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GamePlayConfig\"/>
    </mc:Choice>
  </mc:AlternateContent>
  <xr:revisionPtr revIDLastSave="0" documentId="13_ncr:1_{F148EE57-7A8C-40CC-BBFC-52F471671C02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O133" i="1" l="1"/>
  <c r="O134" i="1"/>
  <c r="O135" i="1"/>
  <c r="O136" i="1"/>
  <c r="O137" i="1"/>
  <c r="O138" i="1"/>
  <c r="O139" i="1"/>
  <c r="O140" i="1"/>
  <c r="O141" i="1"/>
  <c r="O132" i="1"/>
  <c r="O122" i="1"/>
  <c r="O123" i="1"/>
  <c r="O124" i="1"/>
  <c r="O125" i="1"/>
  <c r="O126" i="1"/>
  <c r="O127" i="1"/>
  <c r="O128" i="1"/>
  <c r="O129" i="1"/>
  <c r="O130" i="1"/>
  <c r="O121" i="1"/>
  <c r="O111" i="1"/>
  <c r="O112" i="1"/>
  <c r="O113" i="1"/>
  <c r="O114" i="1"/>
  <c r="O115" i="1"/>
  <c r="O116" i="1"/>
  <c r="O117" i="1"/>
  <c r="O118" i="1"/>
  <c r="O119" i="1"/>
  <c r="O110" i="1"/>
  <c r="O100" i="1"/>
  <c r="O101" i="1"/>
  <c r="O102" i="1"/>
  <c r="O103" i="1"/>
  <c r="O104" i="1"/>
  <c r="O105" i="1"/>
  <c r="O106" i="1"/>
  <c r="O107" i="1"/>
  <c r="O108" i="1"/>
  <c r="O99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78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57" i="1"/>
  <c r="O144" i="1" l="1"/>
  <c r="O145" i="1"/>
  <c r="O146" i="1"/>
  <c r="O147" i="1"/>
  <c r="O148" i="1"/>
  <c r="O149" i="1"/>
  <c r="O150" i="1"/>
  <c r="O143" i="1"/>
  <c r="E22" i="1"/>
  <c r="E18" i="1"/>
  <c r="E17" i="1"/>
  <c r="E16" i="1"/>
  <c r="E15" i="1"/>
  <c r="E14" i="1"/>
  <c r="E13" i="1"/>
  <c r="E11" i="1"/>
  <c r="E10" i="1"/>
  <c r="E9" i="1"/>
  <c r="E24" i="1"/>
  <c r="E42" i="1"/>
  <c r="E35" i="1"/>
  <c r="E36" i="1"/>
  <c r="E34" i="1"/>
  <c r="E43" i="1"/>
  <c r="E41" i="1"/>
  <c r="E8" i="1"/>
  <c r="E47" i="1"/>
  <c r="E55" i="1"/>
  <c r="E54" i="1"/>
  <c r="E53" i="1"/>
  <c r="E52" i="1"/>
  <c r="E51" i="1"/>
  <c r="E50" i="1"/>
  <c r="E49" i="1"/>
  <c r="E48" i="1"/>
  <c r="E6" i="1"/>
  <c r="E7" i="1"/>
  <c r="E46" i="1"/>
  <c r="E45" i="1"/>
  <c r="E44" i="1"/>
  <c r="E40" i="1"/>
  <c r="E39" i="1"/>
  <c r="E38" i="1"/>
  <c r="E37" i="1"/>
  <c r="E33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<sst xmlns="http://schemas.openxmlformats.org/spreadsheetml/2006/main" count="1323" uniqueCount="409">
  <si>
    <t>##var</t>
  </si>
  <si>
    <t>id</t>
  </si>
  <si>
    <t>name</t>
  </si>
  <si>
    <t>desc</t>
  </si>
  <si>
    <t>isGlobalMode</t>
  </si>
  <si>
    <t>gamePlayMode</t>
  </si>
  <si>
    <t>teamMode</t>
  </si>
  <si>
    <t>sceneMap</t>
  </si>
  <si>
    <t>playerBirthPosList</t>
  </si>
  <si>
    <t>monsterCallPosList</t>
  </si>
  <si>
    <t>musicList</t>
  </si>
  <si>
    <t>$type</t>
  </si>
  <si>
    <t>$value</t>
  </si>
  <si>
    <t>##type</t>
  </si>
  <si>
    <t>string</t>
  </si>
  <si>
    <t>bool</t>
  </si>
  <si>
    <t>int</t>
  </si>
  <si>
    <t>TeamModeBase</t>
  </si>
  <si>
    <t>(list#sep=;),((list#sep=|),vector3)</t>
  </si>
  <si>
    <t>##group</t>
  </si>
  <si>
    <t>c</t>
  </si>
  <si>
    <t>##</t>
  </si>
  <si>
    <t>这是id</t>
  </si>
  <si>
    <t>名字</t>
  </si>
  <si>
    <t>描述</t>
  </si>
  <si>
    <t>是全局模式还是房间模式</t>
  </si>
  <si>
    <t>玩家上限</t>
  </si>
  <si>
    <t>游戏玩法类型</t>
  </si>
  <si>
    <t>游戏玩法对应配置id</t>
  </si>
  <si>
    <t>队伍模式</t>
  </si>
  <si>
    <t>地图场景名称</t>
  </si>
  <si>
    <t>玩家出生点</t>
  </si>
  <si>
    <t>怪物初始点</t>
  </si>
  <si>
    <t>背景音乐</t>
  </si>
  <si>
    <t>GamePlayBattleLevel_Room10</t>
  </si>
  <si>
    <t>Room10</t>
  </si>
  <si>
    <t>AllPlayersOneGroup</t>
  </si>
  <si>
    <t>Map3</t>
  </si>
  <si>
    <t>-16.2294464,10.5576706,-14.0073147;-14.315218,10.761445,2.02973604;-10.1369514,10.5576706,17.0835152;8.25763893,13.0576706,11.9056511;1.02015996,17.2006416,19.4979992;-37.6063919,13.0576706,-4.44284821</t>
  </si>
  <si>
    <t>0,0,0|1,1,1|2,2,2;10,10,10|11,11,11;20,20,20</t>
  </si>
  <si>
    <t>GamePlayBattleLevel_Room11</t>
  </si>
  <si>
    <t>Room11</t>
  </si>
  <si>
    <t>GamePlayBattleLevel_Room12</t>
  </si>
  <si>
    <t>Room12</t>
  </si>
  <si>
    <t>TowerDefenseCfgTutorialFirst</t>
  </si>
  <si>
    <t>Map2</t>
  </si>
  <si>
    <t>32.4790115,0.091531992,25.6486301|5.30363846,0.091531992,25.3778915|-11.3281498,0.091531992,19.4281769|-21.7915726,0.091531992,7.8240509|-23.7534695,0.091531992,-10.6342239|6.51137161,0.091531992,-33.9889832|-4.81398869,0.091531992,-24.2305851|-11.3161564,0.091531992,-15.9668636|-22.8398285,0.091531992,-8.59755516</t>
  </si>
  <si>
    <t>GamePlayBattleLevel_Room13</t>
  </si>
  <si>
    <t>Room13</t>
  </si>
  <si>
    <t>GamePlayTowerDefenseNormal</t>
  </si>
  <si>
    <t>TowerDefenseCfg1</t>
  </si>
  <si>
    <t>GamePlayBattleLevel_Room14</t>
  </si>
  <si>
    <t>EndlessChallenge</t>
  </si>
  <si>
    <t>TowerDefenseCfg_test11;3;100;0;0</t>
  </si>
  <si>
    <t>GamePlayBattleLevel_Room20</t>
  </si>
  <si>
    <t>PlayerAlone</t>
  </si>
  <si>
    <t>TowerDefenseCfg2</t>
  </si>
  <si>
    <t>Map1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</si>
  <si>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-8.59755516</t>
  </si>
  <si>
    <t>GamePlayBattleLevel_Room30</t>
  </si>
  <si>
    <t>PlayerTeam</t>
  </si>
  <si>
    <t>TowerDefenseCfg3</t>
  </si>
  <si>
    <t>2;true</t>
  </si>
  <si>
    <t>GamePlayBattleLevel_Room80</t>
  </si>
  <si>
    <t>PK</t>
  </si>
  <si>
    <t>GamePlayPKNormal</t>
  </si>
  <si>
    <t>PKCfg1</t>
  </si>
  <si>
    <t>GamePlayBattleLevel_RoomZpb</t>
  </si>
  <si>
    <t>RoomZpb</t>
  </si>
  <si>
    <t>TowerDefenseCfg_testZpb</t>
  </si>
  <si>
    <t>GamePlayBattleLevel_Global1</t>
  </si>
  <si>
    <t>Global1</t>
  </si>
  <si>
    <t>GamePlayBattleLevel_Global2</t>
  </si>
  <si>
    <t>Global2</t>
  </si>
  <si>
    <t>GamePlayBattleLevel_Global3</t>
  </si>
  <si>
    <t>Global3</t>
  </si>
  <si>
    <t>158.9,-15.57,104.18</t>
  </si>
  <si>
    <t>GamePlayBattleLevel_ARRoom</t>
  </si>
  <si>
    <t>ARRoom</t>
  </si>
  <si>
    <t>ARMap</t>
  </si>
  <si>
    <t>GamePlayBattleLevel_ARRoomPK</t>
  </si>
  <si>
    <t>GamePlayBattleLevel_RoomTest1</t>
  </si>
  <si>
    <t>RoomTest1</t>
  </si>
  <si>
    <t>TowerDefenseCfgTest</t>
  </si>
  <si>
    <t>GamePlayBattleLevel_ARRoomPVP</t>
  </si>
  <si>
    <t>TowerDefenseCfg2;5;0;600;0</t>
  </si>
  <si>
    <t>GamePlayBattleLevel_ARRoomEndlessChallenge</t>
  </si>
  <si>
    <t>GamePlayBattleLevel_Benchmark1</t>
  </si>
  <si>
    <t>Benchmark1</t>
  </si>
  <si>
    <t>GamePlayBattleLevel_Benchmark2</t>
  </si>
  <si>
    <t>Benchmark2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</si>
  <si>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-8.59755517</t>
  </si>
  <si>
    <t>GamePlayBattleLevel_Benchmark3</t>
  </si>
  <si>
    <t>Benchmark3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</si>
  <si>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-8.59755518</t>
  </si>
  <si>
    <t>GamePlayBattleLevel_Benchmark4</t>
  </si>
  <si>
    <t>Benchmark4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</si>
  <si>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-8.59755519</t>
  </si>
  <si>
    <t>GamePlayBattleLevel_Benchmark5</t>
  </si>
  <si>
    <t>Benchmark5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</si>
  <si>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-8.59755520</t>
  </si>
  <si>
    <t>GamePlayBattleLevel_Benchmark6</t>
  </si>
  <si>
    <t>Benchmark6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</si>
  <si>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-8.59755521</t>
  </si>
  <si>
    <t>GamePlayBattleLevel_Benchmark7</t>
  </si>
  <si>
    <t>Benchmark7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</si>
  <si>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-8.59755522</t>
  </si>
  <si>
    <t>GamePlayBattleLevel_Benchmark8</t>
  </si>
  <si>
    <t>Benchmark8</t>
  </si>
  <si>
    <t>32.4790115,0.091531992,25.6486301;5.30363846,0.091531992,25.3778915;-11.3281498,0.091531992,19.4281769;-21.7915726,0.091531992,7.8240509;-23.7534695,0.091531992,-10.6342239;6.51137161,0.091531992,-33.9889832;-4.81398869,0.091531992,-24.2305851;-11.3161564,0.091531992,-15.9668636;-22.8398285,0.091531992,-8.59755523</t>
  </si>
  <si>
    <t>挑战关卡2</t>
  </si>
  <si>
    <t>挑战关卡3</t>
  </si>
  <si>
    <t>挑战关卡4</t>
  </si>
  <si>
    <t>挑战关卡5</t>
  </si>
  <si>
    <t>ARRoomPVP</t>
    <phoneticPr fontId="4" type="noConversion"/>
  </si>
  <si>
    <t>GamePlayBattleLevel_ARRoomPVPTest</t>
    <phoneticPr fontId="4" type="noConversion"/>
  </si>
  <si>
    <t>zpbTest</t>
    <phoneticPr fontId="4" type="noConversion"/>
  </si>
  <si>
    <t>GlobalzpbTest</t>
    <phoneticPr fontId="4" type="noConversion"/>
  </si>
  <si>
    <t>GamePlayBattleLevel_GlobalzpbTest</t>
    <phoneticPr fontId="4" type="noConversion"/>
  </si>
  <si>
    <t>GlobalzpbTestSnow</t>
    <phoneticPr fontId="4" type="noConversion"/>
  </si>
  <si>
    <t>GamePlayBattleLevel_GlobalzpbTestSnow</t>
    <phoneticPr fontId="4" type="noConversion"/>
  </si>
  <si>
    <t>zpbTestSnow</t>
    <phoneticPr fontId="4" type="noConversion"/>
  </si>
  <si>
    <t>zpbTestHome</t>
    <phoneticPr fontId="4" type="noConversion"/>
  </si>
  <si>
    <t>GlobalzpbTestHome</t>
    <phoneticPr fontId="4" type="noConversion"/>
  </si>
  <si>
    <t>GamePlayBattleLevel_GlobalzpbTestHome</t>
    <phoneticPr fontId="4" type="noConversion"/>
  </si>
  <si>
    <t>GamePlayBattleLevel_RoomzpbTestSnow</t>
    <phoneticPr fontId="4" type="noConversion"/>
  </si>
  <si>
    <t>GamePlayBattleLevel_RoomzpbTestHome</t>
    <phoneticPr fontId="4" type="noConversion"/>
  </si>
  <si>
    <t>RoomzpbTestSnow</t>
    <phoneticPr fontId="4" type="noConversion"/>
  </si>
  <si>
    <t>RoomzpbTestHome</t>
    <phoneticPr fontId="4" type="noConversion"/>
  </si>
  <si>
    <t>26.5661182,-26.2587948,-21.4702511</t>
    <phoneticPr fontId="4" type="noConversion"/>
  </si>
  <si>
    <t>GamePlayBattleLevel_GlobalzpbTestDouble</t>
    <phoneticPr fontId="4" type="noConversion"/>
  </si>
  <si>
    <t>GlobalzpbTestDouble</t>
    <phoneticPr fontId="4" type="noConversion"/>
  </si>
  <si>
    <t>RoomzpbTestDouble</t>
    <phoneticPr fontId="4" type="noConversion"/>
  </si>
  <si>
    <t>GamePlayBattleLevel_RoomzpbTestDouble</t>
    <phoneticPr fontId="4" type="noConversion"/>
  </si>
  <si>
    <t>zpbTestDouble</t>
  </si>
  <si>
    <t>-2.88996887,-14.8586884,-43.6415863</t>
  </si>
  <si>
    <t>新手关卡</t>
    <phoneticPr fontId="4" type="noConversion"/>
  </si>
  <si>
    <t>无限模式</t>
    <phoneticPr fontId="4" type="noConversion"/>
  </si>
  <si>
    <t>对战模式</t>
    <phoneticPr fontId="4" type="noConversion"/>
  </si>
  <si>
    <t>调试</t>
    <phoneticPr fontId="4" type="noConversion"/>
  </si>
  <si>
    <t>AR版本</t>
    <phoneticPr fontId="4" type="noConversion"/>
  </si>
  <si>
    <t>编辑器版本</t>
    <phoneticPr fontId="4" type="noConversion"/>
  </si>
  <si>
    <t>GamePlayBattleLevel_ARRoomTutorialFirst</t>
    <phoneticPr fontId="4" type="noConversion"/>
  </si>
  <si>
    <t>GamePlayBattleLevel_Challenge1</t>
    <phoneticPr fontId="4" type="noConversion"/>
  </si>
  <si>
    <t>GamePlayBattleLevel_Challenge2</t>
  </si>
  <si>
    <t>GamePlayBattleLevel_Challenge3</t>
  </si>
  <si>
    <t>GamePlayBattleLevel_Challenge4</t>
  </si>
  <si>
    <t>GamePlayBattleLevel_Challenge5</t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</si>
  <si>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</si>
  <si>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</si>
  <si>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</si>
  <si>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</si>
  <si>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</si>
  <si>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</si>
  <si>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GamePlayBattleLevel_Ar_Challenge1</t>
  </si>
  <si>
    <t>GamePlayBattleLevel_Ar_Challenge2</t>
  </si>
  <si>
    <t>GamePlayBattleLevel_Ar_Challenge3</t>
  </si>
  <si>
    <t>GamePlayBattleLevel_Ar_Challenge4</t>
  </si>
  <si>
    <t>GamePlayBattleLevel_Ar_Challenge5</t>
  </si>
  <si>
    <t>TutorialFirst</t>
    <phoneticPr fontId="4" type="noConversion"/>
  </si>
  <si>
    <t>GamePlayBattleLevel_TutorialFirst</t>
    <phoneticPr fontId="4" type="noConversion"/>
  </si>
  <si>
    <t>GamePlayBattleLevel_Challenge6</t>
  </si>
  <si>
    <t>GamePlayBattleLevel_Challenge7</t>
  </si>
  <si>
    <t>GamePlayBattleLevel_Challenge8</t>
  </si>
  <si>
    <t>GamePlayBattleLevel_Challenge9</t>
  </si>
  <si>
    <t>GamePlayBattleLevel_Challenge10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</si>
  <si>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</si>
  <si>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</si>
  <si>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</si>
  <si>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</si>
  <si>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</si>
  <si>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</si>
  <si>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</si>
  <si>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</si>
  <si>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</si>
  <si>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</si>
  <si>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GamePlayBattleLevel_Ar_Challenge6</t>
  </si>
  <si>
    <t>GamePlayBattleLevel_Ar_Challenge7</t>
  </si>
  <si>
    <t>GamePlayBattleLevel_Ar_Challenge8</t>
  </si>
  <si>
    <t>GamePlayBattleLevel_Ar_Challenge9</t>
  </si>
  <si>
    <t>GamePlayBattleLevel_Ar_Challenge10</t>
  </si>
  <si>
    <t>TowerDefenseCfg_Infinite;3;0;0;0</t>
    <phoneticPr fontId="4" type="noConversion"/>
  </si>
  <si>
    <t>调试-无限模式</t>
    <phoneticPr fontId="5" type="noConversion"/>
  </si>
  <si>
    <t>GamePlayBattleLevel_Infinite_Test</t>
    <phoneticPr fontId="4" type="noConversion"/>
  </si>
  <si>
    <t>TowerDefenseCfg_Infinite;3;0;0;0</t>
  </si>
  <si>
    <t>TowerDefenseCfg_Infinite_Test;3;0;0;0</t>
    <phoneticPr fontId="5" type="noConversion"/>
  </si>
  <si>
    <t>-5.28,-9.12,-18.6</t>
    <phoneticPr fontId="4" type="noConversion"/>
  </si>
  <si>
    <t>GamePlayBattleLevel_NoARRoomEndlessChallenge</t>
    <phoneticPr fontId="4" type="noConversion"/>
  </si>
  <si>
    <t>GamePlayBattleLevel_NoARRoomPVP</t>
    <phoneticPr fontId="4" type="noConversion"/>
  </si>
  <si>
    <t>无限模式(NoAR)</t>
    <phoneticPr fontId="4" type="noConversion"/>
  </si>
  <si>
    <t>对战模式(NoAR)</t>
    <phoneticPr fontId="4" type="noConversion"/>
  </si>
  <si>
    <t>挑战关卡1(NoAR)</t>
    <phoneticPr fontId="4" type="noConversion"/>
  </si>
  <si>
    <t>挑战关卡2(NoAR)</t>
    <phoneticPr fontId="4" type="noConversion"/>
  </si>
  <si>
    <t>挑战关卡3(NoAR)</t>
    <phoneticPr fontId="4" type="noConversion"/>
  </si>
  <si>
    <t>挑战关卡4(NoAR)</t>
    <phoneticPr fontId="4" type="noConversion"/>
  </si>
  <si>
    <t>挑战关卡5(NoAR)</t>
    <phoneticPr fontId="4" type="noConversion"/>
  </si>
  <si>
    <t>挑战关卡6(NoAR)</t>
    <phoneticPr fontId="4" type="noConversion"/>
  </si>
  <si>
    <t>GamePlayBattleLevel_NoARRoomTutorialFirst</t>
    <phoneticPr fontId="4" type="noConversion"/>
  </si>
  <si>
    <t>新手关卡(NoAR)</t>
    <phoneticPr fontId="4" type="noConversion"/>
  </si>
  <si>
    <t>GamePlayBattleLevel_Arcade_ARRoomScanMesh</t>
  </si>
  <si>
    <t>GamePlayBattleLevel_Arcade_ARRoomEndlessChallenge</t>
  </si>
  <si>
    <t>GamePlayBattleLevel_Arcade_ARRoomPVP</t>
  </si>
  <si>
    <t>GamePlayBattleLevel_Arcade_NoARRoomScanMesh</t>
  </si>
  <si>
    <t>GamePlayBattleLevel_Arcade_NoARRoomEndlessChallenge</t>
  </si>
  <si>
    <t>GamePlayBattleLevel_Arcade_NoARRoomPVP</t>
  </si>
  <si>
    <t>街机-扫描地形关卡</t>
  </si>
  <si>
    <t>街机-无限模式</t>
  </si>
  <si>
    <t>街机-对战模式</t>
  </si>
  <si>
    <t>街机-扫描地形关卡(NoAR)</t>
  </si>
  <si>
    <t>街机-无限模式(NoAR)</t>
  </si>
  <si>
    <t>街机-对战模式(NoAR)</t>
  </si>
  <si>
    <t>maxPlayerCount</t>
    <phoneticPr fontId="4" type="noConversion"/>
  </si>
  <si>
    <t>BattleGuideConfigFileName</t>
    <phoneticPr fontId="4" type="noConversion"/>
  </si>
  <si>
    <t>string</t>
    <phoneticPr fontId="4" type="noConversion"/>
  </si>
  <si>
    <t>战斗指引文件名称</t>
    <phoneticPr fontId="4" type="noConversion"/>
  </si>
  <si>
    <t>GamePlayBattleLevel_Offline_Test</t>
    <phoneticPr fontId="4" type="noConversion"/>
  </si>
  <si>
    <t>调试-线下模式</t>
    <phoneticPr fontId="5" type="noConversion"/>
  </si>
  <si>
    <t>TowerDefenseCfg_Offline;3;0;0;0</t>
    <phoneticPr fontId="5" type="noConversion"/>
  </si>
  <si>
    <t>GamePlayTowerDefenseEndlessChallengeMonster</t>
  </si>
  <si>
    <t>GamePlayBattleLevel_Season1_Challenge1_AR</t>
    <phoneticPr fontId="4" type="noConversion"/>
  </si>
  <si>
    <t>GamePlayBattleLevel_Season1_Challenge2_AR</t>
  </si>
  <si>
    <t>GamePlayBattleLevel_Season1_Challenge3_AR</t>
  </si>
  <si>
    <t>GamePlayBattleLevel_Season1_Challenge4_AR</t>
  </si>
  <si>
    <t>GamePlayBattleLevel_Season1_Challenge5_AR</t>
  </si>
  <si>
    <t>赛季1关卡1-AR</t>
    <phoneticPr fontId="4" type="noConversion"/>
  </si>
  <si>
    <t>赛季1关卡2-AR</t>
  </si>
  <si>
    <t>赛季1关卡3-AR</t>
  </si>
  <si>
    <t>赛季1关卡4-AR</t>
  </si>
  <si>
    <t>赛季1关卡5-AR</t>
  </si>
  <si>
    <t>GamePlayBattleLevel_Season1_Challenge1_NoAR</t>
  </si>
  <si>
    <t>赛季1关卡1-NoAR</t>
  </si>
  <si>
    <t>GamePlayBattleLevel_Season1_Challenge2_NoAR</t>
  </si>
  <si>
    <t>赛季1关卡2-NoAR</t>
  </si>
  <si>
    <t>GamePlayBattleLevel_Season1_Challenge3_NoAR</t>
  </si>
  <si>
    <t>赛季1关卡3-NoAR</t>
  </si>
  <si>
    <t>GamePlayBattleLevel_Season1_Challenge4_NoAR</t>
  </si>
  <si>
    <t>赛季1关卡4-NoAR</t>
  </si>
  <si>
    <t>GamePlayBattleLevel_Season1_Challenge5_NoAR</t>
  </si>
  <si>
    <t>赛季1关卡5-NoAR</t>
  </si>
  <si>
    <t>NoAR版本</t>
    <phoneticPr fontId="4" type="noConversion"/>
  </si>
  <si>
    <t>TowerDefenseCfg_Season1_Challenge1</t>
  </si>
  <si>
    <t>TowerDefenseCfg_Season1_Challenge2</t>
  </si>
  <si>
    <t>TowerDefenseCfg_Season1_Challenge3</t>
  </si>
  <si>
    <t>TowerDefenseCfg_Season1_Challenge4</t>
  </si>
  <si>
    <t>TowerDefenseCfg_Season1_Challenge5</t>
  </si>
  <si>
    <t>GamePlayBattleLevel_Season2_Challenge1_AR</t>
  </si>
  <si>
    <t>TowerDefenseCfg_Season2_Challenge1</t>
  </si>
  <si>
    <t>GamePlayBattleLevel_Season2_Challenge2_AR</t>
  </si>
  <si>
    <t>TowerDefenseCfg_Season2_Challenge2</t>
  </si>
  <si>
    <t>GamePlayBattleLevel_Season2_Challenge3_AR</t>
  </si>
  <si>
    <t>TowerDefenseCfg_Season2_Challenge3</t>
  </si>
  <si>
    <t>GamePlayBattleLevel_Season2_Challenge4_AR</t>
  </si>
  <si>
    <t>TowerDefenseCfg_Season2_Challenge4</t>
  </si>
  <si>
    <t>GamePlayBattleLevel_Season2_Challenge5_AR</t>
  </si>
  <si>
    <t>TowerDefenseCfg_Season2_Challenge5</t>
  </si>
  <si>
    <t>GamePlayBattleLevel_Season2_Challenge1_NoAR</t>
  </si>
  <si>
    <t>GamePlayBattleLevel_Season2_Challenge2_NoAR</t>
  </si>
  <si>
    <t>GamePlayBattleLevel_Season2_Challenge3_NoAR</t>
  </si>
  <si>
    <t>GamePlayBattleLevel_Season2_Challenge4_NoAR</t>
  </si>
  <si>
    <t>GamePlayBattleLevel_Season2_Challenge5_NoAR</t>
  </si>
  <si>
    <t>GamePlayBattleLevel_Season3_Challenge1_AR</t>
  </si>
  <si>
    <t>TowerDefenseCfg_Season3_Challenge1</t>
  </si>
  <si>
    <t>GamePlayBattleLevel_Season3_Challenge2_AR</t>
  </si>
  <si>
    <t>TowerDefenseCfg_Season3_Challenge2</t>
  </si>
  <si>
    <t>GamePlayBattleLevel_Season3_Challenge3_AR</t>
  </si>
  <si>
    <t>TowerDefenseCfg_Season3_Challenge3</t>
  </si>
  <si>
    <t>GamePlayBattleLevel_Season3_Challenge4_AR</t>
  </si>
  <si>
    <t>TowerDefenseCfg_Season3_Challenge4</t>
  </si>
  <si>
    <t>GamePlayBattleLevel_Season3_Challenge5_AR</t>
  </si>
  <si>
    <t>TowerDefenseCfg_Season3_Challenge5</t>
  </si>
  <si>
    <t>GamePlayBattleLevel_Season3_Challenge1_NoAR</t>
  </si>
  <si>
    <t>GamePlayBattleLevel_Season3_Challenge2_NoAR</t>
  </si>
  <si>
    <t>GamePlayBattleLevel_Season3_Challenge3_NoAR</t>
  </si>
  <si>
    <t>GamePlayBattleLevel_Season3_Challenge4_NoAR</t>
  </si>
  <si>
    <t>GamePlayBattleLevel_Season3_Challenge5_NoAR</t>
  </si>
  <si>
    <t>GamePlayBattleLevel_Season4_Challenge1_AR</t>
  </si>
  <si>
    <t>TowerDefenseCfg_Season4_Challenge1</t>
  </si>
  <si>
    <t>GamePlayBattleLevel_Season4_Challenge2_AR</t>
  </si>
  <si>
    <t>TowerDefenseCfg_Season4_Challenge2</t>
  </si>
  <si>
    <t>GamePlayBattleLevel_Season4_Challenge3_AR</t>
  </si>
  <si>
    <t>TowerDefenseCfg_Season4_Challenge3</t>
  </si>
  <si>
    <t>GamePlayBattleLevel_Season4_Challenge4_AR</t>
  </si>
  <si>
    <t>TowerDefenseCfg_Season4_Challenge4</t>
  </si>
  <si>
    <t>GamePlayBattleLevel_Season4_Challenge5_AR</t>
  </si>
  <si>
    <t>TowerDefenseCfg_Season4_Challenge5</t>
  </si>
  <si>
    <t>GamePlayBattleLevel_Season4_Challenge1_NoAR</t>
  </si>
  <si>
    <t>GamePlayBattleLevel_Season4_Challenge2_NoAR</t>
  </si>
  <si>
    <t>GamePlayBattleLevel_Season4_Challenge3_NoAR</t>
  </si>
  <si>
    <t>GamePlayBattleLevel_Season4_Challenge4_NoAR</t>
  </si>
  <si>
    <t>GamePlayBattleLevel_Season4_Challenge5_NoAR</t>
  </si>
  <si>
    <t>赛季4关卡1-AR</t>
  </si>
  <si>
    <t>赛季4关卡2-AR</t>
  </si>
  <si>
    <t>赛季4关卡3-AR</t>
  </si>
  <si>
    <t>赛季4关卡4-AR</t>
  </si>
  <si>
    <t>赛季4关卡5-AR</t>
  </si>
  <si>
    <t>赛季4关卡1-NoAR</t>
  </si>
  <si>
    <t>赛季4关卡2-NoAR</t>
  </si>
  <si>
    <t>赛季4关卡3-NoAR</t>
  </si>
  <si>
    <t>赛季4关卡4-NoAR</t>
  </si>
  <si>
    <t>赛季4关卡5-NoAR</t>
  </si>
  <si>
    <t>赛季3关卡1-AR</t>
  </si>
  <si>
    <t>赛季3关卡2-AR</t>
  </si>
  <si>
    <t>赛季3关卡3-AR</t>
  </si>
  <si>
    <t>赛季3关卡4-AR</t>
  </si>
  <si>
    <t>赛季3关卡5-AR</t>
  </si>
  <si>
    <t>赛季3关卡1-NoAR</t>
  </si>
  <si>
    <t>赛季3关卡2-NoAR</t>
  </si>
  <si>
    <t>赛季3关卡3-NoAR</t>
  </si>
  <si>
    <t>赛季3关卡4-NoAR</t>
  </si>
  <si>
    <t>赛季3关卡5-NoAR</t>
  </si>
  <si>
    <t>赛季2关卡1-AR</t>
  </si>
  <si>
    <t>赛季2关卡2-AR</t>
  </si>
  <si>
    <t>赛季2关卡3-AR</t>
  </si>
  <si>
    <t>赛季2关卡4-AR</t>
  </si>
  <si>
    <t>赛季2关卡5-AR</t>
  </si>
  <si>
    <t>赛季2关卡1-NoAR</t>
  </si>
  <si>
    <t>赛季2关卡2-NoAR</t>
  </si>
  <si>
    <t>赛季2关卡3-NoAR</t>
  </si>
  <si>
    <t>赛季2关卡4-NoAR</t>
  </si>
  <si>
    <t>赛季2关卡5-NoAR</t>
  </si>
  <si>
    <t>GamePlayBattleLevel_Season1_EndlessChallenge_AR</t>
    <phoneticPr fontId="5" type="noConversion"/>
  </si>
  <si>
    <t>GamePlayBattleLevel_Season2_EndlessChallenge_AR</t>
  </si>
  <si>
    <t>GamePlayBattleLevel_Season3_EndlessChallenge_AR</t>
  </si>
  <si>
    <t>GamePlayBattleLevel_Season4_EndlessChallenge_AR</t>
  </si>
  <si>
    <r>
      <t>赛季1无限模式</t>
    </r>
    <r>
      <rPr>
        <sz val="11"/>
        <color rgb="FF000000"/>
        <rFont val="等线"/>
        <family val="3"/>
        <charset val="134"/>
      </rPr>
      <t>-AR</t>
    </r>
    <phoneticPr fontId="4" type="noConversion"/>
  </si>
  <si>
    <r>
      <t>赛季2无限模式-AR</t>
    </r>
    <r>
      <rPr>
        <sz val="11"/>
        <color rgb="FF000000"/>
        <rFont val="等线"/>
        <family val="3"/>
        <charset val="134"/>
      </rPr>
      <t/>
    </r>
  </si>
  <si>
    <r>
      <t>赛季3无限模式-AR</t>
    </r>
    <r>
      <rPr>
        <sz val="11"/>
        <color rgb="FF000000"/>
        <rFont val="等线"/>
        <family val="3"/>
        <charset val="134"/>
      </rPr>
      <t/>
    </r>
  </si>
  <si>
    <r>
      <t>赛季4无限模式-AR</t>
    </r>
    <r>
      <rPr>
        <sz val="11"/>
        <color rgb="FF000000"/>
        <rFont val="等线"/>
        <family val="3"/>
        <charset val="134"/>
      </rPr>
      <t/>
    </r>
  </si>
  <si>
    <t>GamePlayBattleLevel_Season1_EndlessChallenge_NoAR</t>
  </si>
  <si>
    <t>赛季1无限模式-NoAR</t>
  </si>
  <si>
    <t>GamePlayBattleLevel_Season2_EndlessChallenge_NoAR</t>
  </si>
  <si>
    <t>赛季2无限模式-NoAR</t>
  </si>
  <si>
    <t>GamePlayBattleLevel_Season3_EndlessChallenge_NoAR</t>
  </si>
  <si>
    <t>赛季3无限模式-NoAR</t>
  </si>
  <si>
    <t>GamePlayBattleLevel_Season4_EndlessChallenge_NoAR</t>
  </si>
  <si>
    <t>赛季4无限模式-NoAR</t>
  </si>
  <si>
    <t>TowerDefenseCfg_Season1_Infinite;12;0;0;0</t>
    <phoneticPr fontId="4" type="noConversion"/>
  </si>
  <si>
    <t>LevelTutorial_Challenge1_AR</t>
  </si>
  <si>
    <t>LevelTutorial_Challenge1_NoAR</t>
  </si>
  <si>
    <t>LevelTutorial_Challenge2_AR</t>
    <phoneticPr fontId="4" type="noConversion"/>
  </si>
  <si>
    <t>LevelTutorial_Challenge2_NoAR</t>
    <phoneticPr fontId="4" type="noConversion"/>
  </si>
  <si>
    <t>TowerDefenseCfg_Season2_Infinite;12;0;0;0</t>
    <phoneticPr fontId="4" type="noConversion"/>
  </si>
  <si>
    <t>TowerDefenseCfg_Season3_Infinite;12;0;0;0</t>
    <phoneticPr fontId="4" type="noConversion"/>
  </si>
  <si>
    <t>TowerDefenseCfg_Season4_Infinite;12;0;0;0</t>
    <phoneticPr fontId="4" type="noConversion"/>
  </si>
  <si>
    <t>TowerDefenseCfg_Challenge11</t>
  </si>
  <si>
    <t>TowerDefenseCfg_Challenge12</t>
  </si>
  <si>
    <t>TowerDefenseCfg_Challenge13</t>
  </si>
  <si>
    <t>TowerDefenseCfg_Challenge14</t>
  </si>
  <si>
    <t>TowerDefenseCfg_Challenge15</t>
  </si>
  <si>
    <t>TowerDefenseCfg_Challenge16</t>
  </si>
  <si>
    <t>TowerDefenseCfg_Challenge17</t>
  </si>
  <si>
    <t>TowerDefenseCfg_Challenge18</t>
  </si>
  <si>
    <t>TowerDefenseCfg_Challenge19</t>
  </si>
  <si>
    <t>TowerDefenseCfg_Challenge20</t>
  </si>
  <si>
    <t>挑战关卡11</t>
  </si>
  <si>
    <t>挑战关卡12</t>
  </si>
  <si>
    <t>挑战关卡13</t>
  </si>
  <si>
    <t>挑战关卡14</t>
  </si>
  <si>
    <t>挑战关卡15</t>
  </si>
  <si>
    <t>挑战关卡16</t>
  </si>
  <si>
    <t>挑战关卡17</t>
  </si>
  <si>
    <t>挑战关卡18</t>
  </si>
  <si>
    <t>挑战关卡19</t>
  </si>
  <si>
    <t>挑战关卡20</t>
  </si>
  <si>
    <t>GamePlayBattleLevel_Ar_Challenge11</t>
  </si>
  <si>
    <t>GamePlayBattleLevel_Ar_Challenge12</t>
  </si>
  <si>
    <t>GamePlayBattleLevel_Ar_Challenge13</t>
  </si>
  <si>
    <t>GamePlayBattleLevel_Ar_Challenge14</t>
  </si>
  <si>
    <t>GamePlayBattleLevel_Ar_Challenge15</t>
  </si>
  <si>
    <t>GamePlayBattleLevel_Ar_Challenge16</t>
  </si>
  <si>
    <t>GamePlayBattleLevel_Ar_Challenge17</t>
  </si>
  <si>
    <t>GamePlayBattleLevel_Ar_Challenge18</t>
  </si>
  <si>
    <t>GamePlayBattleLevel_Ar_Challenge19</t>
  </si>
  <si>
    <t>GamePlayBattleLevel_Ar_Challenge20</t>
  </si>
  <si>
    <t>GamePlayBattleLevel_Challenge11</t>
  </si>
  <si>
    <t>GamePlayBattleLevel_Challenge12</t>
  </si>
  <si>
    <t>GamePlayBattleLevel_Challenge13</t>
  </si>
  <si>
    <t>GamePlayBattleLevel_Challenge14</t>
  </si>
  <si>
    <t>GamePlayBattleLevel_Challenge15</t>
  </si>
  <si>
    <t>GamePlayBattleLevel_Challenge16</t>
  </si>
  <si>
    <t>GamePlayBattleLevel_Challenge17</t>
  </si>
  <si>
    <t>GamePlayBattleLevel_Challenge18</t>
  </si>
  <si>
    <t>GamePlayBattleLevel_Challenge19</t>
  </si>
  <si>
    <t>GamePlayBattleLevel_Challenge20</t>
  </si>
  <si>
    <t>挑战关卡7(NoAR)</t>
  </si>
  <si>
    <t>挑战关卡8(NoAR)</t>
  </si>
  <si>
    <t>挑战关卡9(NoAR)</t>
  </si>
  <si>
    <t>挑战关卡10(NoAR)</t>
  </si>
  <si>
    <t>挑战关卡11(NoAR)</t>
  </si>
  <si>
    <t>挑战关卡12(NoAR)</t>
  </si>
  <si>
    <t>挑战关卡13(NoAR)</t>
  </si>
  <si>
    <t>挑战关卡14(NoAR)</t>
  </si>
  <si>
    <t>挑战关卡15(NoAR)</t>
  </si>
  <si>
    <t>挑战关卡16(NoAR)</t>
  </si>
  <si>
    <t>挑战关卡17(NoAR)</t>
  </si>
  <si>
    <t>挑战关卡18(NoAR)</t>
  </si>
  <si>
    <t>挑战关卡19(NoAR)</t>
  </si>
  <si>
    <t>挑战关卡20(NoAR)</t>
  </si>
  <si>
    <t>演示模式</t>
    <phoneticPr fontId="4" type="noConversion"/>
  </si>
  <si>
    <t>MapShow</t>
    <phoneticPr fontId="4" type="noConversion"/>
  </si>
  <si>
    <t>LevelTutorial_Challenge3_AR</t>
  </si>
  <si>
    <t>LevelTutorial_Challenge4_AR</t>
  </si>
  <si>
    <t>LevelTutorial_Challenge3_NoAR</t>
  </si>
  <si>
    <t>LevelTutorial_Challenge4_NoAR</t>
  </si>
  <si>
    <t>GamePlayBattleLevel_Demo</t>
    <phoneticPr fontId="4" type="noConversion"/>
  </si>
  <si>
    <t>GamePlayModeBase</t>
    <phoneticPr fontId="4" type="noConversion"/>
  </si>
  <si>
    <t>TowerDefenseCfg_Infinite_Demo;1;0;0;0</t>
    <phoneticPr fontId="4" type="noConversion"/>
  </si>
  <si>
    <t>(map#sep=;|),string#ref=ResAudioCfgCategory,float</t>
    <phoneticPr fontId="4" type="noConversion"/>
  </si>
  <si>
    <t>ResAudio_Music_game1;1|ResAudio_Music_game2;1|ResAudio_Music_game3;1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</si>
</sst>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Border="0" applyProtection="0"/>
    <xf numFmtId="0" fontId="1" fillId="2" borderId="0" applyBorder="0" applyProtection="0"/>
  </cellStyleXfs>
  <cellXfs count="16">
    <xf numFmtId="0" fontId="0" fillId="0" borderId="0" xfId="0"/>
    <xf numFmtId="0" fontId="1" fillId="2" borderId="1" xfId="2" applyBorder="1" applyAlignment="1" applyProtection="1">
      <alignment horizontal="left"/>
    </xf>
    <xf numFmtId="49" fontId="1" fillId="2" borderId="1" xfId="2" applyNumberFormat="1" applyBorder="1" applyAlignment="1" applyProtection="1">
      <alignment horizontal="left"/>
    </xf>
    <xf numFmtId="0" fontId="1" fillId="2" borderId="0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  <xf numFmtId="49" fontId="2" fillId="3" borderId="1" xfId="1" applyNumberFormat="1" applyBorder="1" applyAlignment="1" applyProtection="1">
      <alignment horizontal="left"/>
    </xf>
    <xf numFmtId="0" fontId="2" fillId="3" borderId="0" xfId="1" applyBorder="1" applyAlignment="1" applyProtection="1">
      <alignment horizontal="left"/>
    </xf>
    <xf numFmtId="0" fontId="1" fillId="2" borderId="2" xfId="2" applyBorder="1" applyAlignment="1" applyProtection="1">
      <alignment horizontal="left"/>
    </xf>
    <xf numFmtId="49" fontId="1" fillId="2" borderId="2" xfId="2" applyNumberForma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Alignment="1">
      <alignment horizontal="left"/>
    </xf>
    <xf numFmtId="22" fontId="3" fillId="0" borderId="0" xfId="0" applyNumberFormat="1" applyFont="1" applyAlignment="1">
      <alignment horizontal="left"/>
    </xf>
    <xf numFmtId="0" fontId="1" fillId="2" borderId="1" xfId="2" applyBorder="1" applyAlignment="1" applyProtection="1">
      <alignment horizontal="left"/>
    </xf>
    <xf numFmtId="0" fontId="2" fillId="3" borderId="1" xfId="1" applyBorder="1" applyAlignment="1" applyProtection="1">
      <alignment horizontal="left"/>
    </xf>
  </cellXfs>
  <cellStyles count="3">
    <cellStyle name="Excel Built-in Bad" xfId="1" xr:uid="{00000000-0005-0000-0000-000031000000}"/>
    <cellStyle name="Excel Built-in Good" xfId="2" xr:uid="{00000000-0005-0000-0000-000032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商业化"/>
      <sheetName val="音乐音效"/>
      <sheetName val="参考"/>
      <sheetName val="工具"/>
    </sheetNames>
    <sheetDataSet>
      <sheetData sheetId="0"/>
      <sheetData sheetId="1"/>
      <sheetData sheetId="2"/>
      <sheetData sheetId="3">
        <row r="1"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  <cell r="AZ1" t="str">
            <v>准备音乐</v>
          </cell>
          <cell r="BA1" t="str">
            <v>战斗音乐</v>
          </cell>
        </row>
        <row r="2"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  <cell r="AZ2" t="str">
            <v>ResAudio_Music_game1;0.9</v>
          </cell>
          <cell r="BA2" t="str">
            <v>ResAudio_Music_game1;1.2</v>
          </cell>
        </row>
        <row r="3"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  <cell r="AZ3" t="str">
            <v>ResAudio_Music_game1;0.9</v>
          </cell>
          <cell r="BA3" t="str">
            <v>ResAudio_Music_game1;1.2</v>
          </cell>
        </row>
        <row r="4"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  <cell r="AZ4" t="str">
            <v>ResAudio_Music_game1;0.9</v>
          </cell>
          <cell r="BA4" t="str">
            <v>ResAudio_Music_game1;1.2</v>
          </cell>
        </row>
        <row r="5"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  <cell r="AZ5" t="str">
            <v>ResAudio_Music_game1;0.9</v>
          </cell>
          <cell r="BA5" t="str">
            <v>ResAudio_Music_game1;1.2</v>
          </cell>
        </row>
        <row r="6"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0.96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  <cell r="AZ6" t="str">
            <v>ResAudio_Music_game1;0.9</v>
          </cell>
          <cell r="BA6" t="str">
            <v>ResAudio_Music_battle_danger1;1</v>
          </cell>
        </row>
        <row r="7"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  <cell r="AZ7" t="str">
            <v>ResAudio_Music_game1;0.9</v>
          </cell>
          <cell r="BA7" t="str">
            <v>ResAudio_Music_game1;1.2</v>
          </cell>
        </row>
        <row r="8"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  <cell r="AZ8" t="str">
            <v>ResAudio_Music_game2;0.9</v>
          </cell>
          <cell r="BA8" t="str">
            <v>ResAudio_Music_game2;1.2</v>
          </cell>
        </row>
        <row r="9"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  <cell r="AZ9" t="str">
            <v>ResAudio_Music_game2;0.9</v>
          </cell>
          <cell r="BA9" t="str">
            <v>ResAudio_Music_game2;1.2</v>
          </cell>
        </row>
        <row r="10"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  <cell r="AZ10" t="str">
            <v>ResAudio_Music_game2;0.9</v>
          </cell>
          <cell r="BA10" t="str">
            <v>ResAudio_Music_game2;1.2</v>
          </cell>
        </row>
        <row r="11"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1.1599999999999999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  <cell r="AZ11" t="str">
            <v>ResAudio_Music_game2;0.9</v>
          </cell>
          <cell r="BA11" t="str">
            <v>ResAudio_Music_battle_danger1;1</v>
          </cell>
        </row>
        <row r="12"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  <cell r="AZ12" t="str">
            <v>ResAudio_Music_game2;0.9</v>
          </cell>
          <cell r="BA12" t="str">
            <v>ResAudio_Music_game2;1.2</v>
          </cell>
        </row>
        <row r="13"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  <cell r="AZ13" t="str">
            <v>ResAudio_Music_game2;0.9</v>
          </cell>
          <cell r="BA13" t="str">
            <v>ResAudio_Music_game2;1.2</v>
          </cell>
        </row>
        <row r="14"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  <cell r="AZ14" t="str">
            <v>ResAudio_Music_game3;0.9</v>
          </cell>
          <cell r="BA14" t="str">
            <v>ResAudio_Music_game3;1.1</v>
          </cell>
        </row>
        <row r="15"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  <cell r="AZ15" t="str">
            <v>ResAudio_Music_game3;0.9</v>
          </cell>
          <cell r="BA15" t="str">
            <v>ResAudio_Music_game3;1.1</v>
          </cell>
        </row>
        <row r="16"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  <cell r="AZ16" t="str">
            <v>ResAudio_Music_game3;0.9</v>
          </cell>
          <cell r="BA16" t="str">
            <v>ResAudio_Music_battler_boss1;1.1</v>
          </cell>
        </row>
        <row r="17"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  <cell r="AZ17" t="str">
            <v>ResAudio_Music_game3;0.9</v>
          </cell>
          <cell r="BA17" t="str">
            <v>ResAudio_Music_game3;1.1</v>
          </cell>
        </row>
        <row r="18"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  <cell r="AZ18" t="str">
            <v>ResAudio_Music_game3;0.9</v>
          </cell>
          <cell r="BA18" t="str">
            <v>ResAudio_Music_game3;1.1</v>
          </cell>
        </row>
        <row r="19"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  <cell r="AZ19" t="str">
            <v>ResAudio_Music_game3;0.9</v>
          </cell>
          <cell r="BA19" t="str">
            <v>ResAudio_Music_game3;1.1</v>
          </cell>
        </row>
        <row r="20"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  <cell r="AZ20" t="str">
            <v>ResAudio_Music_game3;0.9</v>
          </cell>
          <cell r="BA20" t="str">
            <v>ResAudio_Music_game3;1.1</v>
          </cell>
        </row>
        <row r="21"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1.56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  <cell r="AZ21" t="str">
            <v>ResAudio_Music_game3;0.9</v>
          </cell>
          <cell r="BA21" t="str">
            <v>ResAudio_Music_battler_boss1;1.1</v>
          </cell>
        </row>
        <row r="23"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0.75</v>
          </cell>
          <cell r="H23">
            <v>33.28</v>
          </cell>
          <cell r="I23">
            <v>1</v>
          </cell>
          <cell r="J23">
            <v>0.5</v>
          </cell>
          <cell r="K23">
            <v>67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134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  <cell r="AZ23" t="str">
            <v>ResAudio_Music_game1;0.9</v>
          </cell>
          <cell r="BA23" t="str">
            <v>ResAudio_Music_game1;1.2</v>
          </cell>
        </row>
        <row r="24"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0.75</v>
          </cell>
          <cell r="H24">
            <v>121.2</v>
          </cell>
          <cell r="I24">
            <v>1.05</v>
          </cell>
          <cell r="J24">
            <v>0.55000000000000004</v>
          </cell>
          <cell r="K24">
            <v>220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4</v>
          </cell>
          <cell r="U24">
            <v>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413</v>
          </cell>
          <cell r="AA24">
            <v>413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25</v>
          </cell>
          <cell r="AM24">
            <v>25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  <cell r="AZ24" t="str">
            <v>ResAudio_Music_game1;0.9</v>
          </cell>
          <cell r="BA24" t="str">
            <v>ResAudio_Music_game1;1.2</v>
          </cell>
        </row>
        <row r="25"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0.75</v>
          </cell>
          <cell r="H25">
            <v>238.23</v>
          </cell>
          <cell r="I25">
            <v>1.1000000000000001</v>
          </cell>
          <cell r="J25">
            <v>0.6</v>
          </cell>
          <cell r="K25">
            <v>397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6</v>
          </cell>
          <cell r="U25">
            <v>3</v>
          </cell>
          <cell r="V25">
            <v>3</v>
          </cell>
          <cell r="W25">
            <v>0</v>
          </cell>
          <cell r="X25">
            <v>0</v>
          </cell>
          <cell r="Y25">
            <v>0</v>
          </cell>
          <cell r="Z25">
            <v>662</v>
          </cell>
          <cell r="AA25">
            <v>662</v>
          </cell>
          <cell r="AB25">
            <v>662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17</v>
          </cell>
          <cell r="AM25">
            <v>17</v>
          </cell>
          <cell r="AN25">
            <v>17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  <cell r="AZ25" t="str">
            <v>ResAudio_Music_game1;0.9</v>
          </cell>
          <cell r="BA25" t="str">
            <v>ResAudio_Music_game1;1.2</v>
          </cell>
        </row>
        <row r="26"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0.75</v>
          </cell>
          <cell r="H26">
            <v>389.18</v>
          </cell>
          <cell r="I26">
            <v>1.1499999999999999</v>
          </cell>
          <cell r="J26">
            <v>0.65</v>
          </cell>
          <cell r="K26">
            <v>599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7</v>
          </cell>
          <cell r="U26">
            <v>7</v>
          </cell>
          <cell r="V26">
            <v>3</v>
          </cell>
          <cell r="W26">
            <v>0</v>
          </cell>
          <cell r="X26">
            <v>0</v>
          </cell>
          <cell r="Y26">
            <v>0</v>
          </cell>
          <cell r="Z26">
            <v>881</v>
          </cell>
          <cell r="AA26">
            <v>881</v>
          </cell>
          <cell r="AB26">
            <v>881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12</v>
          </cell>
          <cell r="AM26">
            <v>12</v>
          </cell>
          <cell r="AN26">
            <v>12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  <cell r="AZ26" t="str">
            <v>ResAudio_Music_game1;0.9</v>
          </cell>
          <cell r="BA26" t="str">
            <v>ResAudio_Music_game1;1.2</v>
          </cell>
        </row>
        <row r="27"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0.875</v>
          </cell>
          <cell r="H27">
            <v>675.72</v>
          </cell>
          <cell r="I27">
            <v>1.2</v>
          </cell>
          <cell r="J27">
            <v>0.7</v>
          </cell>
          <cell r="K27">
            <v>965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557</v>
          </cell>
          <cell r="AA27">
            <v>557</v>
          </cell>
          <cell r="AB27">
            <v>557</v>
          </cell>
          <cell r="AC27">
            <v>17815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0.96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  <cell r="AZ27" t="str">
            <v>ResAudio_Music_game1;0.9</v>
          </cell>
          <cell r="BA27" t="str">
            <v>ResAudio_Music_battle_danger1;1</v>
          </cell>
        </row>
        <row r="28"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0.875</v>
          </cell>
          <cell r="H28">
            <v>949.38</v>
          </cell>
          <cell r="I28">
            <v>1.25</v>
          </cell>
          <cell r="J28">
            <v>0.75</v>
          </cell>
          <cell r="K28">
            <v>1266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1726</v>
          </cell>
          <cell r="AA28">
            <v>1726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  <cell r="AZ28" t="str">
            <v>ResAudio_Music_game1;0.9</v>
          </cell>
          <cell r="BA28" t="str">
            <v>ResAudio_Music_game1;1.2</v>
          </cell>
        </row>
        <row r="29"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0.875</v>
          </cell>
          <cell r="H29">
            <v>1281.8</v>
          </cell>
          <cell r="I29">
            <v>1.3</v>
          </cell>
          <cell r="J29">
            <v>0.8</v>
          </cell>
          <cell r="K29">
            <v>1602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12</v>
          </cell>
          <cell r="U29">
            <v>6</v>
          </cell>
          <cell r="V29">
            <v>6</v>
          </cell>
          <cell r="W29">
            <v>0</v>
          </cell>
          <cell r="X29">
            <v>0</v>
          </cell>
          <cell r="Y29">
            <v>0</v>
          </cell>
          <cell r="Z29">
            <v>2003</v>
          </cell>
          <cell r="AA29">
            <v>2003</v>
          </cell>
          <cell r="AB29">
            <v>2003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8</v>
          </cell>
          <cell r="AM29">
            <v>8</v>
          </cell>
          <cell r="AN29">
            <v>8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  <cell r="AZ29" t="str">
            <v>ResAudio_Music_game2;0.9</v>
          </cell>
          <cell r="BA29" t="str">
            <v>ResAudio_Music_game2;1.2</v>
          </cell>
        </row>
        <row r="30"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0.875</v>
          </cell>
          <cell r="H30">
            <v>1680.18</v>
          </cell>
          <cell r="I30">
            <v>1.35</v>
          </cell>
          <cell r="J30">
            <v>0.85</v>
          </cell>
          <cell r="K30">
            <v>1977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10</v>
          </cell>
          <cell r="U30">
            <v>10</v>
          </cell>
          <cell r="V30">
            <v>5</v>
          </cell>
          <cell r="W30">
            <v>0</v>
          </cell>
          <cell r="X30">
            <v>0</v>
          </cell>
          <cell r="Y30">
            <v>0</v>
          </cell>
          <cell r="Z30">
            <v>1483</v>
          </cell>
          <cell r="AA30">
            <v>1483</v>
          </cell>
          <cell r="AB30">
            <v>5931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7</v>
          </cell>
          <cell r="AM30">
            <v>7</v>
          </cell>
          <cell r="AN30">
            <v>13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  <cell r="AZ30" t="str">
            <v>ResAudio_Music_game2;0.9</v>
          </cell>
          <cell r="BA30" t="str">
            <v>ResAudio_Music_game2;1.2</v>
          </cell>
        </row>
        <row r="31"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</v>
          </cell>
          <cell r="H31">
            <v>2459.5300000000002</v>
          </cell>
          <cell r="I31">
            <v>1.4</v>
          </cell>
          <cell r="J31">
            <v>0.9</v>
          </cell>
          <cell r="K31">
            <v>2733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1518</v>
          </cell>
          <cell r="AA31">
            <v>6073</v>
          </cell>
          <cell r="AB31">
            <v>1518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  <cell r="AZ31" t="str">
            <v>ResAudio_Music_game2;0.9</v>
          </cell>
          <cell r="BA31" t="str">
            <v>ResAudio_Music_game2;1.2</v>
          </cell>
        </row>
        <row r="32"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</v>
          </cell>
          <cell r="H32">
            <v>3092</v>
          </cell>
          <cell r="I32">
            <v>1.45</v>
          </cell>
          <cell r="J32">
            <v>0.95</v>
          </cell>
          <cell r="K32">
            <v>3255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10</v>
          </cell>
          <cell r="U32">
            <v>10</v>
          </cell>
          <cell r="V32">
            <v>7</v>
          </cell>
          <cell r="W32">
            <v>1</v>
          </cell>
          <cell r="X32">
            <v>0</v>
          </cell>
          <cell r="Y32">
            <v>0</v>
          </cell>
          <cell r="Z32">
            <v>1097</v>
          </cell>
          <cell r="AA32">
            <v>4389</v>
          </cell>
          <cell r="AB32">
            <v>1097</v>
          </cell>
          <cell r="AC32">
            <v>35110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1.1599999999999999</v>
          </cell>
          <cell r="AJ32" t="str">
            <v/>
          </cell>
          <cell r="AK32" t="str">
            <v/>
          </cell>
          <cell r="AL32">
            <v>5</v>
          </cell>
          <cell r="AM32">
            <v>10</v>
          </cell>
          <cell r="AN32">
            <v>5</v>
          </cell>
          <cell r="AO32">
            <v>24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  <cell r="AZ32" t="str">
            <v>ResAudio_Music_game2;0.9</v>
          </cell>
          <cell r="BA32" t="str">
            <v>ResAudio_Music_battle_danger1;1</v>
          </cell>
        </row>
        <row r="33"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</v>
          </cell>
          <cell r="H33">
            <v>3827.19</v>
          </cell>
          <cell r="I33">
            <v>1.5</v>
          </cell>
          <cell r="J33">
            <v>1</v>
          </cell>
          <cell r="K33">
            <v>3827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1531</v>
          </cell>
          <cell r="AA33">
            <v>6123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  <cell r="AZ33" t="str">
            <v>ResAudio_Music_game2;0.9</v>
          </cell>
          <cell r="BA33" t="str">
            <v>ResAudio_Music_game2;1.2</v>
          </cell>
        </row>
        <row r="34"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</v>
          </cell>
          <cell r="H34">
            <v>4675.1000000000004</v>
          </cell>
          <cell r="I34">
            <v>1.55</v>
          </cell>
          <cell r="J34">
            <v>1.05</v>
          </cell>
          <cell r="K34">
            <v>4452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16</v>
          </cell>
          <cell r="U34">
            <v>8</v>
          </cell>
          <cell r="V34">
            <v>8</v>
          </cell>
          <cell r="W34">
            <v>0</v>
          </cell>
          <cell r="X34">
            <v>0</v>
          </cell>
          <cell r="Y34">
            <v>0</v>
          </cell>
          <cell r="Z34">
            <v>1670</v>
          </cell>
          <cell r="AA34">
            <v>6678</v>
          </cell>
          <cell r="AB34">
            <v>6678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4</v>
          </cell>
          <cell r="AM34">
            <v>8</v>
          </cell>
          <cell r="AN34">
            <v>8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  <cell r="AZ34" t="str">
            <v>ResAudio_Music_game2;0.9</v>
          </cell>
          <cell r="BA34" t="str">
            <v>ResAudio_Music_game2;1.2</v>
          </cell>
        </row>
        <row r="35"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1.125</v>
          </cell>
          <cell r="H35">
            <v>6351.98</v>
          </cell>
          <cell r="I35">
            <v>1.6</v>
          </cell>
          <cell r="J35">
            <v>1.1000000000000001</v>
          </cell>
          <cell r="K35">
            <v>5775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5250</v>
          </cell>
          <cell r="AA35">
            <v>5250</v>
          </cell>
          <cell r="AB35">
            <v>5250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  <cell r="AZ35" t="str">
            <v>ResAudio_Music_game3;0.9</v>
          </cell>
          <cell r="BA35" t="str">
            <v>ResAudio_Music_game3;1.1</v>
          </cell>
        </row>
        <row r="36"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1.125</v>
          </cell>
          <cell r="H36">
            <v>7595.33</v>
          </cell>
          <cell r="I36">
            <v>1.65</v>
          </cell>
          <cell r="J36">
            <v>1.1499999999999999</v>
          </cell>
          <cell r="K36">
            <v>6605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12</v>
          </cell>
          <cell r="U36">
            <v>12</v>
          </cell>
          <cell r="V36">
            <v>12</v>
          </cell>
          <cell r="W36">
            <v>0</v>
          </cell>
          <cell r="X36">
            <v>0</v>
          </cell>
          <cell r="Y36">
            <v>0</v>
          </cell>
          <cell r="Z36">
            <v>5504</v>
          </cell>
          <cell r="AA36">
            <v>5504</v>
          </cell>
          <cell r="AB36">
            <v>5504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6</v>
          </cell>
          <cell r="AM36">
            <v>6</v>
          </cell>
          <cell r="AN36">
            <v>6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  <cell r="AZ36" t="str">
            <v>ResAudio_Music_game3;0.9</v>
          </cell>
          <cell r="BA36" t="str">
            <v>ResAudio_Music_game3;1.1</v>
          </cell>
        </row>
        <row r="37"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1.125</v>
          </cell>
          <cell r="H37">
            <v>9002.32</v>
          </cell>
          <cell r="I37">
            <v>1.7</v>
          </cell>
          <cell r="J37">
            <v>1.2</v>
          </cell>
          <cell r="K37">
            <v>7502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13</v>
          </cell>
          <cell r="U37">
            <v>13</v>
          </cell>
          <cell r="V37">
            <v>9</v>
          </cell>
          <cell r="W37">
            <v>1</v>
          </cell>
          <cell r="X37">
            <v>0</v>
          </cell>
          <cell r="Y37">
            <v>0</v>
          </cell>
          <cell r="Z37">
            <v>5234</v>
          </cell>
          <cell r="AA37">
            <v>5234</v>
          </cell>
          <cell r="AB37">
            <v>5234</v>
          </cell>
          <cell r="AC37">
            <v>41872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1.36</v>
          </cell>
          <cell r="AJ37" t="str">
            <v/>
          </cell>
          <cell r="AK37" t="str">
            <v/>
          </cell>
          <cell r="AL37">
            <v>5</v>
          </cell>
          <cell r="AM37">
            <v>5</v>
          </cell>
          <cell r="AN37">
            <v>5</v>
          </cell>
          <cell r="AO37">
            <v>13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  <cell r="AZ37" t="str">
            <v>ResAudio_Music_game3;0.9</v>
          </cell>
          <cell r="BA37" t="str">
            <v>ResAudio_Music_battler_boss1;1.1</v>
          </cell>
        </row>
        <row r="38"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1.125</v>
          </cell>
          <cell r="H38">
            <v>10586.25</v>
          </cell>
          <cell r="I38">
            <v>1.75</v>
          </cell>
          <cell r="J38">
            <v>1.25</v>
          </cell>
          <cell r="K38">
            <v>8469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19</v>
          </cell>
          <cell r="U38">
            <v>19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2674</v>
          </cell>
          <cell r="AA38">
            <v>10698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4</v>
          </cell>
          <cell r="AM38">
            <v>7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  <cell r="AZ38" t="str">
            <v>ResAudio_Music_game3;0.9</v>
          </cell>
          <cell r="BA38" t="str">
            <v>ResAudio_Music_game3;1.1</v>
          </cell>
        </row>
        <row r="39"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1.25</v>
          </cell>
          <cell r="H39">
            <v>13734.34</v>
          </cell>
          <cell r="I39">
            <v>1.8</v>
          </cell>
          <cell r="J39">
            <v>1.3</v>
          </cell>
          <cell r="K39">
            <v>10565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3170</v>
          </cell>
          <cell r="AA39">
            <v>12678</v>
          </cell>
          <cell r="AB39">
            <v>12678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  <cell r="AZ39" t="str">
            <v>ResAudio_Music_game3;0.9</v>
          </cell>
          <cell r="BA39" t="str">
            <v>ResAudio_Music_game3;1.1</v>
          </cell>
        </row>
        <row r="40"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1.25</v>
          </cell>
          <cell r="H40">
            <v>15934</v>
          </cell>
          <cell r="I40">
            <v>1.85</v>
          </cell>
          <cell r="J40">
            <v>1.35</v>
          </cell>
          <cell r="K40">
            <v>11803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16</v>
          </cell>
          <cell r="U40">
            <v>16</v>
          </cell>
          <cell r="V40">
            <v>8</v>
          </cell>
          <cell r="W40">
            <v>0</v>
          </cell>
          <cell r="X40">
            <v>0</v>
          </cell>
          <cell r="Y40">
            <v>0</v>
          </cell>
          <cell r="Z40">
            <v>8852</v>
          </cell>
          <cell r="AA40">
            <v>8852</v>
          </cell>
          <cell r="AB40">
            <v>8852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5</v>
          </cell>
          <cell r="AM40">
            <v>5</v>
          </cell>
          <cell r="AN40">
            <v>5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  <cell r="AZ40" t="str">
            <v>ResAudio_Music_game3;0.9</v>
          </cell>
          <cell r="BA40" t="str">
            <v>ResAudio_Music_game3;1.1</v>
          </cell>
        </row>
        <row r="41"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1.25</v>
          </cell>
          <cell r="H41">
            <v>18377.919999999998</v>
          </cell>
          <cell r="I41">
            <v>1.9</v>
          </cell>
          <cell r="J41">
            <v>1.4</v>
          </cell>
          <cell r="K41">
            <v>13127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14</v>
          </cell>
          <cell r="U41">
            <v>14</v>
          </cell>
          <cell r="V41">
            <v>14</v>
          </cell>
          <cell r="W41">
            <v>0</v>
          </cell>
          <cell r="X41">
            <v>0</v>
          </cell>
          <cell r="Y41">
            <v>0</v>
          </cell>
          <cell r="Z41">
            <v>3125</v>
          </cell>
          <cell r="AA41">
            <v>12502</v>
          </cell>
          <cell r="AB41">
            <v>12502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6</v>
          </cell>
          <cell r="AN41">
            <v>6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  <cell r="AZ41" t="str">
            <v>ResAudio_Music_game3;0.9</v>
          </cell>
          <cell r="BA41" t="str">
            <v>ResAudio_Music_game3;1.1</v>
          </cell>
        </row>
        <row r="42"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1.25</v>
          </cell>
          <cell r="H42">
            <v>21083.13</v>
          </cell>
          <cell r="I42">
            <v>1.95</v>
          </cell>
          <cell r="J42">
            <v>1.45</v>
          </cell>
          <cell r="K42">
            <v>14540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2796</v>
          </cell>
          <cell r="AA42">
            <v>11185</v>
          </cell>
          <cell r="AB42">
            <v>11185</v>
          </cell>
          <cell r="AC42">
            <v>89477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  <cell r="AZ42" t="str">
            <v>ResAudio_Music_game3;0.9</v>
          </cell>
          <cell r="BA42" t="str">
            <v>ResAudio_Music_battler_boss1;1.1</v>
          </cell>
        </row>
        <row r="44"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0.75</v>
          </cell>
          <cell r="H44">
            <v>33.28</v>
          </cell>
          <cell r="I44">
            <v>1</v>
          </cell>
          <cell r="J44">
            <v>0.5</v>
          </cell>
          <cell r="K44">
            <v>67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134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  <cell r="AZ44" t="str">
            <v>ResAudio_Music_game1;0.9</v>
          </cell>
          <cell r="BA44" t="str">
            <v>ResAudio_Music_game1;1.2</v>
          </cell>
        </row>
        <row r="45"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0.75</v>
          </cell>
          <cell r="H45">
            <v>121.2</v>
          </cell>
          <cell r="I45">
            <v>1.05</v>
          </cell>
          <cell r="J45">
            <v>0.55000000000000004</v>
          </cell>
          <cell r="K45">
            <v>220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4</v>
          </cell>
          <cell r="U45">
            <v>4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550</v>
          </cell>
          <cell r="AA45">
            <v>275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25</v>
          </cell>
          <cell r="AM45">
            <v>25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  <cell r="AZ45" t="str">
            <v>ResAudio_Music_game1;0.9</v>
          </cell>
          <cell r="BA45" t="str">
            <v>ResAudio_Music_game1;1.2</v>
          </cell>
        </row>
        <row r="46"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0.75</v>
          </cell>
          <cell r="H46">
            <v>238.23</v>
          </cell>
          <cell r="I46">
            <v>1.1000000000000001</v>
          </cell>
          <cell r="J46">
            <v>0.6</v>
          </cell>
          <cell r="K46">
            <v>397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6</v>
          </cell>
          <cell r="U46">
            <v>3</v>
          </cell>
          <cell r="V46">
            <v>3</v>
          </cell>
          <cell r="W46">
            <v>0</v>
          </cell>
          <cell r="X46">
            <v>0</v>
          </cell>
          <cell r="Y46">
            <v>0</v>
          </cell>
          <cell r="Z46">
            <v>588</v>
          </cell>
          <cell r="AA46">
            <v>294</v>
          </cell>
          <cell r="AB46">
            <v>1176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  <cell r="AZ46" t="str">
            <v>ResAudio_Music_game1;0.9</v>
          </cell>
          <cell r="BA46" t="str">
            <v>ResAudio_Music_game1;1.2</v>
          </cell>
        </row>
        <row r="47"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0.75</v>
          </cell>
          <cell r="H47">
            <v>389.18</v>
          </cell>
          <cell r="I47">
            <v>1.1499999999999999</v>
          </cell>
          <cell r="J47">
            <v>0.65</v>
          </cell>
          <cell r="K47">
            <v>599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7</v>
          </cell>
          <cell r="U47">
            <v>7</v>
          </cell>
          <cell r="V47">
            <v>3</v>
          </cell>
          <cell r="W47">
            <v>0</v>
          </cell>
          <cell r="X47">
            <v>0</v>
          </cell>
          <cell r="Y47">
            <v>0</v>
          </cell>
          <cell r="Z47">
            <v>394</v>
          </cell>
          <cell r="AA47">
            <v>1576</v>
          </cell>
          <cell r="AB47">
            <v>394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8</v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  <cell r="AZ47" t="str">
            <v>ResAudio_Music_game1;0.9</v>
          </cell>
          <cell r="BA47" t="str">
            <v>ResAudio_Music_game1;1.2</v>
          </cell>
        </row>
        <row r="48"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0.875</v>
          </cell>
          <cell r="H48">
            <v>675.72</v>
          </cell>
          <cell r="I48">
            <v>1.2</v>
          </cell>
          <cell r="J48">
            <v>0.7</v>
          </cell>
          <cell r="K48">
            <v>965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381</v>
          </cell>
          <cell r="AA48">
            <v>1524</v>
          </cell>
          <cell r="AB48">
            <v>381</v>
          </cell>
          <cell r="AC48">
            <v>12189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  <cell r="AZ48" t="str">
            <v>ResAudio_Music_game1;0.9</v>
          </cell>
          <cell r="BA48" t="str">
            <v>ResAudio_Music_battle_danger1;1</v>
          </cell>
        </row>
        <row r="49"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0.875</v>
          </cell>
          <cell r="H49">
            <v>949.38</v>
          </cell>
          <cell r="I49">
            <v>1.25</v>
          </cell>
          <cell r="J49">
            <v>0.75</v>
          </cell>
          <cell r="K49">
            <v>1266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1726</v>
          </cell>
          <cell r="AA49">
            <v>1726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  <cell r="AZ49" t="str">
            <v>ResAudio_Music_game1;0.9</v>
          </cell>
          <cell r="BA49" t="str">
            <v>ResAudio_Music_game1;1.2</v>
          </cell>
        </row>
        <row r="50"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0.875</v>
          </cell>
          <cell r="H50">
            <v>1281.8</v>
          </cell>
          <cell r="I50">
            <v>1.3</v>
          </cell>
          <cell r="J50">
            <v>0.8</v>
          </cell>
          <cell r="K50">
            <v>1602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12</v>
          </cell>
          <cell r="U50">
            <v>6</v>
          </cell>
          <cell r="V50">
            <v>6</v>
          </cell>
          <cell r="W50">
            <v>0</v>
          </cell>
          <cell r="X50">
            <v>0</v>
          </cell>
          <cell r="Y50">
            <v>0</v>
          </cell>
          <cell r="Z50">
            <v>1144</v>
          </cell>
          <cell r="AA50">
            <v>1144</v>
          </cell>
          <cell r="AB50">
            <v>4577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13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  <cell r="AZ50" t="str">
            <v>ResAudio_Music_game2;0.9</v>
          </cell>
          <cell r="BA50" t="str">
            <v>ResAudio_Music_game2;1.2</v>
          </cell>
        </row>
        <row r="51"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0.875</v>
          </cell>
          <cell r="H51">
            <v>1680.18</v>
          </cell>
          <cell r="I51">
            <v>1.35</v>
          </cell>
          <cell r="J51">
            <v>0.85</v>
          </cell>
          <cell r="K51">
            <v>1977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10</v>
          </cell>
          <cell r="U51">
            <v>10</v>
          </cell>
          <cell r="V51">
            <v>5</v>
          </cell>
          <cell r="W51">
            <v>0</v>
          </cell>
          <cell r="X51">
            <v>0</v>
          </cell>
          <cell r="Y51">
            <v>0</v>
          </cell>
          <cell r="Z51">
            <v>847</v>
          </cell>
          <cell r="AA51">
            <v>3389</v>
          </cell>
          <cell r="AB51">
            <v>3389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5</v>
          </cell>
          <cell r="AM51">
            <v>10</v>
          </cell>
          <cell r="AN51">
            <v>10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  <cell r="AZ51" t="str">
            <v>ResAudio_Music_game2;0.9</v>
          </cell>
          <cell r="BA51" t="str">
            <v>ResAudio_Music_game2;1.2</v>
          </cell>
        </row>
        <row r="52"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</v>
          </cell>
          <cell r="H52">
            <v>2459.5300000000002</v>
          </cell>
          <cell r="I52">
            <v>1.4</v>
          </cell>
          <cell r="J52">
            <v>0.9</v>
          </cell>
          <cell r="K52">
            <v>2733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4049</v>
          </cell>
          <cell r="AA52">
            <v>4049</v>
          </cell>
          <cell r="AB52">
            <v>1012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  <cell r="AZ52" t="str">
            <v>ResAudio_Music_game2;0.9</v>
          </cell>
          <cell r="BA52" t="str">
            <v>ResAudio_Music_game2;1.2</v>
          </cell>
        </row>
        <row r="53"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</v>
          </cell>
          <cell r="H53">
            <v>3092</v>
          </cell>
          <cell r="I53">
            <v>1.45</v>
          </cell>
          <cell r="J53">
            <v>0.95</v>
          </cell>
          <cell r="K53">
            <v>3255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10</v>
          </cell>
          <cell r="U53">
            <v>10</v>
          </cell>
          <cell r="V53">
            <v>7</v>
          </cell>
          <cell r="W53">
            <v>1</v>
          </cell>
          <cell r="X53">
            <v>0</v>
          </cell>
          <cell r="Y53">
            <v>0</v>
          </cell>
          <cell r="Z53">
            <v>2790</v>
          </cell>
          <cell r="AA53">
            <v>2790</v>
          </cell>
          <cell r="AB53">
            <v>2790</v>
          </cell>
          <cell r="AC53">
            <v>22320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1.1599999999999999</v>
          </cell>
          <cell r="AJ53" t="str">
            <v/>
          </cell>
          <cell r="AK53" t="str">
            <v/>
          </cell>
          <cell r="AL53">
            <v>7</v>
          </cell>
          <cell r="AM53">
            <v>7</v>
          </cell>
          <cell r="AN53">
            <v>7</v>
          </cell>
          <cell r="AO53">
            <v>11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  <cell r="AZ53" t="str">
            <v>ResAudio_Music_game2;0.9</v>
          </cell>
          <cell r="BA53" t="str">
            <v>ResAudio_Music_battle_danger1;1</v>
          </cell>
        </row>
        <row r="54"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</v>
          </cell>
          <cell r="H54">
            <v>3827.19</v>
          </cell>
          <cell r="I54">
            <v>1.5</v>
          </cell>
          <cell r="J54">
            <v>1</v>
          </cell>
          <cell r="K54">
            <v>3827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3827</v>
          </cell>
          <cell r="AA54">
            <v>3827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  <cell r="AZ54" t="str">
            <v>ResAudio_Music_game2;0.9</v>
          </cell>
          <cell r="BA54" t="str">
            <v>ResAudio_Music_game2;1.2</v>
          </cell>
        </row>
        <row r="55"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</v>
          </cell>
          <cell r="H55">
            <v>4675.1000000000004</v>
          </cell>
          <cell r="I55">
            <v>1.55</v>
          </cell>
          <cell r="J55">
            <v>1.05</v>
          </cell>
          <cell r="K55">
            <v>4452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16</v>
          </cell>
          <cell r="U55">
            <v>8</v>
          </cell>
          <cell r="V55">
            <v>8</v>
          </cell>
          <cell r="W55">
            <v>0</v>
          </cell>
          <cell r="X55">
            <v>0</v>
          </cell>
          <cell r="Y55">
            <v>0</v>
          </cell>
          <cell r="Z55">
            <v>4174</v>
          </cell>
          <cell r="AA55">
            <v>4174</v>
          </cell>
          <cell r="AB55">
            <v>4174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6</v>
          </cell>
          <cell r="AM55">
            <v>6</v>
          </cell>
          <cell r="AN55">
            <v>6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  <cell r="AZ55" t="str">
            <v>ResAudio_Music_game2;0.9</v>
          </cell>
          <cell r="BA55" t="str">
            <v>ResAudio_Music_game2;1.2</v>
          </cell>
        </row>
        <row r="56"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1.125</v>
          </cell>
          <cell r="H56">
            <v>6351.98</v>
          </cell>
          <cell r="I56">
            <v>1.6</v>
          </cell>
          <cell r="J56">
            <v>1.1000000000000001</v>
          </cell>
          <cell r="K56">
            <v>5775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3208</v>
          </cell>
          <cell r="AA56">
            <v>3208</v>
          </cell>
          <cell r="AB56">
            <v>12833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  <cell r="AZ56" t="str">
            <v>ResAudio_Music_game3;0.9</v>
          </cell>
          <cell r="BA56" t="str">
            <v>ResAudio_Music_game3;1.1</v>
          </cell>
        </row>
        <row r="57"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1.125</v>
          </cell>
          <cell r="H57">
            <v>7595.33</v>
          </cell>
          <cell r="I57">
            <v>1.65</v>
          </cell>
          <cell r="J57">
            <v>1.1499999999999999</v>
          </cell>
          <cell r="K57">
            <v>6605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12</v>
          </cell>
          <cell r="U57">
            <v>12</v>
          </cell>
          <cell r="V57">
            <v>12</v>
          </cell>
          <cell r="W57">
            <v>0</v>
          </cell>
          <cell r="X57">
            <v>0</v>
          </cell>
          <cell r="Y57">
            <v>0</v>
          </cell>
          <cell r="Z57">
            <v>1835</v>
          </cell>
          <cell r="AA57">
            <v>7339</v>
          </cell>
          <cell r="AB57">
            <v>7339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3</v>
          </cell>
          <cell r="AM57">
            <v>7</v>
          </cell>
          <cell r="AN57">
            <v>7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  <cell r="AZ57" t="str">
            <v>ResAudio_Music_game3;0.9</v>
          </cell>
          <cell r="BA57" t="str">
            <v>ResAudio_Music_game3;1.1</v>
          </cell>
        </row>
        <row r="58"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1.125</v>
          </cell>
          <cell r="H58">
            <v>9002.32</v>
          </cell>
          <cell r="I58">
            <v>1.7</v>
          </cell>
          <cell r="J58">
            <v>1.2</v>
          </cell>
          <cell r="K58">
            <v>7502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13</v>
          </cell>
          <cell r="U58">
            <v>13</v>
          </cell>
          <cell r="V58">
            <v>9</v>
          </cell>
          <cell r="W58">
            <v>1</v>
          </cell>
          <cell r="X58">
            <v>0</v>
          </cell>
          <cell r="Y58">
            <v>0</v>
          </cell>
          <cell r="Z58">
            <v>1692</v>
          </cell>
          <cell r="AA58">
            <v>6769</v>
          </cell>
          <cell r="AB58">
            <v>6769</v>
          </cell>
          <cell r="AC58">
            <v>54150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1.36</v>
          </cell>
          <cell r="AJ58" t="str">
            <v/>
          </cell>
          <cell r="AK58" t="str">
            <v/>
          </cell>
          <cell r="AL58">
            <v>3</v>
          </cell>
          <cell r="AM58">
            <v>6</v>
          </cell>
          <cell r="AN58">
            <v>6</v>
          </cell>
          <cell r="AO58">
            <v>16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  <cell r="AZ58" t="str">
            <v>ResAudio_Music_game3;0.9</v>
          </cell>
          <cell r="BA58" t="str">
            <v>ResAudio_Music_battler_boss1;1.1</v>
          </cell>
        </row>
        <row r="59"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1.125</v>
          </cell>
          <cell r="H59">
            <v>10586.25</v>
          </cell>
          <cell r="I59">
            <v>1.75</v>
          </cell>
          <cell r="J59">
            <v>1.25</v>
          </cell>
          <cell r="K59">
            <v>8469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19</v>
          </cell>
          <cell r="U59">
            <v>19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2674</v>
          </cell>
          <cell r="AA59">
            <v>10698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4</v>
          </cell>
          <cell r="AM59">
            <v>7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  <cell r="AZ59" t="str">
            <v>ResAudio_Music_game3;0.9</v>
          </cell>
          <cell r="BA59" t="str">
            <v>ResAudio_Music_game3;1.1</v>
          </cell>
        </row>
        <row r="60"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1.25</v>
          </cell>
          <cell r="H60">
            <v>13734.34</v>
          </cell>
          <cell r="I60">
            <v>1.8</v>
          </cell>
          <cell r="J60">
            <v>1.3</v>
          </cell>
          <cell r="K60">
            <v>10565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3170</v>
          </cell>
          <cell r="AA60">
            <v>12678</v>
          </cell>
          <cell r="AB60">
            <v>12678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  <cell r="AZ60" t="str">
            <v>ResAudio_Music_game3;0.9</v>
          </cell>
          <cell r="BA60" t="str">
            <v>ResAudio_Music_game3;1.1</v>
          </cell>
        </row>
        <row r="61"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1.25</v>
          </cell>
          <cell r="H61">
            <v>15934</v>
          </cell>
          <cell r="I61">
            <v>1.85</v>
          </cell>
          <cell r="J61">
            <v>1.35</v>
          </cell>
          <cell r="K61">
            <v>11803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16</v>
          </cell>
          <cell r="U61">
            <v>16</v>
          </cell>
          <cell r="V61">
            <v>8</v>
          </cell>
          <cell r="W61">
            <v>0</v>
          </cell>
          <cell r="X61">
            <v>0</v>
          </cell>
          <cell r="Y61">
            <v>0</v>
          </cell>
          <cell r="Z61">
            <v>8852</v>
          </cell>
          <cell r="AA61">
            <v>8852</v>
          </cell>
          <cell r="AB61">
            <v>8852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5</v>
          </cell>
          <cell r="AM61">
            <v>5</v>
          </cell>
          <cell r="AN61">
            <v>5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  <cell r="AZ61" t="str">
            <v>ResAudio_Music_game3;0.9</v>
          </cell>
          <cell r="BA61" t="str">
            <v>ResAudio_Music_game3;1.1</v>
          </cell>
        </row>
        <row r="62"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1.25</v>
          </cell>
          <cell r="H62">
            <v>18377.919999999998</v>
          </cell>
          <cell r="I62">
            <v>1.9</v>
          </cell>
          <cell r="J62">
            <v>1.4</v>
          </cell>
          <cell r="K62">
            <v>13127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14</v>
          </cell>
          <cell r="U62">
            <v>14</v>
          </cell>
          <cell r="V62">
            <v>14</v>
          </cell>
          <cell r="W62">
            <v>0</v>
          </cell>
          <cell r="X62">
            <v>0</v>
          </cell>
          <cell r="Y62">
            <v>0</v>
          </cell>
          <cell r="Z62">
            <v>9376</v>
          </cell>
          <cell r="AA62">
            <v>9376</v>
          </cell>
          <cell r="AB62">
            <v>9376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5</v>
          </cell>
          <cell r="AM62">
            <v>5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  <cell r="AZ62" t="str">
            <v>ResAudio_Music_game3;0.9</v>
          </cell>
          <cell r="BA62" t="str">
            <v>ResAudio_Music_game3;1.1</v>
          </cell>
        </row>
        <row r="63"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1.25</v>
          </cell>
          <cell r="H63">
            <v>21083.13</v>
          </cell>
          <cell r="I63">
            <v>1.95</v>
          </cell>
          <cell r="J63">
            <v>1.45</v>
          </cell>
          <cell r="K63">
            <v>14540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8553</v>
          </cell>
          <cell r="AA63">
            <v>8553</v>
          </cell>
          <cell r="AB63">
            <v>8553</v>
          </cell>
          <cell r="AC63">
            <v>68424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1.56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  <cell r="AZ63" t="str">
            <v>ResAudio_Music_game3;0.9</v>
          </cell>
          <cell r="BA63" t="str">
            <v>ResAudio_Music_battler_boss1;1.1</v>
          </cell>
        </row>
        <row r="65"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0.75</v>
          </cell>
          <cell r="H65">
            <v>33.28</v>
          </cell>
          <cell r="I65">
            <v>1</v>
          </cell>
          <cell r="J65">
            <v>0.5</v>
          </cell>
          <cell r="K65">
            <v>67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134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  <cell r="AZ65" t="str">
            <v>ResAudio_Music_game1;0.9</v>
          </cell>
          <cell r="BA65" t="str">
            <v>ResAudio_Music_game1;1.2</v>
          </cell>
        </row>
        <row r="66"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0.75</v>
          </cell>
          <cell r="H66">
            <v>121.2</v>
          </cell>
          <cell r="I66">
            <v>1.05</v>
          </cell>
          <cell r="J66">
            <v>0.55000000000000004</v>
          </cell>
          <cell r="K66">
            <v>220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4</v>
          </cell>
          <cell r="U66">
            <v>4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413</v>
          </cell>
          <cell r="AA66">
            <v>413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25</v>
          </cell>
          <cell r="AM66">
            <v>25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  <cell r="AZ66" t="str">
            <v>ResAudio_Music_game1;0.9</v>
          </cell>
          <cell r="BA66" t="str">
            <v>ResAudio_Music_game1;1.2</v>
          </cell>
        </row>
        <row r="67"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0.75</v>
          </cell>
          <cell r="H67">
            <v>238.23</v>
          </cell>
          <cell r="I67">
            <v>1.1000000000000001</v>
          </cell>
          <cell r="J67">
            <v>0.6</v>
          </cell>
          <cell r="K67">
            <v>397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6</v>
          </cell>
          <cell r="U67">
            <v>3</v>
          </cell>
          <cell r="V67">
            <v>3</v>
          </cell>
          <cell r="W67">
            <v>0</v>
          </cell>
          <cell r="X67">
            <v>0</v>
          </cell>
          <cell r="Y67">
            <v>0</v>
          </cell>
          <cell r="Z67">
            <v>378</v>
          </cell>
          <cell r="AA67">
            <v>378</v>
          </cell>
          <cell r="AB67">
            <v>1512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  <cell r="AZ67" t="str">
            <v>ResAudio_Music_game1;0.9</v>
          </cell>
          <cell r="BA67" t="str">
            <v>ResAudio_Music_game1;1.2</v>
          </cell>
        </row>
        <row r="68"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0.75</v>
          </cell>
          <cell r="H68">
            <v>389.18</v>
          </cell>
          <cell r="I68">
            <v>1.1499999999999999</v>
          </cell>
          <cell r="J68">
            <v>0.65</v>
          </cell>
          <cell r="K68">
            <v>599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7</v>
          </cell>
          <cell r="U68">
            <v>7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394</v>
          </cell>
          <cell r="AA68">
            <v>1576</v>
          </cell>
          <cell r="AB68">
            <v>394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8</v>
          </cell>
          <cell r="AM68">
            <v>17</v>
          </cell>
          <cell r="AN68">
            <v>8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  <cell r="AZ68" t="str">
            <v>ResAudio_Music_game1;0.9</v>
          </cell>
          <cell r="BA68" t="str">
            <v>ResAudio_Music_game1;1.2</v>
          </cell>
        </row>
        <row r="69"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0.875</v>
          </cell>
          <cell r="H69">
            <v>675.72</v>
          </cell>
          <cell r="I69">
            <v>1.2</v>
          </cell>
          <cell r="J69">
            <v>0.7</v>
          </cell>
          <cell r="K69">
            <v>965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381</v>
          </cell>
          <cell r="AA69">
            <v>1524</v>
          </cell>
          <cell r="AB69">
            <v>381</v>
          </cell>
          <cell r="AC69">
            <v>12189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0.96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  <cell r="AZ69" t="str">
            <v>ResAudio_Music_game1;0.9</v>
          </cell>
          <cell r="BA69" t="str">
            <v>ResAudio_Music_battle_danger1;1</v>
          </cell>
        </row>
        <row r="70"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0.875</v>
          </cell>
          <cell r="H70">
            <v>949.38</v>
          </cell>
          <cell r="I70">
            <v>1.25</v>
          </cell>
          <cell r="J70">
            <v>0.75</v>
          </cell>
          <cell r="K70">
            <v>1266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691</v>
          </cell>
          <cell r="AA70">
            <v>2762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  <cell r="AZ70" t="str">
            <v>ResAudio_Music_game1;0.9</v>
          </cell>
          <cell r="BA70" t="str">
            <v>ResAudio_Music_game1;1.2</v>
          </cell>
        </row>
        <row r="71"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0.875</v>
          </cell>
          <cell r="H71">
            <v>1281.8</v>
          </cell>
          <cell r="I71">
            <v>1.3</v>
          </cell>
          <cell r="J71">
            <v>0.8</v>
          </cell>
          <cell r="K71">
            <v>1602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12</v>
          </cell>
          <cell r="U71">
            <v>6</v>
          </cell>
          <cell r="V71">
            <v>6</v>
          </cell>
          <cell r="W71">
            <v>0</v>
          </cell>
          <cell r="X71">
            <v>0</v>
          </cell>
          <cell r="Y71">
            <v>0</v>
          </cell>
          <cell r="Z71">
            <v>1144</v>
          </cell>
          <cell r="AA71">
            <v>4577</v>
          </cell>
          <cell r="AB71">
            <v>1144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13</v>
          </cell>
          <cell r="AN71">
            <v>7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  <cell r="AZ71" t="str">
            <v>ResAudio_Music_game2;0.9</v>
          </cell>
          <cell r="BA71" t="str">
            <v>ResAudio_Music_game2;1.2</v>
          </cell>
        </row>
        <row r="72"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0.875</v>
          </cell>
          <cell r="H72">
            <v>1680.18</v>
          </cell>
          <cell r="I72">
            <v>1.35</v>
          </cell>
          <cell r="J72">
            <v>0.85</v>
          </cell>
          <cell r="K72">
            <v>1977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10</v>
          </cell>
          <cell r="U72">
            <v>10</v>
          </cell>
          <cell r="V72">
            <v>5</v>
          </cell>
          <cell r="W72">
            <v>0</v>
          </cell>
          <cell r="X72">
            <v>0</v>
          </cell>
          <cell r="Y72">
            <v>0</v>
          </cell>
          <cell r="Z72">
            <v>3389</v>
          </cell>
          <cell r="AA72">
            <v>847</v>
          </cell>
          <cell r="AB72">
            <v>3389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10</v>
          </cell>
          <cell r="AM72">
            <v>5</v>
          </cell>
          <cell r="AN72">
            <v>10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  <cell r="AZ72" t="str">
            <v>ResAudio_Music_game2;0.9</v>
          </cell>
          <cell r="BA72" t="str">
            <v>ResAudio_Music_game2;1.2</v>
          </cell>
        </row>
        <row r="73"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</v>
          </cell>
          <cell r="H73">
            <v>2459.5300000000002</v>
          </cell>
          <cell r="I73">
            <v>1.4</v>
          </cell>
          <cell r="J73">
            <v>0.9</v>
          </cell>
          <cell r="K73">
            <v>2733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1518</v>
          </cell>
          <cell r="AA73">
            <v>6073</v>
          </cell>
          <cell r="AB73">
            <v>1518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  <cell r="AZ73" t="str">
            <v>ResAudio_Music_game2;0.9</v>
          </cell>
          <cell r="BA73" t="str">
            <v>ResAudio_Music_game2;1.2</v>
          </cell>
        </row>
        <row r="74"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</v>
          </cell>
          <cell r="H74">
            <v>3092</v>
          </cell>
          <cell r="I74">
            <v>1.45</v>
          </cell>
          <cell r="J74">
            <v>0.95</v>
          </cell>
          <cell r="K74">
            <v>3255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10</v>
          </cell>
          <cell r="U74">
            <v>10</v>
          </cell>
          <cell r="V74">
            <v>7</v>
          </cell>
          <cell r="W74">
            <v>1</v>
          </cell>
          <cell r="X74">
            <v>0</v>
          </cell>
          <cell r="Y74">
            <v>0</v>
          </cell>
          <cell r="Z74">
            <v>1097</v>
          </cell>
          <cell r="AA74">
            <v>4389</v>
          </cell>
          <cell r="AB74">
            <v>1097</v>
          </cell>
          <cell r="AC74">
            <v>35110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5</v>
          </cell>
          <cell r="AM74">
            <v>10</v>
          </cell>
          <cell r="AN74">
            <v>5</v>
          </cell>
          <cell r="AO74">
            <v>24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  <cell r="AZ74" t="str">
            <v>ResAudio_Music_game2;0.9</v>
          </cell>
          <cell r="BA74" t="str">
            <v>ResAudio_Music_battle_danger1;1</v>
          </cell>
        </row>
        <row r="75"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</v>
          </cell>
          <cell r="H75">
            <v>3827.19</v>
          </cell>
          <cell r="I75">
            <v>1.5</v>
          </cell>
          <cell r="J75">
            <v>1</v>
          </cell>
          <cell r="K75">
            <v>3827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3827</v>
          </cell>
          <cell r="AA75">
            <v>3827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  <cell r="AZ75" t="str">
            <v>ResAudio_Music_game2;0.9</v>
          </cell>
          <cell r="BA75" t="str">
            <v>ResAudio_Music_game2;1.2</v>
          </cell>
        </row>
        <row r="76"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</v>
          </cell>
          <cell r="H76">
            <v>4675.1000000000004</v>
          </cell>
          <cell r="I76">
            <v>1.55</v>
          </cell>
          <cell r="J76">
            <v>1.05</v>
          </cell>
          <cell r="K76">
            <v>4452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16</v>
          </cell>
          <cell r="U76">
            <v>8</v>
          </cell>
          <cell r="V76">
            <v>8</v>
          </cell>
          <cell r="W76">
            <v>0</v>
          </cell>
          <cell r="X76">
            <v>0</v>
          </cell>
          <cell r="Y76">
            <v>0</v>
          </cell>
          <cell r="Z76">
            <v>2385</v>
          </cell>
          <cell r="AA76">
            <v>2385</v>
          </cell>
          <cell r="AB76">
            <v>9540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5</v>
          </cell>
          <cell r="AM76">
            <v>5</v>
          </cell>
          <cell r="AN76">
            <v>10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  <cell r="AZ76" t="str">
            <v>ResAudio_Music_game2;0.9</v>
          </cell>
          <cell r="BA76" t="str">
            <v>ResAudio_Music_game2;1.2</v>
          </cell>
        </row>
        <row r="77"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1.125</v>
          </cell>
          <cell r="H77">
            <v>6351.98</v>
          </cell>
          <cell r="I77">
            <v>1.6</v>
          </cell>
          <cell r="J77">
            <v>1.1000000000000001</v>
          </cell>
          <cell r="K77">
            <v>5775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1863</v>
          </cell>
          <cell r="AA77">
            <v>7452</v>
          </cell>
          <cell r="AB77">
            <v>7452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  <cell r="AZ77" t="str">
            <v>ResAudio_Music_game3;0.9</v>
          </cell>
          <cell r="BA77" t="str">
            <v>ResAudio_Music_game3;1.1</v>
          </cell>
        </row>
        <row r="78"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1.125</v>
          </cell>
          <cell r="H78">
            <v>7595.33</v>
          </cell>
          <cell r="I78">
            <v>1.65</v>
          </cell>
          <cell r="J78">
            <v>1.1499999999999999</v>
          </cell>
          <cell r="K78">
            <v>6605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12</v>
          </cell>
          <cell r="U78">
            <v>12</v>
          </cell>
          <cell r="V78">
            <v>12</v>
          </cell>
          <cell r="W78">
            <v>0</v>
          </cell>
          <cell r="X78">
            <v>0</v>
          </cell>
          <cell r="Y78">
            <v>0</v>
          </cell>
          <cell r="Z78">
            <v>5504</v>
          </cell>
          <cell r="AA78">
            <v>5504</v>
          </cell>
          <cell r="AB78">
            <v>5504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6</v>
          </cell>
          <cell r="AM78">
            <v>6</v>
          </cell>
          <cell r="AN78">
            <v>6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  <cell r="AZ78" t="str">
            <v>ResAudio_Music_game3;0.9</v>
          </cell>
          <cell r="BA78" t="str">
            <v>ResAudio_Music_game3;1.1</v>
          </cell>
        </row>
        <row r="79"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1.125</v>
          </cell>
          <cell r="H79">
            <v>9002.32</v>
          </cell>
          <cell r="I79">
            <v>1.7</v>
          </cell>
          <cell r="J79">
            <v>1.2</v>
          </cell>
          <cell r="K79">
            <v>7502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13</v>
          </cell>
          <cell r="U79">
            <v>13</v>
          </cell>
          <cell r="V79">
            <v>9</v>
          </cell>
          <cell r="W79">
            <v>1</v>
          </cell>
          <cell r="X79">
            <v>0</v>
          </cell>
          <cell r="Y79">
            <v>0</v>
          </cell>
          <cell r="Z79">
            <v>5234</v>
          </cell>
          <cell r="AA79">
            <v>5234</v>
          </cell>
          <cell r="AB79">
            <v>5234</v>
          </cell>
          <cell r="AC79">
            <v>41872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1.36</v>
          </cell>
          <cell r="AJ79" t="str">
            <v/>
          </cell>
          <cell r="AK79" t="str">
            <v/>
          </cell>
          <cell r="AL79">
            <v>5</v>
          </cell>
          <cell r="AM79">
            <v>5</v>
          </cell>
          <cell r="AN79">
            <v>5</v>
          </cell>
          <cell r="AO79">
            <v>13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  <cell r="AZ79" t="str">
            <v>ResAudio_Music_game3;0.9</v>
          </cell>
          <cell r="BA79" t="str">
            <v>ResAudio_Music_battler_boss1;1.1</v>
          </cell>
        </row>
        <row r="80"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1.125</v>
          </cell>
          <cell r="H80">
            <v>10586.25</v>
          </cell>
          <cell r="I80">
            <v>1.75</v>
          </cell>
          <cell r="J80">
            <v>1.25</v>
          </cell>
          <cell r="K80">
            <v>8469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19</v>
          </cell>
          <cell r="U80">
            <v>19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6686</v>
          </cell>
          <cell r="AA80">
            <v>6686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  <cell r="AZ80" t="str">
            <v>ResAudio_Music_game3;0.9</v>
          </cell>
          <cell r="BA80" t="str">
            <v>ResAudio_Music_game3;1.1</v>
          </cell>
        </row>
        <row r="81"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1.25</v>
          </cell>
          <cell r="H81">
            <v>13734.34</v>
          </cell>
          <cell r="I81">
            <v>1.8</v>
          </cell>
          <cell r="J81">
            <v>1.3</v>
          </cell>
          <cell r="K81">
            <v>10565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7924</v>
          </cell>
          <cell r="AA81">
            <v>7924</v>
          </cell>
          <cell r="AB81">
            <v>7924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  <cell r="AZ81" t="str">
            <v>ResAudio_Music_game3;0.9</v>
          </cell>
          <cell r="BA81" t="str">
            <v>ResAudio_Music_game3;1.1</v>
          </cell>
        </row>
        <row r="82"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1.25</v>
          </cell>
          <cell r="H82">
            <v>15934</v>
          </cell>
          <cell r="I82">
            <v>1.85</v>
          </cell>
          <cell r="J82">
            <v>1.35</v>
          </cell>
          <cell r="K82">
            <v>11803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16</v>
          </cell>
          <cell r="U82">
            <v>16</v>
          </cell>
          <cell r="V82">
            <v>8</v>
          </cell>
          <cell r="W82">
            <v>0</v>
          </cell>
          <cell r="X82">
            <v>0</v>
          </cell>
          <cell r="Y82">
            <v>0</v>
          </cell>
          <cell r="Z82">
            <v>5533</v>
          </cell>
          <cell r="AA82">
            <v>5533</v>
          </cell>
          <cell r="AB82">
            <v>22131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4</v>
          </cell>
          <cell r="AN82">
            <v>8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  <cell r="AZ82" t="str">
            <v>ResAudio_Music_game3;0.9</v>
          </cell>
          <cell r="BA82" t="str">
            <v>ResAudio_Music_game3;1.1</v>
          </cell>
        </row>
        <row r="83"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1.25</v>
          </cell>
          <cell r="H83">
            <v>18377.919999999998</v>
          </cell>
          <cell r="I83">
            <v>1.9</v>
          </cell>
          <cell r="J83">
            <v>1.4</v>
          </cell>
          <cell r="K83">
            <v>13127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14</v>
          </cell>
          <cell r="U83">
            <v>14</v>
          </cell>
          <cell r="V83">
            <v>14</v>
          </cell>
          <cell r="W83">
            <v>0</v>
          </cell>
          <cell r="X83">
            <v>0</v>
          </cell>
          <cell r="Y83">
            <v>0</v>
          </cell>
          <cell r="Z83">
            <v>3125</v>
          </cell>
          <cell r="AA83">
            <v>12502</v>
          </cell>
          <cell r="AB83">
            <v>12502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6</v>
          </cell>
          <cell r="AN83">
            <v>6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  <cell r="AZ83" t="str">
            <v>ResAudio_Music_game3;0.9</v>
          </cell>
          <cell r="BA83" t="str">
            <v>ResAudio_Music_game3;1.1</v>
          </cell>
        </row>
        <row r="84"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1.25</v>
          </cell>
          <cell r="H84">
            <v>21083.13</v>
          </cell>
          <cell r="I84">
            <v>1.95</v>
          </cell>
          <cell r="J84">
            <v>1.45</v>
          </cell>
          <cell r="K84">
            <v>14540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2796</v>
          </cell>
          <cell r="AA84">
            <v>11185</v>
          </cell>
          <cell r="AB84">
            <v>11185</v>
          </cell>
          <cell r="AC84">
            <v>89477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1.56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  <cell r="AZ84" t="str">
            <v>ResAudio_Music_game3;0.9</v>
          </cell>
          <cell r="BA84" t="str">
            <v>ResAudio_Music_battler_boss1;1.1</v>
          </cell>
        </row>
        <row r="85">
          <cell r="C85">
            <v>21</v>
          </cell>
          <cell r="D85">
            <v>18</v>
          </cell>
          <cell r="H85">
            <v>9838.1200000000008</v>
          </cell>
          <cell r="I85">
            <v>1.4</v>
          </cell>
          <cell r="J85">
            <v>0.5</v>
          </cell>
          <cell r="K85">
            <v>19676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39352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12368</v>
          </cell>
          <cell r="I86">
            <v>2</v>
          </cell>
        </row>
        <row r="87">
          <cell r="C87">
            <v>23</v>
          </cell>
          <cell r="H87">
            <v>15308.76</v>
          </cell>
          <cell r="I87">
            <v>3</v>
          </cell>
          <cell r="P87">
            <v>6072</v>
          </cell>
        </row>
        <row r="88">
          <cell r="C88">
            <v>24</v>
          </cell>
          <cell r="H88">
            <v>18700.400000000001</v>
          </cell>
          <cell r="I88">
            <v>4</v>
          </cell>
        </row>
        <row r="89">
          <cell r="C89">
            <v>25</v>
          </cell>
          <cell r="H89">
            <v>25407.919999999998</v>
          </cell>
          <cell r="I89">
            <v>5</v>
          </cell>
        </row>
        <row r="90">
          <cell r="C90">
            <v>26</v>
          </cell>
          <cell r="H90">
            <v>30381.32</v>
          </cell>
          <cell r="I90">
            <v>6</v>
          </cell>
        </row>
        <row r="91">
          <cell r="C91">
            <v>27</v>
          </cell>
          <cell r="H91">
            <v>36009.279999999999</v>
          </cell>
          <cell r="I91">
            <v>7</v>
          </cell>
        </row>
        <row r="92">
          <cell r="C92">
            <v>28</v>
          </cell>
          <cell r="H92">
            <v>42345</v>
          </cell>
          <cell r="I92">
            <v>8</v>
          </cell>
        </row>
        <row r="93">
          <cell r="C93">
            <v>29</v>
          </cell>
          <cell r="H93">
            <v>54937.36</v>
          </cell>
          <cell r="I93">
            <v>9</v>
          </cell>
        </row>
        <row r="94">
          <cell r="C94">
            <v>30</v>
          </cell>
          <cell r="H94">
            <v>63736</v>
          </cell>
          <cell r="I94">
            <v>10</v>
          </cell>
        </row>
        <row r="95">
          <cell r="C95">
            <v>31</v>
          </cell>
          <cell r="H95">
            <v>73511.679999999993</v>
          </cell>
          <cell r="I95">
            <v>11</v>
          </cell>
        </row>
        <row r="96">
          <cell r="C96">
            <v>32</v>
          </cell>
          <cell r="H96">
            <v>84332.52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  <cell r="AT1" t="str">
            <v>可用怪物1</v>
          </cell>
          <cell r="AU1" t="str">
            <v>可用怪物2</v>
          </cell>
          <cell r="AV1" t="str">
            <v>可用怪物3</v>
          </cell>
          <cell r="AW1" t="str">
            <v>可用怪物4</v>
          </cell>
          <cell r="AX1" t="str">
            <v>可用怪物5</v>
          </cell>
          <cell r="AY1" t="str">
            <v>可用怪物6</v>
          </cell>
          <cell r="AZ1" t="str">
            <v>模板怪物1</v>
          </cell>
          <cell r="BA1" t="str">
            <v>模板怪物2</v>
          </cell>
          <cell r="BB1" t="str">
            <v>模板怪物3</v>
          </cell>
          <cell r="BC1" t="str">
            <v>模板怪物4</v>
          </cell>
          <cell r="BD1" t="str">
            <v>模板怪物5</v>
          </cell>
          <cell r="BE1" t="str">
            <v>模板怪物6</v>
          </cell>
          <cell r="BF1" t="str">
            <v>准备音乐</v>
          </cell>
          <cell r="BG1" t="str">
            <v>战斗音乐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  <cell r="AT2" t="str">
            <v>蜜蜂1</v>
          </cell>
          <cell r="AU2" t="str">
            <v>鬼1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 t="str">
            <v>怪物1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 t="str">
            <v>ResAudio_Music_game1;0.9</v>
          </cell>
          <cell r="BG2" t="str">
            <v>ResAudio_Music_game1;1.2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>鬼1</v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4</v>
          </cell>
          <cell r="V3">
            <v>4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401</v>
          </cell>
          <cell r="AB3">
            <v>401</v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>
            <v>2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25</v>
          </cell>
          <cell r="AN3">
            <v>25</v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  <cell r="AT3" t="str">
            <v>蜜蜂1</v>
          </cell>
          <cell r="AU3" t="str">
            <v>鬼1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 t="str">
            <v>怪物1</v>
          </cell>
          <cell r="BA3" t="str">
            <v>怪物2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 t="str">
            <v>ResAudio_Music_game1;0.9</v>
          </cell>
          <cell r="BG3" t="str">
            <v>ResAudio_Music_battle_danger1;1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2</v>
          </cell>
          <cell r="I4">
            <v>77.84</v>
          </cell>
          <cell r="J4">
            <v>1.03</v>
          </cell>
          <cell r="K4">
            <v>0.51</v>
          </cell>
          <cell r="L4">
            <v>153</v>
          </cell>
          <cell r="M4">
            <v>300</v>
          </cell>
          <cell r="N4">
            <v>200</v>
          </cell>
          <cell r="O4" t="str">
            <v>种子1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306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  <cell r="AT4" t="str">
            <v>鬼1</v>
          </cell>
          <cell r="AU4" t="str">
            <v>种子1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 t="str">
            <v>怪物2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 t="str">
            <v>ResAudio_Music_game1;0.9</v>
          </cell>
          <cell r="BG4" t="str">
            <v>ResAudio_Music_game1;1.2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鬼1</v>
          </cell>
          <cell r="P5" t="str">
            <v>种子1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  <cell r="AT5" t="str">
            <v>鬼1</v>
          </cell>
          <cell r="AU5" t="str">
            <v>种子1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 t="str">
            <v>怪物1</v>
          </cell>
          <cell r="BA5" t="str">
            <v>怪物2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 t="str">
            <v>ResAudio_Music_game1;0.9</v>
          </cell>
          <cell r="BG5" t="str">
            <v>ResAudio_Music_game1;1.2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鬼1</v>
          </cell>
          <cell r="P6" t="str">
            <v>种子1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  <cell r="AT6" t="str">
            <v>鬼1</v>
          </cell>
          <cell r="AU6" t="str">
            <v>种子1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 t="str">
            <v>怪物1</v>
          </cell>
          <cell r="BA6" t="str">
            <v>怪物2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 t="str">
            <v>ResAudio_Music_game1;0.9</v>
          </cell>
          <cell r="BG6" t="str">
            <v>ResAudio_Music_battle_danger1;1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1.5</v>
          </cell>
          <cell r="I7">
            <v>59.53</v>
          </cell>
          <cell r="J7">
            <v>1.05</v>
          </cell>
          <cell r="K7">
            <v>0.52</v>
          </cell>
          <cell r="L7">
            <v>114</v>
          </cell>
          <cell r="M7">
            <v>300</v>
          </cell>
          <cell r="N7">
            <v>200</v>
          </cell>
          <cell r="O7" t="str">
            <v>蜘蛛1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228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4.2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  <cell r="AT7" t="str">
            <v>鬼1</v>
          </cell>
          <cell r="AU7" t="str">
            <v>种子1</v>
          </cell>
          <cell r="AV7" t="str">
            <v>蝙蝠1</v>
          </cell>
          <cell r="AW7" t="str">
            <v>蜘蛛1</v>
          </cell>
          <cell r="AX7">
            <v>0</v>
          </cell>
          <cell r="AY7">
            <v>0</v>
          </cell>
          <cell r="AZ7" t="str">
            <v>怪物4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 t="str">
            <v>ResAudio_Music_game1;0.9</v>
          </cell>
          <cell r="BG7" t="str">
            <v>ResAudio_Music_game1;1.2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蜘蛛1</v>
          </cell>
          <cell r="P8" t="str">
            <v>鬼1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4.2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  <cell r="AT8" t="str">
            <v>鬼1</v>
          </cell>
          <cell r="AU8" t="str">
            <v>种子1</v>
          </cell>
          <cell r="AV8" t="str">
            <v>蝙蝠1</v>
          </cell>
          <cell r="AW8" t="str">
            <v>蜘蛛1</v>
          </cell>
          <cell r="AX8">
            <v>0</v>
          </cell>
          <cell r="AY8">
            <v>0</v>
          </cell>
          <cell r="AZ8" t="str">
            <v>怪物4</v>
          </cell>
          <cell r="BA8" t="str">
            <v>怪物1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 t="str">
            <v>ResAudio_Music_game1;0.9</v>
          </cell>
          <cell r="BG8" t="str">
            <v>ResAudio_Music_game1;1.2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2.5</v>
          </cell>
          <cell r="I9">
            <v>394.88</v>
          </cell>
          <cell r="J9">
            <v>1.05</v>
          </cell>
          <cell r="K9">
            <v>0.77</v>
          </cell>
          <cell r="L9">
            <v>513</v>
          </cell>
          <cell r="M9">
            <v>300</v>
          </cell>
          <cell r="N9">
            <v>200</v>
          </cell>
          <cell r="O9" t="str">
            <v>鬼1</v>
          </cell>
          <cell r="P9" t="str">
            <v>种子1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733</v>
          </cell>
          <cell r="AB9">
            <v>733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  <cell r="AT9" t="str">
            <v>鬼1</v>
          </cell>
          <cell r="AU9" t="str">
            <v>种子1</v>
          </cell>
          <cell r="AV9" t="str">
            <v>蝙蝠1</v>
          </cell>
          <cell r="AW9" t="str">
            <v>蜘蛛1</v>
          </cell>
          <cell r="AX9">
            <v>0</v>
          </cell>
          <cell r="AY9">
            <v>0</v>
          </cell>
          <cell r="AZ9" t="str">
            <v>怪物1</v>
          </cell>
          <cell r="BA9" t="str">
            <v>怪物2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 t="str">
            <v>ResAudio_Music_game1;0.9</v>
          </cell>
          <cell r="BG9" t="str">
            <v>ResAudio_Music_game1;1.2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2.5</v>
          </cell>
          <cell r="I10">
            <v>597.94000000000005</v>
          </cell>
          <cell r="J10">
            <v>1.05</v>
          </cell>
          <cell r="K10">
            <v>0.9</v>
          </cell>
          <cell r="L10">
            <v>664</v>
          </cell>
          <cell r="M10">
            <v>300</v>
          </cell>
          <cell r="N10">
            <v>200</v>
          </cell>
          <cell r="O10" t="str">
            <v>鬼1</v>
          </cell>
          <cell r="P10" t="str">
            <v>种子1</v>
          </cell>
          <cell r="Q10" t="str">
            <v>蝙蝠1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755</v>
          </cell>
          <cell r="AB10">
            <v>755</v>
          </cell>
          <cell r="AC10">
            <v>755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  <cell r="AT10" t="str">
            <v>鬼1</v>
          </cell>
          <cell r="AU10" t="str">
            <v>种子1</v>
          </cell>
          <cell r="AV10" t="str">
            <v>蝙蝠1</v>
          </cell>
          <cell r="AW10" t="str">
            <v>蜘蛛1</v>
          </cell>
          <cell r="AX10">
            <v>0</v>
          </cell>
          <cell r="AY10">
            <v>0</v>
          </cell>
          <cell r="AZ10" t="str">
            <v>怪物1</v>
          </cell>
          <cell r="BA10" t="str">
            <v>怪物2</v>
          </cell>
          <cell r="BB10" t="str">
            <v>怪物3</v>
          </cell>
          <cell r="BC10">
            <v>0</v>
          </cell>
          <cell r="BD10">
            <v>0</v>
          </cell>
          <cell r="BE10">
            <v>0</v>
          </cell>
          <cell r="BF10" t="str">
            <v>ResAudio_Music_game1;0.9</v>
          </cell>
          <cell r="BG10" t="str">
            <v>ResAudio_Music_game1;1.2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2.5</v>
          </cell>
          <cell r="I11">
            <v>828.39</v>
          </cell>
          <cell r="J11">
            <v>1.05</v>
          </cell>
          <cell r="K11">
            <v>1.02</v>
          </cell>
          <cell r="L11">
            <v>812</v>
          </cell>
          <cell r="M11">
            <v>300</v>
          </cell>
          <cell r="N11">
            <v>200</v>
          </cell>
          <cell r="O11" t="str">
            <v>种子1</v>
          </cell>
          <cell r="P11" t="str">
            <v>蝙蝠1</v>
          </cell>
          <cell r="Q11" t="str">
            <v>蜘蛛1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812</v>
          </cell>
          <cell r="AB11">
            <v>812</v>
          </cell>
          <cell r="AC11">
            <v>812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4.2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  <cell r="AT11" t="str">
            <v>鬼1</v>
          </cell>
          <cell r="AU11" t="str">
            <v>种子1</v>
          </cell>
          <cell r="AV11" t="str">
            <v>蝙蝠1</v>
          </cell>
          <cell r="AW11" t="str">
            <v>蜘蛛1</v>
          </cell>
          <cell r="AX11">
            <v>0</v>
          </cell>
          <cell r="AY11">
            <v>0</v>
          </cell>
          <cell r="AZ11" t="str">
            <v>怪物2</v>
          </cell>
          <cell r="BA11" t="str">
            <v>怪物3</v>
          </cell>
          <cell r="BB11" t="str">
            <v>怪物4</v>
          </cell>
          <cell r="BC11">
            <v>0</v>
          </cell>
          <cell r="BD11">
            <v>0</v>
          </cell>
          <cell r="BE11">
            <v>0</v>
          </cell>
          <cell r="BF11" t="str">
            <v>ResAudio_Music_game1;0.9</v>
          </cell>
          <cell r="BG11" t="str">
            <v>ResAudio_Music_game1;1.2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2.5</v>
          </cell>
          <cell r="I12">
            <v>1100.51</v>
          </cell>
          <cell r="J12">
            <v>1.05</v>
          </cell>
          <cell r="K12">
            <v>1.1499999999999999</v>
          </cell>
          <cell r="L12">
            <v>957</v>
          </cell>
          <cell r="M12">
            <v>300</v>
          </cell>
          <cell r="N12">
            <v>200</v>
          </cell>
          <cell r="O12" t="str">
            <v>鬼1</v>
          </cell>
          <cell r="P12" t="str">
            <v>种子1</v>
          </cell>
          <cell r="Q12" t="str">
            <v>蝙蝠1</v>
          </cell>
          <cell r="R12" t="str">
            <v>蜘蛛1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897</v>
          </cell>
          <cell r="AB12">
            <v>897</v>
          </cell>
          <cell r="AC12">
            <v>897</v>
          </cell>
          <cell r="AD12">
            <v>897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4.2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  <cell r="AT12" t="str">
            <v>鬼1</v>
          </cell>
          <cell r="AU12" t="str">
            <v>种子1</v>
          </cell>
          <cell r="AV12" t="str">
            <v>蝙蝠1</v>
          </cell>
          <cell r="AW12" t="str">
            <v>蜘蛛1</v>
          </cell>
          <cell r="AX12">
            <v>0</v>
          </cell>
          <cell r="AY12">
            <v>0</v>
          </cell>
          <cell r="AZ12" t="str">
            <v>怪物1</v>
          </cell>
          <cell r="BA12" t="str">
            <v>怪物2</v>
          </cell>
          <cell r="BB12" t="str">
            <v>怪物3</v>
          </cell>
          <cell r="BC12" t="str">
            <v>怪物4</v>
          </cell>
          <cell r="BD12">
            <v>0</v>
          </cell>
          <cell r="BE12">
            <v>0</v>
          </cell>
          <cell r="BF12" t="str">
            <v>ResAudio_Music_game1;0.9</v>
          </cell>
          <cell r="BG12" t="str">
            <v>ResAudio_Music_battle_danger1;1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2.5</v>
          </cell>
          <cell r="I13">
            <v>101.12</v>
          </cell>
          <cell r="J13">
            <v>1.08</v>
          </cell>
          <cell r="K13">
            <v>0.53</v>
          </cell>
          <cell r="L13">
            <v>191</v>
          </cell>
          <cell r="M13">
            <v>300</v>
          </cell>
          <cell r="N13">
            <v>200</v>
          </cell>
          <cell r="O13" t="str">
            <v>蛋1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382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2.16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  <cell r="AT13" t="str">
            <v>种子1</v>
          </cell>
          <cell r="AU13" t="str">
            <v>蝙蝠1</v>
          </cell>
          <cell r="AV13" t="str">
            <v>蜘蛛1</v>
          </cell>
          <cell r="AW13" t="str">
            <v>蛋1</v>
          </cell>
          <cell r="AX13">
            <v>0</v>
          </cell>
          <cell r="AY13">
            <v>0</v>
          </cell>
          <cell r="AZ13" t="str">
            <v>怪物4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 t="str">
            <v>ResAudio_Music_game1;0.9</v>
          </cell>
          <cell r="BG13" t="str">
            <v>ResAudio_Music_game1;1.2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2.5261286162169094</v>
          </cell>
          <cell r="I14">
            <v>237.44</v>
          </cell>
          <cell r="J14">
            <v>1.08</v>
          </cell>
          <cell r="K14">
            <v>0.66</v>
          </cell>
          <cell r="L14">
            <v>360</v>
          </cell>
          <cell r="M14">
            <v>300</v>
          </cell>
          <cell r="N14">
            <v>200</v>
          </cell>
          <cell r="O14" t="str">
            <v>蛋1</v>
          </cell>
          <cell r="P14" t="str">
            <v>种子1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675</v>
          </cell>
          <cell r="AB14">
            <v>675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2.16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  <cell r="AT14" t="str">
            <v>种子1</v>
          </cell>
          <cell r="AU14" t="str">
            <v>蝙蝠1</v>
          </cell>
          <cell r="AV14" t="str">
            <v>蜘蛛1</v>
          </cell>
          <cell r="AW14" t="str">
            <v>蛋1</v>
          </cell>
          <cell r="AX14">
            <v>0</v>
          </cell>
          <cell r="AY14">
            <v>0</v>
          </cell>
          <cell r="AZ14" t="str">
            <v>怪物4</v>
          </cell>
          <cell r="BA14" t="str">
            <v>怪物1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 t="str">
            <v>ResAudio_Music_game1;0.9</v>
          </cell>
          <cell r="BG14" t="str">
            <v>ResAudio_Music_game1;1.2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2.5525303142679832</v>
          </cell>
          <cell r="I15">
            <v>408.41</v>
          </cell>
          <cell r="J15">
            <v>1.08</v>
          </cell>
          <cell r="K15">
            <v>0.78</v>
          </cell>
          <cell r="L15">
            <v>524</v>
          </cell>
          <cell r="M15">
            <v>300</v>
          </cell>
          <cell r="N15">
            <v>200</v>
          </cell>
          <cell r="O15" t="str">
            <v>种子1</v>
          </cell>
          <cell r="P15" t="str">
            <v>蝙蝠1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749</v>
          </cell>
          <cell r="AB15">
            <v>749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  <cell r="AT15" t="str">
            <v>种子1</v>
          </cell>
          <cell r="AU15" t="str">
            <v>蝙蝠1</v>
          </cell>
          <cell r="AV15" t="str">
            <v>蜘蛛1</v>
          </cell>
          <cell r="AW15" t="str">
            <v>蛋1</v>
          </cell>
          <cell r="AX15">
            <v>0</v>
          </cell>
          <cell r="AY15">
            <v>0</v>
          </cell>
          <cell r="AZ15" t="str">
            <v>怪物1</v>
          </cell>
          <cell r="BA15" t="str">
            <v>怪物2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 t="str">
            <v>ResAudio_Music_game1;0.9</v>
          </cell>
          <cell r="BG15" t="str">
            <v>ResAudio_Music_game1;1.2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2.5792079482533974</v>
          </cell>
          <cell r="I16">
            <v>623.74</v>
          </cell>
          <cell r="J16">
            <v>1.08</v>
          </cell>
          <cell r="K16">
            <v>0.91</v>
          </cell>
          <cell r="L16">
            <v>685</v>
          </cell>
          <cell r="M16">
            <v>300</v>
          </cell>
          <cell r="N16">
            <v>200</v>
          </cell>
          <cell r="O16" t="str">
            <v>种子1</v>
          </cell>
          <cell r="P16" t="str">
            <v>蝙蝠1</v>
          </cell>
          <cell r="Q16" t="str">
            <v>蜘蛛1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778</v>
          </cell>
          <cell r="AB16">
            <v>778</v>
          </cell>
          <cell r="AC16">
            <v>778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4.32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  <cell r="AT16" t="str">
            <v>种子1</v>
          </cell>
          <cell r="AU16" t="str">
            <v>蝙蝠1</v>
          </cell>
          <cell r="AV16" t="str">
            <v>蜘蛛1</v>
          </cell>
          <cell r="AW16" t="str">
            <v>蛋1</v>
          </cell>
          <cell r="AX16">
            <v>0</v>
          </cell>
          <cell r="AY16">
            <v>0</v>
          </cell>
          <cell r="AZ16" t="str">
            <v>怪物1</v>
          </cell>
          <cell r="BA16" t="str">
            <v>怪物2</v>
          </cell>
          <cell r="BB16" t="str">
            <v>怪物3</v>
          </cell>
          <cell r="BC16">
            <v>0</v>
          </cell>
          <cell r="BD16">
            <v>0</v>
          </cell>
          <cell r="BE16">
            <v>0</v>
          </cell>
          <cell r="BF16" t="str">
            <v>ResAudio_Music_game1;0.9</v>
          </cell>
          <cell r="BG16" t="str">
            <v>ResAudio_Music_game1;1.2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2.6061644021028036</v>
          </cell>
          <cell r="I17">
            <v>872.03</v>
          </cell>
          <cell r="J17">
            <v>1.08</v>
          </cell>
          <cell r="K17">
            <v>1.03</v>
          </cell>
          <cell r="L17">
            <v>847</v>
          </cell>
          <cell r="M17">
            <v>300</v>
          </cell>
          <cell r="N17">
            <v>200</v>
          </cell>
          <cell r="O17" t="str">
            <v>蝙蝠1</v>
          </cell>
          <cell r="P17" t="str">
            <v>蜘蛛1</v>
          </cell>
          <cell r="Q17" t="str">
            <v>蛋1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847</v>
          </cell>
          <cell r="AB17">
            <v>847</v>
          </cell>
          <cell r="AC17">
            <v>847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4.32</v>
          </cell>
          <cell r="AI17">
            <v>2.16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  <cell r="AT17" t="str">
            <v>种子1</v>
          </cell>
          <cell r="AU17" t="str">
            <v>蝙蝠1</v>
          </cell>
          <cell r="AV17" t="str">
            <v>蜘蛛1</v>
          </cell>
          <cell r="AW17" t="str">
            <v>蛋1</v>
          </cell>
          <cell r="AX17">
            <v>0</v>
          </cell>
          <cell r="AY17">
            <v>0</v>
          </cell>
          <cell r="AZ17" t="str">
            <v>怪物2</v>
          </cell>
          <cell r="BA17" t="str">
            <v>怪物3</v>
          </cell>
          <cell r="BB17" t="str">
            <v>怪物4</v>
          </cell>
          <cell r="BC17">
            <v>0</v>
          </cell>
          <cell r="BD17">
            <v>0</v>
          </cell>
          <cell r="BE17">
            <v>0</v>
          </cell>
          <cell r="BF17" t="str">
            <v>ResAudio_Music_game1;0.9</v>
          </cell>
          <cell r="BG17" t="str">
            <v>ResAudio_Music_game1;1.2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2.6334025898870896</v>
          </cell>
          <cell r="I18">
            <v>1169.32</v>
          </cell>
          <cell r="J18">
            <v>1.08</v>
          </cell>
          <cell r="K18">
            <v>1.1599999999999999</v>
          </cell>
          <cell r="L18">
            <v>1008</v>
          </cell>
          <cell r="M18">
            <v>300</v>
          </cell>
          <cell r="N18">
            <v>200</v>
          </cell>
          <cell r="O18" t="str">
            <v>种子1</v>
          </cell>
          <cell r="P18" t="str">
            <v>蝙蝠1</v>
          </cell>
          <cell r="Q18" t="str">
            <v>蜘蛛1</v>
          </cell>
          <cell r="R18" t="str">
            <v>蛋1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945</v>
          </cell>
          <cell r="AB18">
            <v>945</v>
          </cell>
          <cell r="AC18">
            <v>945</v>
          </cell>
          <cell r="AD18">
            <v>945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4.32</v>
          </cell>
          <cell r="AJ18">
            <v>2.16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  <cell r="AT18" t="str">
            <v>种子1</v>
          </cell>
          <cell r="AU18" t="str">
            <v>蝙蝠1</v>
          </cell>
          <cell r="AV18" t="str">
            <v>蜘蛛1</v>
          </cell>
          <cell r="AW18" t="str">
            <v>蛋1</v>
          </cell>
          <cell r="AX18">
            <v>0</v>
          </cell>
          <cell r="AY18">
            <v>0</v>
          </cell>
          <cell r="AZ18" t="str">
            <v>怪物1</v>
          </cell>
          <cell r="BA18" t="str">
            <v>怪物2</v>
          </cell>
          <cell r="BB18" t="str">
            <v>怪物3</v>
          </cell>
          <cell r="BC18" t="str">
            <v>怪物4</v>
          </cell>
          <cell r="BD18">
            <v>0</v>
          </cell>
          <cell r="BE18">
            <v>0</v>
          </cell>
          <cell r="BF18" t="str">
            <v>ResAudio_Music_game1;0.9</v>
          </cell>
          <cell r="BG18" t="str">
            <v>ResAudio_Music_battle_danger1;1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2.5</v>
          </cell>
          <cell r="I19">
            <v>103.03</v>
          </cell>
          <cell r="J19">
            <v>1.1000000000000001</v>
          </cell>
          <cell r="K19">
            <v>0.54</v>
          </cell>
          <cell r="L19">
            <v>191</v>
          </cell>
          <cell r="M19">
            <v>300</v>
          </cell>
          <cell r="N19">
            <v>200</v>
          </cell>
          <cell r="O19" t="str">
            <v>蜜蜂2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382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  <cell r="AT19" t="str">
            <v>蝙蝠1</v>
          </cell>
          <cell r="AU19" t="str">
            <v>蜘蛛1</v>
          </cell>
          <cell r="AV19" t="str">
            <v>蛋1</v>
          </cell>
          <cell r="AW19" t="str">
            <v>蜜蜂2</v>
          </cell>
          <cell r="AX19">
            <v>0</v>
          </cell>
          <cell r="AY19">
            <v>0</v>
          </cell>
          <cell r="AZ19" t="str">
            <v>怪物4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 t="str">
            <v>ResAudio_Music_game1;0.9</v>
          </cell>
          <cell r="BG19" t="str">
            <v>ResAudio_Music_game1;1.2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2.5303598256847186</v>
          </cell>
          <cell r="I20">
            <v>241.44</v>
          </cell>
          <cell r="J20">
            <v>1.1000000000000001</v>
          </cell>
          <cell r="K20">
            <v>0.67</v>
          </cell>
          <cell r="L20">
            <v>360</v>
          </cell>
          <cell r="M20">
            <v>300</v>
          </cell>
          <cell r="N20">
            <v>200</v>
          </cell>
          <cell r="O20" t="str">
            <v>蜜蜂2</v>
          </cell>
          <cell r="P20" t="str">
            <v>蝙蝠1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864</v>
          </cell>
          <cell r="AB20">
            <v>216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27</v>
          </cell>
          <cell r="AN20">
            <v>13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  <cell r="AT20" t="str">
            <v>蝙蝠1</v>
          </cell>
          <cell r="AU20" t="str">
            <v>蜘蛛1</v>
          </cell>
          <cell r="AV20" t="str">
            <v>蛋1</v>
          </cell>
          <cell r="AW20" t="str">
            <v>蜜蜂2</v>
          </cell>
          <cell r="AX20">
            <v>0</v>
          </cell>
          <cell r="AY20">
            <v>0</v>
          </cell>
          <cell r="AZ20" t="str">
            <v>怪物4</v>
          </cell>
          <cell r="BA20" t="str">
            <v>怪物1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 t="str">
            <v>ResAudio_Music_game1;0.9</v>
          </cell>
          <cell r="BG20" t="str">
            <v>ResAudio_Music_game1;1.2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2.5610883389756807</v>
          </cell>
          <cell r="I21">
            <v>415.03</v>
          </cell>
          <cell r="J21">
            <v>1.1000000000000001</v>
          </cell>
          <cell r="K21">
            <v>0.79</v>
          </cell>
          <cell r="L21">
            <v>525</v>
          </cell>
          <cell r="M21">
            <v>300</v>
          </cell>
          <cell r="N21">
            <v>200</v>
          </cell>
          <cell r="O21" t="str">
            <v>蝙蝠1</v>
          </cell>
          <cell r="P21" t="str">
            <v>蜘蛛1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750</v>
          </cell>
          <cell r="AB21">
            <v>750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4.4000000000000004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  <cell r="AT21" t="str">
            <v>蝙蝠1</v>
          </cell>
          <cell r="AU21" t="str">
            <v>蜘蛛1</v>
          </cell>
          <cell r="AV21" t="str">
            <v>蛋1</v>
          </cell>
          <cell r="AW21" t="str">
            <v>蜜蜂2</v>
          </cell>
          <cell r="AX21">
            <v>0</v>
          </cell>
          <cell r="AY21">
            <v>0</v>
          </cell>
          <cell r="AZ21" t="str">
            <v>怪物1</v>
          </cell>
          <cell r="BA21" t="str">
            <v>怪物2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 t="str">
            <v>ResAudio_Music_game1;0.9</v>
          </cell>
          <cell r="BG21" t="str">
            <v>ResAudio_Music_game1;1.2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2.5921900171894672</v>
          </cell>
          <cell r="I22">
            <v>633.77</v>
          </cell>
          <cell r="J22">
            <v>1.1000000000000001</v>
          </cell>
          <cell r="K22">
            <v>0.92</v>
          </cell>
          <cell r="L22">
            <v>689</v>
          </cell>
          <cell r="M22">
            <v>300</v>
          </cell>
          <cell r="N22">
            <v>200</v>
          </cell>
          <cell r="O22" t="str">
            <v>蝙蝠1</v>
          </cell>
          <cell r="P22" t="str">
            <v>蜘蛛1</v>
          </cell>
          <cell r="Q22" t="str">
            <v>蛋1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783</v>
          </cell>
          <cell r="AB22">
            <v>783</v>
          </cell>
          <cell r="AC22">
            <v>783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4.4000000000000004</v>
          </cell>
          <cell r="AI22">
            <v>2.2000000000000002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  <cell r="AT22" t="str">
            <v>蝙蝠1</v>
          </cell>
          <cell r="AU22" t="str">
            <v>蜘蛛1</v>
          </cell>
          <cell r="AV22" t="str">
            <v>蛋1</v>
          </cell>
          <cell r="AW22" t="str">
            <v>蜜蜂2</v>
          </cell>
          <cell r="AX22">
            <v>0</v>
          </cell>
          <cell r="AY22">
            <v>0</v>
          </cell>
          <cell r="AZ22" t="str">
            <v>怪物1</v>
          </cell>
          <cell r="BA22" t="str">
            <v>怪物2</v>
          </cell>
          <cell r="BB22" t="str">
            <v>怪物3</v>
          </cell>
          <cell r="BC22">
            <v>0</v>
          </cell>
          <cell r="BD22">
            <v>0</v>
          </cell>
          <cell r="BE22">
            <v>0</v>
          </cell>
          <cell r="BF22" t="str">
            <v>ResAudio_Music_game1;0.9</v>
          </cell>
          <cell r="BG22" t="str">
            <v>ResAudio_Music_game1;1.2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2.6236693920148841</v>
          </cell>
          <cell r="I23">
            <v>886.41</v>
          </cell>
          <cell r="J23">
            <v>1.1000000000000001</v>
          </cell>
          <cell r="K23">
            <v>1.04</v>
          </cell>
          <cell r="L23">
            <v>852</v>
          </cell>
          <cell r="M23">
            <v>300</v>
          </cell>
          <cell r="N23">
            <v>200</v>
          </cell>
          <cell r="O23" t="str">
            <v>蜘蛛1</v>
          </cell>
          <cell r="P23" t="str">
            <v>蛋1</v>
          </cell>
          <cell r="Q23" t="str">
            <v>蜜蜂2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533</v>
          </cell>
          <cell r="AB23">
            <v>533</v>
          </cell>
          <cell r="AC23">
            <v>2130</v>
          </cell>
          <cell r="AD23" t="str">
            <v/>
          </cell>
          <cell r="AE23" t="str">
            <v/>
          </cell>
          <cell r="AF23" t="str">
            <v/>
          </cell>
          <cell r="AG23">
            <v>4.4000000000000004</v>
          </cell>
          <cell r="AH23">
            <v>2.2000000000000002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6</v>
          </cell>
          <cell r="AN23">
            <v>6</v>
          </cell>
          <cell r="AO23">
            <v>11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  <cell r="AT23" t="str">
            <v>蝙蝠1</v>
          </cell>
          <cell r="AU23" t="str">
            <v>蜘蛛1</v>
          </cell>
          <cell r="AV23" t="str">
            <v>蛋1</v>
          </cell>
          <cell r="AW23" t="str">
            <v>蜜蜂2</v>
          </cell>
          <cell r="AX23">
            <v>0</v>
          </cell>
          <cell r="AY23">
            <v>0</v>
          </cell>
          <cell r="AZ23" t="str">
            <v>怪物2</v>
          </cell>
          <cell r="BA23" t="str">
            <v>怪物3</v>
          </cell>
          <cell r="BB23" t="str">
            <v>怪物4</v>
          </cell>
          <cell r="BC23">
            <v>0</v>
          </cell>
          <cell r="BD23">
            <v>0</v>
          </cell>
          <cell r="BE23">
            <v>0</v>
          </cell>
          <cell r="BF23" t="str">
            <v>ResAudio_Music_game1;0.9</v>
          </cell>
          <cell r="BG23" t="str">
            <v>ResAudio_Music_game1;1.2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2.6555310501732459</v>
          </cell>
          <cell r="I24">
            <v>1189.31</v>
          </cell>
          <cell r="J24">
            <v>1.1000000000000001</v>
          </cell>
          <cell r="K24">
            <v>1.17</v>
          </cell>
          <cell r="L24">
            <v>1017</v>
          </cell>
          <cell r="M24">
            <v>300</v>
          </cell>
          <cell r="N24">
            <v>200</v>
          </cell>
          <cell r="O24" t="str">
            <v>蝙蝠1</v>
          </cell>
          <cell r="P24" t="str">
            <v>蜘蛛1</v>
          </cell>
          <cell r="Q24" t="str">
            <v>蛋1</v>
          </cell>
          <cell r="R24" t="str">
            <v>蜜蜂2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649</v>
          </cell>
          <cell r="AB24">
            <v>649</v>
          </cell>
          <cell r="AC24">
            <v>649</v>
          </cell>
          <cell r="AD24">
            <v>2597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4.4000000000000004</v>
          </cell>
          <cell r="AI24">
            <v>2.2000000000000002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5</v>
          </cell>
          <cell r="AN24">
            <v>5</v>
          </cell>
          <cell r="AO24">
            <v>5</v>
          </cell>
          <cell r="AP24">
            <v>11</v>
          </cell>
          <cell r="AQ24" t="str">
            <v/>
          </cell>
          <cell r="AR24" t="str">
            <v/>
          </cell>
          <cell r="AS24">
            <v>1800</v>
          </cell>
          <cell r="AT24" t="str">
            <v>蝙蝠1</v>
          </cell>
          <cell r="AU24" t="str">
            <v>蜘蛛1</v>
          </cell>
          <cell r="AV24" t="str">
            <v>蛋1</v>
          </cell>
          <cell r="AW24" t="str">
            <v>蜜蜂2</v>
          </cell>
          <cell r="AX24">
            <v>0</v>
          </cell>
          <cell r="AY24">
            <v>0</v>
          </cell>
          <cell r="AZ24" t="str">
            <v>怪物1</v>
          </cell>
          <cell r="BA24" t="str">
            <v>怪物2</v>
          </cell>
          <cell r="BB24" t="str">
            <v>怪物3</v>
          </cell>
          <cell r="BC24" t="str">
            <v>怪物4</v>
          </cell>
          <cell r="BD24">
            <v>0</v>
          </cell>
          <cell r="BE24">
            <v>0</v>
          </cell>
          <cell r="BF24" t="str">
            <v>ResAudio_Music_game1;0.9</v>
          </cell>
          <cell r="BG24" t="str">
            <v>ResAudio_Music_battle_danger1;1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2.5</v>
          </cell>
          <cell r="I25">
            <v>104.94</v>
          </cell>
          <cell r="J25">
            <v>1.1299999999999999</v>
          </cell>
          <cell r="K25">
            <v>0.55000000000000004</v>
          </cell>
          <cell r="L25">
            <v>191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382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  <cell r="AT25" t="str">
            <v>种子1</v>
          </cell>
          <cell r="AU25" t="str">
            <v>蝙蝠1</v>
          </cell>
          <cell r="AV25" t="str">
            <v>蜘蛛1</v>
          </cell>
          <cell r="AW25" t="str">
            <v>蛋1</v>
          </cell>
          <cell r="AX25" t="str">
            <v>蜜蜂2</v>
          </cell>
          <cell r="AY25" t="str">
            <v>蜜蜂3</v>
          </cell>
          <cell r="AZ25" t="str">
            <v>怪物5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 t="str">
            <v>ResAudio_Music_game1;0.9</v>
          </cell>
          <cell r="BG25" t="str">
            <v>ResAudio_Music_game1;1.2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2.5338222359853573</v>
          </cell>
          <cell r="I26">
            <v>245.38</v>
          </cell>
          <cell r="J26">
            <v>1.1299999999999999</v>
          </cell>
          <cell r="K26">
            <v>0.68</v>
          </cell>
          <cell r="L26">
            <v>361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866</v>
          </cell>
          <cell r="AB26">
            <v>217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  <cell r="AT26" t="str">
            <v>种子1</v>
          </cell>
          <cell r="AU26" t="str">
            <v>蝙蝠1</v>
          </cell>
          <cell r="AV26" t="str">
            <v>蜘蛛1</v>
          </cell>
          <cell r="AW26" t="str">
            <v>蛋1</v>
          </cell>
          <cell r="AX26" t="str">
            <v>蜜蜂2</v>
          </cell>
          <cell r="AY26" t="str">
            <v>蜜蜂3</v>
          </cell>
          <cell r="AZ26" t="str">
            <v>怪物5</v>
          </cell>
          <cell r="BA26" t="str">
            <v>怪物1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 t="str">
            <v>ResAudio_Music_game1;0.9</v>
          </cell>
          <cell r="BG26" t="str">
            <v>ResAudio_Music_game1;1.2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2.5681020494295344</v>
          </cell>
          <cell r="I27">
            <v>421.44</v>
          </cell>
          <cell r="J27">
            <v>1.1299999999999999</v>
          </cell>
          <cell r="K27">
            <v>0.8</v>
          </cell>
          <cell r="L27">
            <v>527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659</v>
          </cell>
          <cell r="AB27">
            <v>659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  <cell r="AT27" t="str">
            <v>种子1</v>
          </cell>
          <cell r="AU27" t="str">
            <v>蝙蝠1</v>
          </cell>
          <cell r="AV27" t="str">
            <v>蜘蛛1</v>
          </cell>
          <cell r="AW27" t="str">
            <v>蛋1</v>
          </cell>
          <cell r="AX27" t="str">
            <v>蜜蜂2</v>
          </cell>
          <cell r="AY27" t="str">
            <v>蜜蜂3</v>
          </cell>
          <cell r="AZ27" t="str">
            <v>怪物1</v>
          </cell>
          <cell r="BA27" t="str">
            <v>怪物2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 t="str">
            <v>ResAudio_Music_game1;0.9</v>
          </cell>
          <cell r="BG27" t="str">
            <v>ResAudio_Music_game1;1.2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2.6028456308496488</v>
          </cell>
          <cell r="I28">
            <v>643.29</v>
          </cell>
          <cell r="J28">
            <v>1.1299999999999999</v>
          </cell>
          <cell r="K28">
            <v>0.93</v>
          </cell>
          <cell r="L28">
            <v>692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786</v>
          </cell>
          <cell r="AB28">
            <v>786</v>
          </cell>
          <cell r="AC28">
            <v>786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  <cell r="AT28" t="str">
            <v>种子1</v>
          </cell>
          <cell r="AU28" t="str">
            <v>蝙蝠1</v>
          </cell>
          <cell r="AV28" t="str">
            <v>蜘蛛1</v>
          </cell>
          <cell r="AW28" t="str">
            <v>蛋1</v>
          </cell>
          <cell r="AX28" t="str">
            <v>蜜蜂2</v>
          </cell>
          <cell r="AY28" t="str">
            <v>蜜蜂3</v>
          </cell>
          <cell r="AZ28" t="str">
            <v>怪物1</v>
          </cell>
          <cell r="BA28" t="str">
            <v>怪物2</v>
          </cell>
          <cell r="BB28" t="str">
            <v>怪物2</v>
          </cell>
          <cell r="BC28">
            <v>0</v>
          </cell>
          <cell r="BD28">
            <v>0</v>
          </cell>
          <cell r="BE28">
            <v>0</v>
          </cell>
          <cell r="BF28" t="str">
            <v>ResAudio_Music_game1;0.9</v>
          </cell>
          <cell r="BG28" t="str">
            <v>ResAudio_Music_game1;1.2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2.6380592545136698</v>
          </cell>
          <cell r="I29">
            <v>899.85</v>
          </cell>
          <cell r="J29">
            <v>1.1299999999999999</v>
          </cell>
          <cell r="K29">
            <v>1.05</v>
          </cell>
          <cell r="L29">
            <v>857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536</v>
          </cell>
          <cell r="AB29">
            <v>536</v>
          </cell>
          <cell r="AC29">
            <v>2143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  <cell r="AT29" t="str">
            <v>种子1</v>
          </cell>
          <cell r="AU29" t="str">
            <v>蝙蝠1</v>
          </cell>
          <cell r="AV29" t="str">
            <v>蜘蛛1</v>
          </cell>
          <cell r="AW29" t="str">
            <v>蛋1</v>
          </cell>
          <cell r="AX29" t="str">
            <v>蜜蜂2</v>
          </cell>
          <cell r="AY29" t="str">
            <v>蜜蜂3</v>
          </cell>
          <cell r="AZ29" t="str">
            <v>怪物2</v>
          </cell>
          <cell r="BA29" t="str">
            <v>怪物3</v>
          </cell>
          <cell r="BB29" t="str">
            <v>怪物5</v>
          </cell>
          <cell r="BC29">
            <v>0</v>
          </cell>
          <cell r="BD29">
            <v>0</v>
          </cell>
          <cell r="BE29">
            <v>0</v>
          </cell>
          <cell r="BF29" t="str">
            <v>ResAudio_Music_game1;0.9</v>
          </cell>
          <cell r="BG29" t="str">
            <v>ResAudio_Music_game1;1.2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2.6737492795734767</v>
          </cell>
          <cell r="I30">
            <v>1207.7</v>
          </cell>
          <cell r="J30">
            <v>1.1299999999999999</v>
          </cell>
          <cell r="K30">
            <v>1.18</v>
          </cell>
          <cell r="L30">
            <v>1023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877</v>
          </cell>
          <cell r="AB30">
            <v>877</v>
          </cell>
          <cell r="AC30">
            <v>877</v>
          </cell>
          <cell r="AD30">
            <v>877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  <cell r="AT30" t="str">
            <v>种子1</v>
          </cell>
          <cell r="AU30" t="str">
            <v>蝙蝠1</v>
          </cell>
          <cell r="AV30" t="str">
            <v>蜘蛛1</v>
          </cell>
          <cell r="AW30" t="str">
            <v>蛋1</v>
          </cell>
          <cell r="AX30" t="str">
            <v>蜜蜂2</v>
          </cell>
          <cell r="AY30" t="str">
            <v>蜜蜂3</v>
          </cell>
          <cell r="AZ30" t="str">
            <v>怪物1</v>
          </cell>
          <cell r="BA30" t="str">
            <v>怪物2</v>
          </cell>
          <cell r="BB30" t="str">
            <v>怪物3</v>
          </cell>
          <cell r="BC30" t="str">
            <v>怪物4</v>
          </cell>
          <cell r="BD30">
            <v>0</v>
          </cell>
          <cell r="BE30">
            <v>0</v>
          </cell>
          <cell r="BF30" t="str">
            <v>ResAudio_Music_game1;0.9</v>
          </cell>
          <cell r="BG30" t="str">
            <v>ResAudio_Music_game1;1.2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2.7099221512132421</v>
          </cell>
          <cell r="I31">
            <v>1549.21</v>
          </cell>
          <cell r="J31">
            <v>1.1299999999999999</v>
          </cell>
          <cell r="K31">
            <v>1.3</v>
          </cell>
          <cell r="L31">
            <v>1192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675</v>
          </cell>
          <cell r="AB31">
            <v>675</v>
          </cell>
          <cell r="AC31">
            <v>675</v>
          </cell>
          <cell r="AD31">
            <v>2699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  <cell r="AT31" t="str">
            <v>种子1</v>
          </cell>
          <cell r="AU31" t="str">
            <v>蝙蝠1</v>
          </cell>
          <cell r="AV31" t="str">
            <v>蜘蛛1</v>
          </cell>
          <cell r="AW31" t="str">
            <v>蛋1</v>
          </cell>
          <cell r="AX31" t="str">
            <v>蜜蜂2</v>
          </cell>
          <cell r="AY31" t="str">
            <v>蜜蜂3</v>
          </cell>
          <cell r="AZ31" t="str">
            <v>怪物2</v>
          </cell>
          <cell r="BA31" t="str">
            <v>怪物3</v>
          </cell>
          <cell r="BB31" t="str">
            <v>怪物4</v>
          </cell>
          <cell r="BC31" t="str">
            <v>怪物5</v>
          </cell>
          <cell r="BD31">
            <v>0</v>
          </cell>
          <cell r="BE31">
            <v>0</v>
          </cell>
          <cell r="BF31" t="str">
            <v>ResAudio_Music_game1;0.9</v>
          </cell>
          <cell r="BG31" t="str">
            <v>ResAudio_Music_game1;1.2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2.7465844018133549</v>
          </cell>
          <cell r="I32">
            <v>1947.74</v>
          </cell>
          <cell r="J32">
            <v>1.1299999999999999</v>
          </cell>
          <cell r="K32">
            <v>1.43</v>
          </cell>
          <cell r="L32">
            <v>1362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401</v>
          </cell>
          <cell r="AB32">
            <v>401</v>
          </cell>
          <cell r="AC32">
            <v>401</v>
          </cell>
          <cell r="AD32">
            <v>1602</v>
          </cell>
          <cell r="AE32">
            <v>12819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  <cell r="AT32" t="str">
            <v>种子1</v>
          </cell>
          <cell r="AU32" t="str">
            <v>蝙蝠1</v>
          </cell>
          <cell r="AV32" t="str">
            <v>蜘蛛1</v>
          </cell>
          <cell r="AW32" t="str">
            <v>蛋1</v>
          </cell>
          <cell r="AX32" t="str">
            <v>蜜蜂2</v>
          </cell>
          <cell r="AY32" t="str">
            <v>蜜蜂3</v>
          </cell>
          <cell r="AZ32" t="str">
            <v>怪物2</v>
          </cell>
          <cell r="BA32" t="str">
            <v>怪物3</v>
          </cell>
          <cell r="BB32" t="str">
            <v>怪物4</v>
          </cell>
          <cell r="BC32" t="str">
            <v>怪物5</v>
          </cell>
          <cell r="BD32" t="str">
            <v>怪物6</v>
          </cell>
          <cell r="BE32">
            <v>0</v>
          </cell>
          <cell r="BF32" t="str">
            <v>ResAudio_Music_game1;0.9</v>
          </cell>
          <cell r="BG32" t="str">
            <v>ResAudio_Music_battler_boss1;1.1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恶灵1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  <cell r="AT33" t="str">
            <v>蜘蛛1</v>
          </cell>
          <cell r="AU33" t="str">
            <v>蛋1</v>
          </cell>
          <cell r="AV33" t="str">
            <v>蜜蜂2</v>
          </cell>
          <cell r="AW33" t="str">
            <v>恶灵1</v>
          </cell>
          <cell r="AX33">
            <v>0</v>
          </cell>
          <cell r="AY33">
            <v>0</v>
          </cell>
          <cell r="AZ33" t="str">
            <v>怪物4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 t="str">
            <v>ResAudio_Music_game2;0.9</v>
          </cell>
          <cell r="BG33" t="str">
            <v>ResAudio_Music_game2;1.2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2.5367533581899613</v>
          </cell>
          <cell r="I34">
            <v>249.27</v>
          </cell>
          <cell r="J34">
            <v>1.1499999999999999</v>
          </cell>
          <cell r="K34">
            <v>0.69</v>
          </cell>
          <cell r="L34">
            <v>361</v>
          </cell>
          <cell r="M34">
            <v>300</v>
          </cell>
          <cell r="N34">
            <v>200</v>
          </cell>
          <cell r="O34" t="str">
            <v>恶灵1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542</v>
          </cell>
          <cell r="AB34">
            <v>542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  <cell r="AT34" t="str">
            <v>蜘蛛1</v>
          </cell>
          <cell r="AU34" t="str">
            <v>蛋1</v>
          </cell>
          <cell r="AV34" t="str">
            <v>蜜蜂2</v>
          </cell>
          <cell r="AW34" t="str">
            <v>恶灵1</v>
          </cell>
          <cell r="AX34">
            <v>0</v>
          </cell>
          <cell r="AY34">
            <v>0</v>
          </cell>
          <cell r="AZ34" t="str">
            <v>怪物4</v>
          </cell>
          <cell r="BA34" t="str">
            <v>怪物1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 t="str">
            <v>ResAudio_Music_game2;0.9</v>
          </cell>
          <cell r="BG34" t="str">
            <v>ResAudio_Music_game2;1.2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2.5740470401152189</v>
          </cell>
          <cell r="I35">
            <v>427.69</v>
          </cell>
          <cell r="J35">
            <v>1.1499999999999999</v>
          </cell>
          <cell r="K35">
            <v>0.81</v>
          </cell>
          <cell r="L35">
            <v>528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660</v>
          </cell>
          <cell r="AB35">
            <v>660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  <cell r="AT35" t="str">
            <v>蜘蛛1</v>
          </cell>
          <cell r="AU35" t="str">
            <v>蛋1</v>
          </cell>
          <cell r="AV35" t="str">
            <v>蜜蜂2</v>
          </cell>
          <cell r="AW35" t="str">
            <v>恶灵1</v>
          </cell>
          <cell r="AX35">
            <v>0</v>
          </cell>
          <cell r="AY35">
            <v>0</v>
          </cell>
          <cell r="AZ35" t="str">
            <v>怪物1</v>
          </cell>
          <cell r="BA35" t="str">
            <v>怪物2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 t="str">
            <v>ResAudio_Music_game2;0.9</v>
          </cell>
          <cell r="BG35" t="str">
            <v>ResAudio_Music_game2;1.2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2.6118889892604842</v>
          </cell>
          <cell r="I36">
            <v>652.47</v>
          </cell>
          <cell r="J36">
            <v>1.1499999999999999</v>
          </cell>
          <cell r="K36">
            <v>0.94</v>
          </cell>
          <cell r="L36">
            <v>694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510</v>
          </cell>
          <cell r="AB36">
            <v>510</v>
          </cell>
          <cell r="AC36">
            <v>2041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  <cell r="AT36" t="str">
            <v>蜘蛛1</v>
          </cell>
          <cell r="AU36" t="str">
            <v>蛋1</v>
          </cell>
          <cell r="AV36" t="str">
            <v>蜜蜂2</v>
          </cell>
          <cell r="AW36" t="str">
            <v>恶灵1</v>
          </cell>
          <cell r="AX36">
            <v>0</v>
          </cell>
          <cell r="AY36">
            <v>0</v>
          </cell>
          <cell r="AZ36" t="str">
            <v>怪物1</v>
          </cell>
          <cell r="BA36" t="str">
            <v>怪物2</v>
          </cell>
          <cell r="BB36" t="str">
            <v>怪物3</v>
          </cell>
          <cell r="BC36">
            <v>0</v>
          </cell>
          <cell r="BD36">
            <v>0</v>
          </cell>
          <cell r="BE36">
            <v>0</v>
          </cell>
          <cell r="BF36" t="str">
            <v>ResAudio_Music_game2;0.9</v>
          </cell>
          <cell r="BG36" t="str">
            <v>ResAudio_Music_game2;1.2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2.6502872658903671</v>
          </cell>
          <cell r="I37">
            <v>912.63</v>
          </cell>
          <cell r="J37">
            <v>1.1499999999999999</v>
          </cell>
          <cell r="K37">
            <v>1.06</v>
          </cell>
          <cell r="L37">
            <v>861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恶灵1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391</v>
          </cell>
          <cell r="AB37">
            <v>1565</v>
          </cell>
          <cell r="AC37">
            <v>391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  <cell r="AT37" t="str">
            <v>蜘蛛1</v>
          </cell>
          <cell r="AU37" t="str">
            <v>蛋1</v>
          </cell>
          <cell r="AV37" t="str">
            <v>蜜蜂2</v>
          </cell>
          <cell r="AW37" t="str">
            <v>恶灵1</v>
          </cell>
          <cell r="AX37">
            <v>0</v>
          </cell>
          <cell r="AY37">
            <v>0</v>
          </cell>
          <cell r="AZ37" t="str">
            <v>怪物2</v>
          </cell>
          <cell r="BA37" t="str">
            <v>怪物3</v>
          </cell>
          <cell r="BB37" t="str">
            <v>怪物4</v>
          </cell>
          <cell r="BC37">
            <v>0</v>
          </cell>
          <cell r="BD37">
            <v>0</v>
          </cell>
          <cell r="BE37">
            <v>0</v>
          </cell>
          <cell r="BF37" t="str">
            <v>ResAudio_Music_game2;0.9</v>
          </cell>
          <cell r="BG37" t="str">
            <v>ResAudio_Music_game2;1.2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2.6892500487661919</v>
          </cell>
          <cell r="I38">
            <v>1225</v>
          </cell>
          <cell r="J38">
            <v>1.1499999999999999</v>
          </cell>
          <cell r="K38">
            <v>1.19</v>
          </cell>
          <cell r="L38">
            <v>1029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恶灵1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551</v>
          </cell>
          <cell r="AB38">
            <v>551</v>
          </cell>
          <cell r="AC38">
            <v>2205</v>
          </cell>
          <cell r="AD38">
            <v>551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  <cell r="AT38" t="str">
            <v>蜘蛛1</v>
          </cell>
          <cell r="AU38" t="str">
            <v>蛋1</v>
          </cell>
          <cell r="AV38" t="str">
            <v>蜜蜂2</v>
          </cell>
          <cell r="AW38" t="str">
            <v>恶灵1</v>
          </cell>
          <cell r="AX38">
            <v>0</v>
          </cell>
          <cell r="AY38">
            <v>0</v>
          </cell>
          <cell r="AZ38" t="str">
            <v>怪物1</v>
          </cell>
          <cell r="BA38" t="str">
            <v>怪物2</v>
          </cell>
          <cell r="BB38" t="str">
            <v>怪物3</v>
          </cell>
          <cell r="BC38" t="str">
            <v>怪物4</v>
          </cell>
          <cell r="BD38">
            <v>0</v>
          </cell>
          <cell r="BE38">
            <v>0</v>
          </cell>
          <cell r="BF38" t="str">
            <v>ResAudio_Music_game2;0.9</v>
          </cell>
          <cell r="BG38" t="str">
            <v>ResAudio_Music_battle_danger1;1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  <cell r="AT39" t="str">
            <v>蛋1</v>
          </cell>
          <cell r="AU39" t="str">
            <v>蜜蜂2</v>
          </cell>
          <cell r="AV39" t="str">
            <v>恶灵1</v>
          </cell>
          <cell r="AW39" t="str">
            <v>骷髅1</v>
          </cell>
          <cell r="AX39">
            <v>0</v>
          </cell>
          <cell r="AY39">
            <v>0</v>
          </cell>
          <cell r="AZ39" t="str">
            <v>怪物4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 t="str">
            <v>ResAudio_Music_game2;0.9</v>
          </cell>
          <cell r="BG39" t="str">
            <v>ResAudio_Music_game2;1.2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2.5392951523274117</v>
          </cell>
          <cell r="I40">
            <v>253.14</v>
          </cell>
          <cell r="J40">
            <v>1.18</v>
          </cell>
          <cell r="K40">
            <v>0.7</v>
          </cell>
          <cell r="L40">
            <v>362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543</v>
          </cell>
          <cell r="AB40">
            <v>543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  <cell r="AT40" t="str">
            <v>蛋1</v>
          </cell>
          <cell r="AU40" t="str">
            <v>蜜蜂2</v>
          </cell>
          <cell r="AV40" t="str">
            <v>恶灵1</v>
          </cell>
          <cell r="AW40" t="str">
            <v>骷髅1</v>
          </cell>
          <cell r="AX40">
            <v>0</v>
          </cell>
          <cell r="AY40">
            <v>0</v>
          </cell>
          <cell r="AZ40" t="str">
            <v>怪物4</v>
          </cell>
          <cell r="BA40" t="str">
            <v>怪物1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 t="str">
            <v>ResAudio_Music_game2;0.9</v>
          </cell>
          <cell r="BG40" t="str">
            <v>ResAudio_Music_game2;1.2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2.5792079482533974</v>
          </cell>
          <cell r="I41">
            <v>433.84</v>
          </cell>
          <cell r="J41">
            <v>1.18</v>
          </cell>
          <cell r="K41">
            <v>0.82</v>
          </cell>
          <cell r="L41">
            <v>529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265</v>
          </cell>
          <cell r="AB41">
            <v>1058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  <cell r="AT41" t="str">
            <v>蛋1</v>
          </cell>
          <cell r="AU41" t="str">
            <v>蜜蜂2</v>
          </cell>
          <cell r="AV41" t="str">
            <v>恶灵1</v>
          </cell>
          <cell r="AW41" t="str">
            <v>骷髅1</v>
          </cell>
          <cell r="AX41">
            <v>0</v>
          </cell>
          <cell r="AY41">
            <v>0</v>
          </cell>
          <cell r="AZ41" t="str">
            <v>怪物1</v>
          </cell>
          <cell r="BA41" t="str">
            <v>怪物2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 t="str">
            <v>ResAudio_Music_game2;0.9</v>
          </cell>
          <cell r="BG41" t="str">
            <v>ResAudio_Music_game2;1.2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2.6197480959376729</v>
          </cell>
          <cell r="I42">
            <v>661.39</v>
          </cell>
          <cell r="J42">
            <v>1.18</v>
          </cell>
          <cell r="K42">
            <v>0.95</v>
          </cell>
          <cell r="L42">
            <v>696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恶灵1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355</v>
          </cell>
          <cell r="AB42">
            <v>1420</v>
          </cell>
          <cell r="AC42">
            <v>355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  <cell r="AT42" t="str">
            <v>蛋1</v>
          </cell>
          <cell r="AU42" t="str">
            <v>蜜蜂2</v>
          </cell>
          <cell r="AV42" t="str">
            <v>恶灵1</v>
          </cell>
          <cell r="AW42" t="str">
            <v>骷髅1</v>
          </cell>
          <cell r="AX42">
            <v>0</v>
          </cell>
          <cell r="AY42">
            <v>0</v>
          </cell>
          <cell r="AZ42" t="str">
            <v>怪物1</v>
          </cell>
          <cell r="BA42" t="str">
            <v>怪物2</v>
          </cell>
          <cell r="BB42" t="str">
            <v>怪物3</v>
          </cell>
          <cell r="BC42">
            <v>0</v>
          </cell>
          <cell r="BD42">
            <v>0</v>
          </cell>
          <cell r="BE42">
            <v>0</v>
          </cell>
          <cell r="BF42" t="str">
            <v>ResAudio_Music_game2;0.9</v>
          </cell>
          <cell r="BG42" t="str">
            <v>ResAudio_Music_game2;1.2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2.6609254561333993</v>
          </cell>
          <cell r="I43">
            <v>924.93</v>
          </cell>
          <cell r="J43">
            <v>1.18</v>
          </cell>
          <cell r="K43">
            <v>1.07</v>
          </cell>
          <cell r="L43">
            <v>864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恶灵1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1571</v>
          </cell>
          <cell r="AB43">
            <v>393</v>
          </cell>
          <cell r="AC43">
            <v>393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  <cell r="AT43" t="str">
            <v>蛋1</v>
          </cell>
          <cell r="AU43" t="str">
            <v>蜜蜂2</v>
          </cell>
          <cell r="AV43" t="str">
            <v>恶灵1</v>
          </cell>
          <cell r="AW43" t="str">
            <v>骷髅1</v>
          </cell>
          <cell r="AX43">
            <v>0</v>
          </cell>
          <cell r="AY43">
            <v>0</v>
          </cell>
          <cell r="AZ43" t="str">
            <v>怪物2</v>
          </cell>
          <cell r="BA43" t="str">
            <v>怪物3</v>
          </cell>
          <cell r="BB43" t="str">
            <v>怪物4</v>
          </cell>
          <cell r="BC43">
            <v>0</v>
          </cell>
          <cell r="BD43">
            <v>0</v>
          </cell>
          <cell r="BE43">
            <v>0</v>
          </cell>
          <cell r="BF43" t="str">
            <v>ResAudio_Music_game2;0.9</v>
          </cell>
          <cell r="BG43" t="str">
            <v>ResAudio_Music_game2;1.2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2.7027500445856596</v>
          </cell>
          <cell r="I44">
            <v>1241.49</v>
          </cell>
          <cell r="J44">
            <v>1.18</v>
          </cell>
          <cell r="K44">
            <v>1.2</v>
          </cell>
          <cell r="L44">
            <v>1035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恶灵1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493</v>
          </cell>
          <cell r="AB44">
            <v>1971</v>
          </cell>
          <cell r="AC44">
            <v>493</v>
          </cell>
          <cell r="AD44">
            <v>493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  <cell r="AT44" t="str">
            <v>蛋1</v>
          </cell>
          <cell r="AU44" t="str">
            <v>蜜蜂2</v>
          </cell>
          <cell r="AV44" t="str">
            <v>恶灵1</v>
          </cell>
          <cell r="AW44" t="str">
            <v>骷髅1</v>
          </cell>
          <cell r="AX44">
            <v>0</v>
          </cell>
          <cell r="AY44">
            <v>0</v>
          </cell>
          <cell r="AZ44" t="str">
            <v>怪物1</v>
          </cell>
          <cell r="BA44" t="str">
            <v>怪物2</v>
          </cell>
          <cell r="BB44" t="str">
            <v>怪物3</v>
          </cell>
          <cell r="BC44" t="str">
            <v>怪物4</v>
          </cell>
          <cell r="BD44">
            <v>0</v>
          </cell>
          <cell r="BE44">
            <v>0</v>
          </cell>
          <cell r="BF44" t="str">
            <v>ResAudio_Music_game2;0.9</v>
          </cell>
          <cell r="BG44" t="str">
            <v>ResAudio_Music_battle_danger1;1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  <cell r="AT45" t="str">
            <v>蜜蜂2</v>
          </cell>
          <cell r="AU45" t="str">
            <v>恶灵1</v>
          </cell>
          <cell r="AV45" t="str">
            <v>骷髅1</v>
          </cell>
          <cell r="AW45" t="str">
            <v>麻痹蝎1</v>
          </cell>
          <cell r="AX45">
            <v>0</v>
          </cell>
          <cell r="AY45">
            <v>0</v>
          </cell>
          <cell r="AZ45" t="str">
            <v>怪物4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 t="str">
            <v>ResAudio_Music_game2;0.9</v>
          </cell>
          <cell r="BG45" t="str">
            <v>ResAudio_Music_game2;1.2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2.5415392875714731</v>
          </cell>
          <cell r="I46">
            <v>256.98</v>
          </cell>
          <cell r="J46">
            <v>1.2</v>
          </cell>
          <cell r="K46">
            <v>0.71</v>
          </cell>
          <cell r="L46">
            <v>362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217</v>
          </cell>
          <cell r="AB46">
            <v>869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  <cell r="AT46" t="str">
            <v>蜜蜂2</v>
          </cell>
          <cell r="AU46" t="str">
            <v>恶灵1</v>
          </cell>
          <cell r="AV46" t="str">
            <v>骷髅1</v>
          </cell>
          <cell r="AW46" t="str">
            <v>麻痹蝎1</v>
          </cell>
          <cell r="AX46">
            <v>0</v>
          </cell>
          <cell r="AY46">
            <v>0</v>
          </cell>
          <cell r="AZ46" t="str">
            <v>怪物4</v>
          </cell>
          <cell r="BA46" t="str">
            <v>怪物1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 t="str">
            <v>ResAudio_Music_game2;0.9</v>
          </cell>
          <cell r="BG46" t="str">
            <v>ResAudio_Music_game2;1.2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2.5837687801077251</v>
          </cell>
          <cell r="I47">
            <v>439.91</v>
          </cell>
          <cell r="J47">
            <v>1.2</v>
          </cell>
          <cell r="K47">
            <v>0.83</v>
          </cell>
          <cell r="L47">
            <v>530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恶灵1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1060</v>
          </cell>
          <cell r="AB47">
            <v>265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  <cell r="AT47" t="str">
            <v>蜜蜂2</v>
          </cell>
          <cell r="AU47" t="str">
            <v>恶灵1</v>
          </cell>
          <cell r="AV47" t="str">
            <v>骷髅1</v>
          </cell>
          <cell r="AW47" t="str">
            <v>麻痹蝎1</v>
          </cell>
          <cell r="AX47">
            <v>0</v>
          </cell>
          <cell r="AY47">
            <v>0</v>
          </cell>
          <cell r="AZ47" t="str">
            <v>怪物1</v>
          </cell>
          <cell r="BA47" t="str">
            <v>怪物2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 t="str">
            <v>ResAudio_Music_game2;0.9</v>
          </cell>
          <cell r="BG47" t="str">
            <v>ResAudio_Music_game2;1.2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2.6266999458577613</v>
          </cell>
          <cell r="I48">
            <v>670.13</v>
          </cell>
          <cell r="J48">
            <v>1.2</v>
          </cell>
          <cell r="K48">
            <v>0.96</v>
          </cell>
          <cell r="L48">
            <v>698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恶灵1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1424</v>
          </cell>
          <cell r="AB48">
            <v>356</v>
          </cell>
          <cell r="AC48">
            <v>356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  <cell r="AT48" t="str">
            <v>蜜蜂2</v>
          </cell>
          <cell r="AU48" t="str">
            <v>恶灵1</v>
          </cell>
          <cell r="AV48" t="str">
            <v>骷髅1</v>
          </cell>
          <cell r="AW48" t="str">
            <v>麻痹蝎1</v>
          </cell>
          <cell r="AX48">
            <v>0</v>
          </cell>
          <cell r="AY48">
            <v>0</v>
          </cell>
          <cell r="AZ48" t="str">
            <v>怪物1</v>
          </cell>
          <cell r="BA48" t="str">
            <v>怪物2</v>
          </cell>
          <cell r="BB48" t="str">
            <v>怪物3</v>
          </cell>
          <cell r="BC48">
            <v>0</v>
          </cell>
          <cell r="BD48">
            <v>0</v>
          </cell>
          <cell r="BE48">
            <v>0</v>
          </cell>
          <cell r="BF48" t="str">
            <v>ResAudio_Music_game2;0.9</v>
          </cell>
          <cell r="BG48" t="str">
            <v>ResAudio_Music_game2;1.2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2.6703444436237449</v>
          </cell>
          <cell r="I49">
            <v>936.88</v>
          </cell>
          <cell r="J49">
            <v>1.2</v>
          </cell>
          <cell r="K49">
            <v>1.08</v>
          </cell>
          <cell r="L49">
            <v>867</v>
          </cell>
          <cell r="M49">
            <v>300</v>
          </cell>
          <cell r="N49">
            <v>200</v>
          </cell>
          <cell r="O49" t="str">
            <v>恶灵1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867</v>
          </cell>
          <cell r="AB49">
            <v>867</v>
          </cell>
          <cell r="AC49">
            <v>867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  <cell r="AT49" t="str">
            <v>蜜蜂2</v>
          </cell>
          <cell r="AU49" t="str">
            <v>恶灵1</v>
          </cell>
          <cell r="AV49" t="str">
            <v>骷髅1</v>
          </cell>
          <cell r="AW49" t="str">
            <v>麻痹蝎1</v>
          </cell>
          <cell r="AX49">
            <v>0</v>
          </cell>
          <cell r="AY49">
            <v>0</v>
          </cell>
          <cell r="AZ49" t="str">
            <v>怪物2</v>
          </cell>
          <cell r="BA49" t="str">
            <v>怪物3</v>
          </cell>
          <cell r="BB49" t="str">
            <v>怪物4</v>
          </cell>
          <cell r="BC49">
            <v>0</v>
          </cell>
          <cell r="BD49">
            <v>0</v>
          </cell>
          <cell r="BE49">
            <v>0</v>
          </cell>
          <cell r="BF49" t="str">
            <v>ResAudio_Music_game2;0.9</v>
          </cell>
          <cell r="BG49" t="str">
            <v>ResAudio_Music_game2;1.2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2.7147141259271739</v>
          </cell>
          <cell r="I50">
            <v>1257.3800000000001</v>
          </cell>
          <cell r="J50">
            <v>1.2</v>
          </cell>
          <cell r="K50">
            <v>1.21</v>
          </cell>
          <cell r="L50">
            <v>1039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恶灵1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1732</v>
          </cell>
          <cell r="AB50">
            <v>433</v>
          </cell>
          <cell r="AC50">
            <v>433</v>
          </cell>
          <cell r="AD50">
            <v>433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  <cell r="AT50" t="str">
            <v>蜜蜂2</v>
          </cell>
          <cell r="AU50" t="str">
            <v>恶灵1</v>
          </cell>
          <cell r="AV50" t="str">
            <v>骷髅1</v>
          </cell>
          <cell r="AW50" t="str">
            <v>麻痹蝎1</v>
          </cell>
          <cell r="AX50">
            <v>0</v>
          </cell>
          <cell r="AY50">
            <v>0</v>
          </cell>
          <cell r="AZ50" t="str">
            <v>怪物1</v>
          </cell>
          <cell r="BA50" t="str">
            <v>怪物2</v>
          </cell>
          <cell r="BB50" t="str">
            <v>怪物3</v>
          </cell>
          <cell r="BC50" t="str">
            <v>怪物4</v>
          </cell>
          <cell r="BD50">
            <v>0</v>
          </cell>
          <cell r="BE50">
            <v>0</v>
          </cell>
          <cell r="BF50" t="str">
            <v>ResAudio_Music_game2;0.9</v>
          </cell>
          <cell r="BG50" t="str">
            <v>ResAudio_Music_battle_danger1;1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  <cell r="AT51" t="str">
            <v>恶灵1</v>
          </cell>
          <cell r="AU51" t="str">
            <v>骷髅1</v>
          </cell>
          <cell r="AV51" t="str">
            <v>麻痹蝎1</v>
          </cell>
          <cell r="AW51" t="str">
            <v>蜘蛛2</v>
          </cell>
          <cell r="AX51">
            <v>0</v>
          </cell>
          <cell r="AY51">
            <v>0</v>
          </cell>
          <cell r="AZ51" t="str">
            <v>怪物4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 t="str">
            <v>ResAudio_Music_game2;0.9</v>
          </cell>
          <cell r="BG51" t="str">
            <v>ResAudio_Music_game2;1.2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2.5435484154515118</v>
          </cell>
          <cell r="I52">
            <v>260.81</v>
          </cell>
          <cell r="J52">
            <v>1.23</v>
          </cell>
          <cell r="K52">
            <v>0.72</v>
          </cell>
          <cell r="L52">
            <v>362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恶灵1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869</v>
          </cell>
          <cell r="AB52">
            <v>217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  <cell r="AT52" t="str">
            <v>恶灵1</v>
          </cell>
          <cell r="AU52" t="str">
            <v>骷髅1</v>
          </cell>
          <cell r="AV52" t="str">
            <v>麻痹蝎1</v>
          </cell>
          <cell r="AW52" t="str">
            <v>蜘蛛2</v>
          </cell>
          <cell r="AX52">
            <v>0</v>
          </cell>
          <cell r="AY52">
            <v>0</v>
          </cell>
          <cell r="AZ52" t="str">
            <v>怪物4</v>
          </cell>
          <cell r="BA52" t="str">
            <v>怪物1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 t="str">
            <v>ResAudio_Music_game2;0.9</v>
          </cell>
          <cell r="BG52" t="str">
            <v>ResAudio_Music_game2;1.2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2.5878554166983596</v>
          </cell>
          <cell r="I53">
            <v>445.91</v>
          </cell>
          <cell r="J53">
            <v>1.23</v>
          </cell>
          <cell r="K53">
            <v>0.84</v>
          </cell>
          <cell r="L53">
            <v>531</v>
          </cell>
          <cell r="M53">
            <v>300</v>
          </cell>
          <cell r="N53">
            <v>200</v>
          </cell>
          <cell r="O53" t="str">
            <v>恶灵1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664</v>
          </cell>
          <cell r="AB53">
            <v>664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  <cell r="AT53" t="str">
            <v>恶灵1</v>
          </cell>
          <cell r="AU53" t="str">
            <v>骷髅1</v>
          </cell>
          <cell r="AV53" t="str">
            <v>麻痹蝎1</v>
          </cell>
          <cell r="AW53" t="str">
            <v>蜘蛛2</v>
          </cell>
          <cell r="AX53">
            <v>0</v>
          </cell>
          <cell r="AY53">
            <v>0</v>
          </cell>
          <cell r="AZ53" t="str">
            <v>怪物1</v>
          </cell>
          <cell r="BA53" t="str">
            <v>怪物2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 t="str">
            <v>ResAudio_Music_game2;0.9</v>
          </cell>
          <cell r="BG53" t="str">
            <v>ResAudio_Music_game2;1.2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2.6329342178242903</v>
          </cell>
          <cell r="I54">
            <v>678.71</v>
          </cell>
          <cell r="J54">
            <v>1.23</v>
          </cell>
          <cell r="K54">
            <v>0.97</v>
          </cell>
          <cell r="L54">
            <v>700</v>
          </cell>
          <cell r="M54">
            <v>300</v>
          </cell>
          <cell r="N54">
            <v>200</v>
          </cell>
          <cell r="O54" t="str">
            <v>恶灵1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795</v>
          </cell>
          <cell r="AB54">
            <v>795</v>
          </cell>
          <cell r="AC54">
            <v>795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  <cell r="AT54" t="str">
            <v>恶灵1</v>
          </cell>
          <cell r="AU54" t="str">
            <v>骷髅1</v>
          </cell>
          <cell r="AV54" t="str">
            <v>麻痹蝎1</v>
          </cell>
          <cell r="AW54" t="str">
            <v>蜘蛛2</v>
          </cell>
          <cell r="AX54">
            <v>0</v>
          </cell>
          <cell r="AY54">
            <v>0</v>
          </cell>
          <cell r="AZ54" t="str">
            <v>怪物1</v>
          </cell>
          <cell r="BA54" t="str">
            <v>怪物2</v>
          </cell>
          <cell r="BB54" t="str">
            <v>怪物3</v>
          </cell>
          <cell r="BC54">
            <v>0</v>
          </cell>
          <cell r="BD54">
            <v>0</v>
          </cell>
          <cell r="BE54">
            <v>0</v>
          </cell>
          <cell r="BF54" t="str">
            <v>ResAudio_Music_game2;0.9</v>
          </cell>
          <cell r="BG54" t="str">
            <v>ResAudio_Music_game2;1.2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2.6787982630940159</v>
          </cell>
          <cell r="I55">
            <v>948.55</v>
          </cell>
          <cell r="J55">
            <v>1.23</v>
          </cell>
          <cell r="K55">
            <v>1.0900000000000001</v>
          </cell>
          <cell r="L55">
            <v>870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522</v>
          </cell>
          <cell r="AB55">
            <v>522</v>
          </cell>
          <cell r="AC55">
            <v>2088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  <cell r="AT55" t="str">
            <v>恶灵1</v>
          </cell>
          <cell r="AU55" t="str">
            <v>骷髅1</v>
          </cell>
          <cell r="AV55" t="str">
            <v>麻痹蝎1</v>
          </cell>
          <cell r="AW55" t="str">
            <v>蜘蛛2</v>
          </cell>
          <cell r="AX55">
            <v>0</v>
          </cell>
          <cell r="AY55">
            <v>0</v>
          </cell>
          <cell r="AZ55" t="str">
            <v>怪物2</v>
          </cell>
          <cell r="BA55" t="str">
            <v>怪物3</v>
          </cell>
          <cell r="BB55" t="str">
            <v>怪物4</v>
          </cell>
          <cell r="BC55">
            <v>0</v>
          </cell>
          <cell r="BD55">
            <v>0</v>
          </cell>
          <cell r="BE55">
            <v>0</v>
          </cell>
          <cell r="BF55" t="str">
            <v>ResAudio_Music_game2;0.9</v>
          </cell>
          <cell r="BG55" t="str">
            <v>ResAudio_Music_game2;1.2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2.7254612309628188</v>
          </cell>
          <cell r="I56">
            <v>1272.79</v>
          </cell>
          <cell r="J56">
            <v>1.23</v>
          </cell>
          <cell r="K56">
            <v>1.22</v>
          </cell>
          <cell r="L56">
            <v>1043</v>
          </cell>
          <cell r="M56">
            <v>300</v>
          </cell>
          <cell r="N56">
            <v>200</v>
          </cell>
          <cell r="O56" t="str">
            <v>恶灵1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579</v>
          </cell>
          <cell r="AB56">
            <v>579</v>
          </cell>
          <cell r="AC56">
            <v>579</v>
          </cell>
          <cell r="AD56">
            <v>2318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  <cell r="AT56" t="str">
            <v>恶灵1</v>
          </cell>
          <cell r="AU56" t="str">
            <v>骷髅1</v>
          </cell>
          <cell r="AV56" t="str">
            <v>麻痹蝎1</v>
          </cell>
          <cell r="AW56" t="str">
            <v>蜘蛛2</v>
          </cell>
          <cell r="AX56">
            <v>0</v>
          </cell>
          <cell r="AY56">
            <v>0</v>
          </cell>
          <cell r="AZ56" t="str">
            <v>怪物1</v>
          </cell>
          <cell r="BA56" t="str">
            <v>怪物2</v>
          </cell>
          <cell r="BB56" t="str">
            <v>怪物3</v>
          </cell>
          <cell r="BC56" t="str">
            <v>怪物4</v>
          </cell>
          <cell r="BD56">
            <v>0</v>
          </cell>
          <cell r="BE56">
            <v>0</v>
          </cell>
          <cell r="BF56" t="str">
            <v>ResAudio_Music_game2;0.9</v>
          </cell>
          <cell r="BG56" t="str">
            <v>ResAudio_Music_battle_danger1;1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火精灵1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  <cell r="AT57" t="str">
            <v>骷髅1</v>
          </cell>
          <cell r="AU57" t="str">
            <v>麻痹蝎1</v>
          </cell>
          <cell r="AV57" t="str">
            <v>蜘蛛2</v>
          </cell>
          <cell r="AW57" t="str">
            <v>火精灵1</v>
          </cell>
          <cell r="AX57">
            <v>0</v>
          </cell>
          <cell r="AY57">
            <v>0</v>
          </cell>
          <cell r="AZ57" t="str">
            <v>怪物4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 t="str">
            <v>ResAudio_Music_game2;0.9</v>
          </cell>
          <cell r="BG57" t="str">
            <v>ResAudio_Music_game2;1.2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2.5453672608795141</v>
          </cell>
          <cell r="I58">
            <v>264.62</v>
          </cell>
          <cell r="J58">
            <v>1.25</v>
          </cell>
          <cell r="K58">
            <v>0.73</v>
          </cell>
          <cell r="L58">
            <v>362</v>
          </cell>
          <cell r="M58">
            <v>300</v>
          </cell>
          <cell r="N58">
            <v>200</v>
          </cell>
          <cell r="O58" t="str">
            <v>火精灵1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543</v>
          </cell>
          <cell r="AB58">
            <v>543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  <cell r="AT58" t="str">
            <v>骷髅1</v>
          </cell>
          <cell r="AU58" t="str">
            <v>麻痹蝎1</v>
          </cell>
          <cell r="AV58" t="str">
            <v>蜘蛛2</v>
          </cell>
          <cell r="AW58" t="str">
            <v>火精灵1</v>
          </cell>
          <cell r="AX58">
            <v>0</v>
          </cell>
          <cell r="AY58">
            <v>0</v>
          </cell>
          <cell r="AZ58" t="str">
            <v>怪物4</v>
          </cell>
          <cell r="BA58" t="str">
            <v>怪物1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 t="str">
            <v>ResAudio_Music_game2;0.9</v>
          </cell>
          <cell r="BG58" t="str">
            <v>ResAudio_Music_game2;1.2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2.591557797102912</v>
          </cell>
          <cell r="I59">
            <v>451.87</v>
          </cell>
          <cell r="J59">
            <v>1.25</v>
          </cell>
          <cell r="K59">
            <v>0.85</v>
          </cell>
          <cell r="L59">
            <v>532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665</v>
          </cell>
          <cell r="AB59">
            <v>665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  <cell r="AT59" t="str">
            <v>骷髅1</v>
          </cell>
          <cell r="AU59" t="str">
            <v>麻痹蝎1</v>
          </cell>
          <cell r="AV59" t="str">
            <v>蜘蛛2</v>
          </cell>
          <cell r="AW59" t="str">
            <v>火精灵1</v>
          </cell>
          <cell r="AX59">
            <v>0</v>
          </cell>
          <cell r="AY59">
            <v>0</v>
          </cell>
          <cell r="AZ59" t="str">
            <v>怪物1</v>
          </cell>
          <cell r="BA59" t="str">
            <v>怪物2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 t="str">
            <v>ResAudio_Music_game2;0.9</v>
          </cell>
          <cell r="BG59" t="str">
            <v>ResAudio_Music_game2;1.2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2.6385865485691138</v>
          </cell>
          <cell r="I60">
            <v>687.18</v>
          </cell>
          <cell r="J60">
            <v>1.25</v>
          </cell>
          <cell r="K60">
            <v>0.98</v>
          </cell>
          <cell r="L60">
            <v>701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515</v>
          </cell>
          <cell r="AB60">
            <v>515</v>
          </cell>
          <cell r="AC60">
            <v>2062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  <cell r="AT60" t="str">
            <v>骷髅1</v>
          </cell>
          <cell r="AU60" t="str">
            <v>麻痹蝎1</v>
          </cell>
          <cell r="AV60" t="str">
            <v>蜘蛛2</v>
          </cell>
          <cell r="AW60" t="str">
            <v>火精灵1</v>
          </cell>
          <cell r="AX60">
            <v>0</v>
          </cell>
          <cell r="AY60">
            <v>0</v>
          </cell>
          <cell r="AZ60" t="str">
            <v>怪物1</v>
          </cell>
          <cell r="BA60" t="str">
            <v>怪物2</v>
          </cell>
          <cell r="BB60" t="str">
            <v>怪物3</v>
          </cell>
          <cell r="BC60">
            <v>0</v>
          </cell>
          <cell r="BD60">
            <v>0</v>
          </cell>
          <cell r="BE60">
            <v>0</v>
          </cell>
          <cell r="BF60" t="str">
            <v>ResAudio_Music_game2;0.9</v>
          </cell>
          <cell r="BG60" t="str">
            <v>ResAudio_Music_game2;1.2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2.6864687262899585</v>
          </cell>
          <cell r="I61">
            <v>960</v>
          </cell>
          <cell r="J61">
            <v>1.25</v>
          </cell>
          <cell r="K61">
            <v>1.1000000000000001</v>
          </cell>
          <cell r="L61">
            <v>873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火精灵1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369</v>
          </cell>
          <cell r="AB61">
            <v>1475</v>
          </cell>
          <cell r="AC61">
            <v>369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  <cell r="AT61" t="str">
            <v>骷髅1</v>
          </cell>
          <cell r="AU61" t="str">
            <v>麻痹蝎1</v>
          </cell>
          <cell r="AV61" t="str">
            <v>蜘蛛2</v>
          </cell>
          <cell r="AW61" t="str">
            <v>火精灵1</v>
          </cell>
          <cell r="AX61">
            <v>0</v>
          </cell>
          <cell r="AY61">
            <v>0</v>
          </cell>
          <cell r="AZ61" t="str">
            <v>怪物2</v>
          </cell>
          <cell r="BA61" t="str">
            <v>怪物3</v>
          </cell>
          <cell r="BB61" t="str">
            <v>怪物4</v>
          </cell>
          <cell r="BC61">
            <v>0</v>
          </cell>
          <cell r="BD61">
            <v>0</v>
          </cell>
          <cell r="BE61">
            <v>0</v>
          </cell>
          <cell r="BF61" t="str">
            <v>ResAudio_Music_game2;0.9</v>
          </cell>
          <cell r="BG61" t="str">
            <v>ResAudio_Music_game2;1.2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2.7352198173100595</v>
          </cell>
          <cell r="I62">
            <v>1287.82</v>
          </cell>
          <cell r="J62">
            <v>1.25</v>
          </cell>
          <cell r="K62">
            <v>1.23</v>
          </cell>
          <cell r="L62">
            <v>1047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火精灵1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499</v>
          </cell>
          <cell r="AB62">
            <v>499</v>
          </cell>
          <cell r="AC62">
            <v>1994</v>
          </cell>
          <cell r="AD62">
            <v>499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  <cell r="AT62" t="str">
            <v>骷髅1</v>
          </cell>
          <cell r="AU62" t="str">
            <v>麻痹蝎1</v>
          </cell>
          <cell r="AV62" t="str">
            <v>蜘蛛2</v>
          </cell>
          <cell r="AW62" t="str">
            <v>火精灵1</v>
          </cell>
          <cell r="AX62">
            <v>0</v>
          </cell>
          <cell r="AY62">
            <v>0</v>
          </cell>
          <cell r="AZ62" t="str">
            <v>怪物1</v>
          </cell>
          <cell r="BA62" t="str">
            <v>怪物2</v>
          </cell>
          <cell r="BB62" t="str">
            <v>怪物3</v>
          </cell>
          <cell r="BC62" t="str">
            <v>怪物4</v>
          </cell>
          <cell r="BD62">
            <v>0</v>
          </cell>
          <cell r="BE62">
            <v>0</v>
          </cell>
          <cell r="BF62" t="str">
            <v>ResAudio_Music_game2;0.9</v>
          </cell>
          <cell r="BG62" t="str">
            <v>ResAudio_Music_battle_danger1;1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  <cell r="AT63" t="str">
            <v>骷髅1</v>
          </cell>
          <cell r="AU63" t="str">
            <v>麻痹蝎1</v>
          </cell>
          <cell r="AV63" t="str">
            <v>蜘蛛2</v>
          </cell>
          <cell r="AW63" t="str">
            <v>火精灵1</v>
          </cell>
          <cell r="AX63" t="str">
            <v>蝙蝠2</v>
          </cell>
          <cell r="AY63" t="str">
            <v>骷髅3</v>
          </cell>
          <cell r="AZ63" t="str">
            <v>怪物5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 t="str">
            <v>ResAudio_Music_game2;0.9</v>
          </cell>
          <cell r="BG63" t="str">
            <v>ResAudio_Music_game2;1.2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2.5470288723195189</v>
          </cell>
          <cell r="I64">
            <v>268.42</v>
          </cell>
          <cell r="J64">
            <v>1.28</v>
          </cell>
          <cell r="K64">
            <v>0.74</v>
          </cell>
          <cell r="L64">
            <v>363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871</v>
          </cell>
          <cell r="AB64">
            <v>218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  <cell r="AT64" t="str">
            <v>骷髅1</v>
          </cell>
          <cell r="AU64" t="str">
            <v>麻痹蝎1</v>
          </cell>
          <cell r="AV64" t="str">
            <v>蜘蛛2</v>
          </cell>
          <cell r="AW64" t="str">
            <v>火精灵1</v>
          </cell>
          <cell r="AX64" t="str">
            <v>蝙蝠2</v>
          </cell>
          <cell r="AY64" t="str">
            <v>骷髅3</v>
          </cell>
          <cell r="AZ64" t="str">
            <v>怪物5</v>
          </cell>
          <cell r="BA64" t="str">
            <v>怪物1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 t="str">
            <v>ResAudio_Music_game2;0.9</v>
          </cell>
          <cell r="BG64" t="str">
            <v>ResAudio_Music_game2;1.2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2.5949424305716957</v>
          </cell>
          <cell r="I65">
            <v>457.78</v>
          </cell>
          <cell r="J65">
            <v>1.28</v>
          </cell>
          <cell r="K65">
            <v>0.86</v>
          </cell>
          <cell r="L65">
            <v>532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665</v>
          </cell>
          <cell r="AB65">
            <v>665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  <cell r="AT65" t="str">
            <v>骷髅1</v>
          </cell>
          <cell r="AU65" t="str">
            <v>麻痹蝎1</v>
          </cell>
          <cell r="AV65" t="str">
            <v>蜘蛛2</v>
          </cell>
          <cell r="AW65" t="str">
            <v>火精灵1</v>
          </cell>
          <cell r="AX65" t="str">
            <v>蝙蝠2</v>
          </cell>
          <cell r="AY65" t="str">
            <v>骷髅3</v>
          </cell>
          <cell r="AZ65" t="str">
            <v>怪物1</v>
          </cell>
          <cell r="BA65" t="str">
            <v>怪物2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 t="str">
            <v>ResAudio_Music_game2;0.9</v>
          </cell>
          <cell r="BG65" t="str">
            <v>ResAudio_Music_game2;1.2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2.6437573170692383</v>
          </cell>
          <cell r="I66">
            <v>695.56</v>
          </cell>
          <cell r="J66">
            <v>1.28</v>
          </cell>
          <cell r="K66">
            <v>0.99</v>
          </cell>
          <cell r="L66">
            <v>703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799</v>
          </cell>
          <cell r="AB66">
            <v>799</v>
          </cell>
          <cell r="AC66">
            <v>799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  <cell r="AT66" t="str">
            <v>骷髅1</v>
          </cell>
          <cell r="AU66" t="str">
            <v>麻痹蝎1</v>
          </cell>
          <cell r="AV66" t="str">
            <v>蜘蛛2</v>
          </cell>
          <cell r="AW66" t="str">
            <v>火精灵1</v>
          </cell>
          <cell r="AX66" t="str">
            <v>蝙蝠2</v>
          </cell>
          <cell r="AY66" t="str">
            <v>骷髅3</v>
          </cell>
          <cell r="AZ66" t="str">
            <v>怪物1</v>
          </cell>
          <cell r="BA66" t="str">
            <v>怪物2</v>
          </cell>
          <cell r="BB66" t="str">
            <v>怪物2</v>
          </cell>
          <cell r="BC66">
            <v>0</v>
          </cell>
          <cell r="BD66">
            <v>0</v>
          </cell>
          <cell r="BE66">
            <v>0</v>
          </cell>
          <cell r="BF66" t="str">
            <v>ResAudio_Music_game2;0.9</v>
          </cell>
          <cell r="BG66" t="str">
            <v>ResAudio_Music_game2;1.2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2.6934904871925358</v>
          </cell>
          <cell r="I67">
            <v>971.25</v>
          </cell>
          <cell r="J67">
            <v>1.28</v>
          </cell>
          <cell r="K67">
            <v>1.1100000000000001</v>
          </cell>
          <cell r="L67">
            <v>875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295</v>
          </cell>
          <cell r="AB67">
            <v>1180</v>
          </cell>
          <cell r="AC67">
            <v>1180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  <cell r="AT67" t="str">
            <v>骷髅1</v>
          </cell>
          <cell r="AU67" t="str">
            <v>麻痹蝎1</v>
          </cell>
          <cell r="AV67" t="str">
            <v>蜘蛛2</v>
          </cell>
          <cell r="AW67" t="str">
            <v>火精灵1</v>
          </cell>
          <cell r="AX67" t="str">
            <v>蝙蝠2</v>
          </cell>
          <cell r="AY67" t="str">
            <v>骷髅3</v>
          </cell>
          <cell r="AZ67" t="str">
            <v>怪物2</v>
          </cell>
          <cell r="BA67" t="str">
            <v>怪物3</v>
          </cell>
          <cell r="BB67" t="str">
            <v>怪物5</v>
          </cell>
          <cell r="BC67">
            <v>0</v>
          </cell>
          <cell r="BD67">
            <v>0</v>
          </cell>
          <cell r="BE67">
            <v>0</v>
          </cell>
          <cell r="BF67" t="str">
            <v>ResAudio_Music_game2;0.9</v>
          </cell>
          <cell r="BG67" t="str">
            <v>ResAudio_Music_game2;1.2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2.7441592152789425</v>
          </cell>
          <cell r="I68">
            <v>1302.53</v>
          </cell>
          <cell r="J68">
            <v>1.28</v>
          </cell>
          <cell r="K68">
            <v>1.24</v>
          </cell>
          <cell r="L68">
            <v>1050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火精灵1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485</v>
          </cell>
          <cell r="AB68">
            <v>485</v>
          </cell>
          <cell r="AC68">
            <v>1938</v>
          </cell>
          <cell r="AD68">
            <v>485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  <cell r="AT68" t="str">
            <v>骷髅1</v>
          </cell>
          <cell r="AU68" t="str">
            <v>麻痹蝎1</v>
          </cell>
          <cell r="AV68" t="str">
            <v>蜘蛛2</v>
          </cell>
          <cell r="AW68" t="str">
            <v>火精灵1</v>
          </cell>
          <cell r="AX68" t="str">
            <v>蝙蝠2</v>
          </cell>
          <cell r="AY68" t="str">
            <v>骷髅3</v>
          </cell>
          <cell r="AZ68" t="str">
            <v>怪物1</v>
          </cell>
          <cell r="BA68" t="str">
            <v>怪物2</v>
          </cell>
          <cell r="BB68" t="str">
            <v>怪物3</v>
          </cell>
          <cell r="BC68" t="str">
            <v>怪物4</v>
          </cell>
          <cell r="BD68">
            <v>0</v>
          </cell>
          <cell r="BE68">
            <v>0</v>
          </cell>
          <cell r="BF68" t="str">
            <v>ResAudio_Music_game2;0.9</v>
          </cell>
          <cell r="BG68" t="str">
            <v>ResAudio_Music_game2;1.2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2.7957811006228557</v>
          </cell>
          <cell r="I69">
            <v>1672.06</v>
          </cell>
          <cell r="J69">
            <v>1.28</v>
          </cell>
          <cell r="K69">
            <v>1.36</v>
          </cell>
          <cell r="L69">
            <v>1229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火精灵1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429</v>
          </cell>
          <cell r="AB69">
            <v>1715</v>
          </cell>
          <cell r="AC69">
            <v>429</v>
          </cell>
          <cell r="AD69">
            <v>1715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  <cell r="AT69" t="str">
            <v>骷髅1</v>
          </cell>
          <cell r="AU69" t="str">
            <v>麻痹蝎1</v>
          </cell>
          <cell r="AV69" t="str">
            <v>蜘蛛2</v>
          </cell>
          <cell r="AW69" t="str">
            <v>火精灵1</v>
          </cell>
          <cell r="AX69" t="str">
            <v>蝙蝠2</v>
          </cell>
          <cell r="AY69" t="str">
            <v>骷髅3</v>
          </cell>
          <cell r="AZ69" t="str">
            <v>怪物2</v>
          </cell>
          <cell r="BA69" t="str">
            <v>怪物3</v>
          </cell>
          <cell r="BB69" t="str">
            <v>怪物4</v>
          </cell>
          <cell r="BC69" t="str">
            <v>怪物5</v>
          </cell>
          <cell r="BD69">
            <v>0</v>
          </cell>
          <cell r="BE69">
            <v>0</v>
          </cell>
          <cell r="BF69" t="str">
            <v>ResAudio_Music_game2;0.9</v>
          </cell>
          <cell r="BG69" t="str">
            <v>ResAudio_Music_game2;1.2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2.848374073588662</v>
          </cell>
          <cell r="I70">
            <v>2104.6799999999998</v>
          </cell>
          <cell r="J70">
            <v>1.28</v>
          </cell>
          <cell r="K70">
            <v>1.49</v>
          </cell>
          <cell r="L70">
            <v>1413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火精灵1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321</v>
          </cell>
          <cell r="AB70">
            <v>1285</v>
          </cell>
          <cell r="AC70">
            <v>321</v>
          </cell>
          <cell r="AD70">
            <v>1285</v>
          </cell>
          <cell r="AE70">
            <v>10276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  <cell r="AT70" t="str">
            <v>骷髅1</v>
          </cell>
          <cell r="AU70" t="str">
            <v>麻痹蝎1</v>
          </cell>
          <cell r="AV70" t="str">
            <v>蜘蛛2</v>
          </cell>
          <cell r="AW70" t="str">
            <v>火精灵1</v>
          </cell>
          <cell r="AX70" t="str">
            <v>蝙蝠2</v>
          </cell>
          <cell r="AY70" t="str">
            <v>骷髅3</v>
          </cell>
          <cell r="AZ70" t="str">
            <v>怪物2</v>
          </cell>
          <cell r="BA70" t="str">
            <v>怪物3</v>
          </cell>
          <cell r="BB70" t="str">
            <v>怪物4</v>
          </cell>
          <cell r="BC70" t="str">
            <v>怪物5</v>
          </cell>
          <cell r="BD70" t="str">
            <v>怪物6</v>
          </cell>
          <cell r="BE70">
            <v>0</v>
          </cell>
          <cell r="BF70" t="str">
            <v>ResAudio_Music_game2;0.9</v>
          </cell>
          <cell r="BG70" t="str">
            <v>ResAudio_Music_battler_boss1;1.1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  <cell r="AT71" t="str">
            <v>蜘蛛2</v>
          </cell>
          <cell r="AU71" t="str">
            <v>火精灵1</v>
          </cell>
          <cell r="AV71" t="str">
            <v>蝙蝠2</v>
          </cell>
          <cell r="AW71" t="str">
            <v>蛋2</v>
          </cell>
          <cell r="AX71">
            <v>0</v>
          </cell>
          <cell r="AY71">
            <v>0</v>
          </cell>
          <cell r="AZ71" t="str">
            <v>怪物4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 t="str">
            <v>ResAudio_Music_game3;0.9</v>
          </cell>
          <cell r="BG71" t="str">
            <v>ResAudio_Music_game3;1.1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2.5485583645221732</v>
          </cell>
          <cell r="I72">
            <v>272.20999999999998</v>
          </cell>
          <cell r="J72">
            <v>1.3</v>
          </cell>
          <cell r="K72">
            <v>0.75</v>
          </cell>
          <cell r="L72">
            <v>363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545</v>
          </cell>
          <cell r="AB72">
            <v>545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  <cell r="AT72" t="str">
            <v>蜘蛛2</v>
          </cell>
          <cell r="AU72" t="str">
            <v>火精灵1</v>
          </cell>
          <cell r="AV72" t="str">
            <v>蝙蝠2</v>
          </cell>
          <cell r="AW72" t="str">
            <v>蛋2</v>
          </cell>
          <cell r="AX72">
            <v>0</v>
          </cell>
          <cell r="AY72">
            <v>0</v>
          </cell>
          <cell r="AZ72" t="str">
            <v>怪物4</v>
          </cell>
          <cell r="BA72" t="str">
            <v>怪物1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 t="str">
            <v>ResAudio_Music_game3;0.9</v>
          </cell>
          <cell r="BG72" t="str">
            <v>ResAudio_Music_game3;1.1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2.5980598949503735</v>
          </cell>
          <cell r="I73">
            <v>463.66</v>
          </cell>
          <cell r="J73">
            <v>1.3</v>
          </cell>
          <cell r="K73">
            <v>0.87</v>
          </cell>
          <cell r="L73">
            <v>533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火精灵1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1066</v>
          </cell>
          <cell r="AB73">
            <v>267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  <cell r="AT73" t="str">
            <v>蜘蛛2</v>
          </cell>
          <cell r="AU73" t="str">
            <v>火精灵1</v>
          </cell>
          <cell r="AV73" t="str">
            <v>蝙蝠2</v>
          </cell>
          <cell r="AW73" t="str">
            <v>蛋2</v>
          </cell>
          <cell r="AX73">
            <v>0</v>
          </cell>
          <cell r="AY73">
            <v>0</v>
          </cell>
          <cell r="AZ73" t="str">
            <v>怪物1</v>
          </cell>
          <cell r="BA73" t="str">
            <v>怪物2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 t="str">
            <v>ResAudio_Music_game3;0.9</v>
          </cell>
          <cell r="BG73" t="str">
            <v>ResAudio_Music_game3;1.1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2.6485229107221491</v>
          </cell>
          <cell r="I74">
            <v>703.85</v>
          </cell>
          <cell r="J74">
            <v>1.3</v>
          </cell>
          <cell r="K74">
            <v>1</v>
          </cell>
          <cell r="L74">
            <v>704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火精灵1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1006</v>
          </cell>
          <cell r="AB74">
            <v>251</v>
          </cell>
          <cell r="AC74">
            <v>1006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  <cell r="AT74" t="str">
            <v>蜘蛛2</v>
          </cell>
          <cell r="AU74" t="str">
            <v>火精灵1</v>
          </cell>
          <cell r="AV74" t="str">
            <v>蝙蝠2</v>
          </cell>
          <cell r="AW74" t="str">
            <v>蛋2</v>
          </cell>
          <cell r="AX74">
            <v>0</v>
          </cell>
          <cell r="AY74">
            <v>0</v>
          </cell>
          <cell r="AZ74" t="str">
            <v>怪物1</v>
          </cell>
          <cell r="BA74" t="str">
            <v>怪物2</v>
          </cell>
          <cell r="BB74" t="str">
            <v>怪物3</v>
          </cell>
          <cell r="BC74">
            <v>0</v>
          </cell>
          <cell r="BD74">
            <v>0</v>
          </cell>
          <cell r="BE74">
            <v>0</v>
          </cell>
          <cell r="BF74" t="str">
            <v>ResAudio_Music_game3;0.9</v>
          </cell>
          <cell r="BG74" t="str">
            <v>ResAudio_Music_game3;1.1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2.6999660870998183</v>
          </cell>
          <cell r="I75">
            <v>982.36</v>
          </cell>
          <cell r="J75">
            <v>1.3</v>
          </cell>
          <cell r="K75">
            <v>1.1200000000000001</v>
          </cell>
          <cell r="L75">
            <v>877</v>
          </cell>
          <cell r="M75">
            <v>300</v>
          </cell>
          <cell r="N75">
            <v>200</v>
          </cell>
          <cell r="O75" t="str">
            <v>火精灵1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296</v>
          </cell>
          <cell r="AB75">
            <v>1182</v>
          </cell>
          <cell r="AC75">
            <v>1182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  <cell r="AT75" t="str">
            <v>蜘蛛2</v>
          </cell>
          <cell r="AU75" t="str">
            <v>火精灵1</v>
          </cell>
          <cell r="AV75" t="str">
            <v>蝙蝠2</v>
          </cell>
          <cell r="AW75" t="str">
            <v>蛋2</v>
          </cell>
          <cell r="AX75">
            <v>0</v>
          </cell>
          <cell r="AY75">
            <v>0</v>
          </cell>
          <cell r="AZ75" t="str">
            <v>怪物2</v>
          </cell>
          <cell r="BA75" t="str">
            <v>怪物3</v>
          </cell>
          <cell r="BB75" t="str">
            <v>怪物4</v>
          </cell>
          <cell r="BC75">
            <v>0</v>
          </cell>
          <cell r="BD75">
            <v>0</v>
          </cell>
          <cell r="BE75">
            <v>0</v>
          </cell>
          <cell r="BF75" t="str">
            <v>ResAudio_Music_game3;0.9</v>
          </cell>
          <cell r="BG75" t="str">
            <v>ResAudio_Music_game3;1.1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2.7524084620817781</v>
          </cell>
          <cell r="I76">
            <v>1316.98</v>
          </cell>
          <cell r="J76">
            <v>1.3</v>
          </cell>
          <cell r="K76">
            <v>1.25</v>
          </cell>
          <cell r="L76">
            <v>1054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火精灵1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1081</v>
          </cell>
          <cell r="AB76">
            <v>270</v>
          </cell>
          <cell r="AC76">
            <v>1081</v>
          </cell>
          <cell r="AD76">
            <v>1081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  <cell r="AT76" t="str">
            <v>蜘蛛2</v>
          </cell>
          <cell r="AU76" t="str">
            <v>火精灵1</v>
          </cell>
          <cell r="AV76" t="str">
            <v>蝙蝠2</v>
          </cell>
          <cell r="AW76" t="str">
            <v>蛋2</v>
          </cell>
          <cell r="AX76">
            <v>0</v>
          </cell>
          <cell r="AY76">
            <v>0</v>
          </cell>
          <cell r="AZ76" t="str">
            <v>怪物1</v>
          </cell>
          <cell r="BA76" t="str">
            <v>怪物2</v>
          </cell>
          <cell r="BB76" t="str">
            <v>怪物3</v>
          </cell>
          <cell r="BC76" t="str">
            <v>怪物4</v>
          </cell>
          <cell r="BD76">
            <v>0</v>
          </cell>
          <cell r="BE76">
            <v>0</v>
          </cell>
          <cell r="BF76" t="str">
            <v>ResAudio_Music_game3;0.9</v>
          </cell>
          <cell r="BG76" t="str">
            <v>ResAudio_Music_battle_danger1;1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  <cell r="AT77" t="str">
            <v>火精灵1</v>
          </cell>
          <cell r="AU77" t="str">
            <v>蝙蝠2</v>
          </cell>
          <cell r="AV77" t="str">
            <v>蛋2</v>
          </cell>
          <cell r="AW77" t="str">
            <v>石像1</v>
          </cell>
          <cell r="AX77">
            <v>0</v>
          </cell>
          <cell r="AY77">
            <v>0</v>
          </cell>
          <cell r="AZ77" t="str">
            <v>怪物4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 t="str">
            <v>ResAudio_Music_game3;0.9</v>
          </cell>
          <cell r="BG77" t="str">
            <v>ResAudio_Music_game3;1.1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2.5499752719435316</v>
          </cell>
          <cell r="I78">
            <v>275.99</v>
          </cell>
          <cell r="J78">
            <v>1.33</v>
          </cell>
          <cell r="K78">
            <v>0.76</v>
          </cell>
          <cell r="L78">
            <v>363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火精灵1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545</v>
          </cell>
          <cell r="AB78">
            <v>545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  <cell r="AT78" t="str">
            <v>火精灵1</v>
          </cell>
          <cell r="AU78" t="str">
            <v>蝙蝠2</v>
          </cell>
          <cell r="AV78" t="str">
            <v>蛋2</v>
          </cell>
          <cell r="AW78" t="str">
            <v>石像1</v>
          </cell>
          <cell r="AX78">
            <v>0</v>
          </cell>
          <cell r="AY78">
            <v>0</v>
          </cell>
          <cell r="AZ78" t="str">
            <v>怪物4</v>
          </cell>
          <cell r="BA78" t="str">
            <v>怪物1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 t="str">
            <v>ResAudio_Music_game3;0.9</v>
          </cell>
          <cell r="BG78" t="str">
            <v>ResAudio_Music_game3;1.1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2.6009495550093953</v>
          </cell>
          <cell r="I79">
            <v>469.51</v>
          </cell>
          <cell r="J79">
            <v>1.33</v>
          </cell>
          <cell r="K79">
            <v>0.88</v>
          </cell>
          <cell r="L79">
            <v>534</v>
          </cell>
          <cell r="M79">
            <v>300</v>
          </cell>
          <cell r="N79">
            <v>200</v>
          </cell>
          <cell r="O79" t="str">
            <v>火精灵1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267</v>
          </cell>
          <cell r="AB79">
            <v>1068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  <cell r="AT79" t="str">
            <v>火精灵1</v>
          </cell>
          <cell r="AU79" t="str">
            <v>蝙蝠2</v>
          </cell>
          <cell r="AV79" t="str">
            <v>蛋2</v>
          </cell>
          <cell r="AW79" t="str">
            <v>石像1</v>
          </cell>
          <cell r="AX79">
            <v>0</v>
          </cell>
          <cell r="AY79">
            <v>0</v>
          </cell>
          <cell r="AZ79" t="str">
            <v>怪物1</v>
          </cell>
          <cell r="BA79" t="str">
            <v>怪物2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 t="str">
            <v>ResAudio_Music_game3;0.9</v>
          </cell>
          <cell r="BG79" t="str">
            <v>ResAudio_Music_game3;1.1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2.6529428195385965</v>
          </cell>
          <cell r="I80">
            <v>712.07</v>
          </cell>
          <cell r="J80">
            <v>1.33</v>
          </cell>
          <cell r="K80">
            <v>1.01</v>
          </cell>
          <cell r="L80">
            <v>705</v>
          </cell>
          <cell r="M80">
            <v>300</v>
          </cell>
          <cell r="N80">
            <v>200</v>
          </cell>
          <cell r="O80" t="str">
            <v>火精灵1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252</v>
          </cell>
          <cell r="AB80">
            <v>1007</v>
          </cell>
          <cell r="AC80">
            <v>1007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  <cell r="AT80" t="str">
            <v>火精灵1</v>
          </cell>
          <cell r="AU80" t="str">
            <v>蝙蝠2</v>
          </cell>
          <cell r="AV80" t="str">
            <v>蛋2</v>
          </cell>
          <cell r="AW80" t="str">
            <v>石像1</v>
          </cell>
          <cell r="AX80">
            <v>0</v>
          </cell>
          <cell r="AY80">
            <v>0</v>
          </cell>
          <cell r="AZ80" t="str">
            <v>怪物1</v>
          </cell>
          <cell r="BA80" t="str">
            <v>怪物2</v>
          </cell>
          <cell r="BB80" t="str">
            <v>怪物3</v>
          </cell>
          <cell r="BC80">
            <v>0</v>
          </cell>
          <cell r="BD80">
            <v>0</v>
          </cell>
          <cell r="BE80">
            <v>0</v>
          </cell>
          <cell r="BF80" t="str">
            <v>ResAudio_Music_game3;0.9</v>
          </cell>
          <cell r="BG80" t="str">
            <v>ResAudio_Music_game3;1.1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2.7059754350814291</v>
          </cell>
          <cell r="I81">
            <v>993.34</v>
          </cell>
          <cell r="J81">
            <v>1.33</v>
          </cell>
          <cell r="K81">
            <v>1.1299999999999999</v>
          </cell>
          <cell r="L81">
            <v>879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959</v>
          </cell>
          <cell r="AB81">
            <v>959</v>
          </cell>
          <cell r="AC81">
            <v>240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  <cell r="AT81" t="str">
            <v>火精灵1</v>
          </cell>
          <cell r="AU81" t="str">
            <v>蝙蝠2</v>
          </cell>
          <cell r="AV81" t="str">
            <v>蛋2</v>
          </cell>
          <cell r="AW81" t="str">
            <v>石像1</v>
          </cell>
          <cell r="AX81">
            <v>0</v>
          </cell>
          <cell r="AY81">
            <v>0</v>
          </cell>
          <cell r="AZ81" t="str">
            <v>怪物2</v>
          </cell>
          <cell r="BA81" t="str">
            <v>怪物3</v>
          </cell>
          <cell r="BB81" t="str">
            <v>怪物4</v>
          </cell>
          <cell r="BC81">
            <v>0</v>
          </cell>
          <cell r="BD81">
            <v>0</v>
          </cell>
          <cell r="BE81">
            <v>0</v>
          </cell>
          <cell r="BF81" t="str">
            <v>ResAudio_Music_game3;0.9</v>
          </cell>
          <cell r="BG81" t="str">
            <v>ResAudio_Music_game3;1.1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2.760068178377713</v>
          </cell>
          <cell r="I82">
            <v>1331.21</v>
          </cell>
          <cell r="J82">
            <v>1.33</v>
          </cell>
          <cell r="K82">
            <v>1.26</v>
          </cell>
          <cell r="L82">
            <v>1057</v>
          </cell>
          <cell r="M82">
            <v>300</v>
          </cell>
          <cell r="N82">
            <v>200</v>
          </cell>
          <cell r="O82" t="str">
            <v>火精灵1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352</v>
          </cell>
          <cell r="AB82">
            <v>1409</v>
          </cell>
          <cell r="AC82">
            <v>1409</v>
          </cell>
          <cell r="AD82">
            <v>352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  <cell r="AT82" t="str">
            <v>火精灵1</v>
          </cell>
          <cell r="AU82" t="str">
            <v>蝙蝠2</v>
          </cell>
          <cell r="AV82" t="str">
            <v>蛋2</v>
          </cell>
          <cell r="AW82" t="str">
            <v>石像1</v>
          </cell>
          <cell r="AX82">
            <v>0</v>
          </cell>
          <cell r="AY82">
            <v>0</v>
          </cell>
          <cell r="AZ82" t="str">
            <v>怪物1</v>
          </cell>
          <cell r="BA82" t="str">
            <v>怪物2</v>
          </cell>
          <cell r="BB82" t="str">
            <v>怪物3</v>
          </cell>
          <cell r="BC82" t="str">
            <v>怪物4</v>
          </cell>
          <cell r="BD82">
            <v>0</v>
          </cell>
          <cell r="BE82">
            <v>0</v>
          </cell>
          <cell r="BF82" t="str">
            <v>ResAudio_Music_game3;0.9</v>
          </cell>
          <cell r="BG82" t="str">
            <v>ResAudio_Music_battle_danger1;1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  <cell r="AT83" t="str">
            <v>蝙蝠2</v>
          </cell>
          <cell r="AU83" t="str">
            <v>蛋2</v>
          </cell>
          <cell r="AV83" t="str">
            <v>石像1</v>
          </cell>
          <cell r="AW83" t="str">
            <v>鬼2</v>
          </cell>
          <cell r="AX83">
            <v>0</v>
          </cell>
          <cell r="AY83">
            <v>0</v>
          </cell>
          <cell r="AZ83" t="str">
            <v>怪物4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 t="str">
            <v>ResAudio_Music_game3;0.9</v>
          </cell>
          <cell r="BG83" t="str">
            <v>ResAudio_Music_game3;1.1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2.5512950892532715</v>
          </cell>
          <cell r="I84">
            <v>279.77</v>
          </cell>
          <cell r="J84">
            <v>1.35</v>
          </cell>
          <cell r="K84">
            <v>0.77</v>
          </cell>
          <cell r="L84">
            <v>363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545</v>
          </cell>
          <cell r="AB84">
            <v>545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  <cell r="AT84" t="str">
            <v>蝙蝠2</v>
          </cell>
          <cell r="AU84" t="str">
            <v>蛋2</v>
          </cell>
          <cell r="AV84" t="str">
            <v>石像1</v>
          </cell>
          <cell r="AW84" t="str">
            <v>鬼2</v>
          </cell>
          <cell r="AX84">
            <v>0</v>
          </cell>
          <cell r="AY84">
            <v>0</v>
          </cell>
          <cell r="AZ84" t="str">
            <v>怪物4</v>
          </cell>
          <cell r="BA84" t="str">
            <v>怪物1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 t="str">
            <v>ResAudio_Music_game3;0.9</v>
          </cell>
          <cell r="BG84" t="str">
            <v>ResAudio_Music_game3;1.1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2.6036426529791434</v>
          </cell>
          <cell r="I85">
            <v>475.34</v>
          </cell>
          <cell r="J85">
            <v>1.35</v>
          </cell>
          <cell r="K85">
            <v>0.89</v>
          </cell>
          <cell r="L85">
            <v>534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668</v>
          </cell>
          <cell r="AB85">
            <v>668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  <cell r="AT85" t="str">
            <v>蝙蝠2</v>
          </cell>
          <cell r="AU85" t="str">
            <v>蛋2</v>
          </cell>
          <cell r="AV85" t="str">
            <v>石像1</v>
          </cell>
          <cell r="AW85" t="str">
            <v>鬼2</v>
          </cell>
          <cell r="AX85">
            <v>0</v>
          </cell>
          <cell r="AY85">
            <v>0</v>
          </cell>
          <cell r="AZ85" t="str">
            <v>怪物1</v>
          </cell>
          <cell r="BA85" t="str">
            <v>怪物2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 t="str">
            <v>ResAudio_Music_game3;0.9</v>
          </cell>
          <cell r="BG85" t="str">
            <v>ResAudio_Music_game3;1.1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2.6570642858864195</v>
          </cell>
          <cell r="I86">
            <v>720.24</v>
          </cell>
          <cell r="J86">
            <v>1.35</v>
          </cell>
          <cell r="K86">
            <v>1.02</v>
          </cell>
          <cell r="L86">
            <v>706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831</v>
          </cell>
          <cell r="AB86">
            <v>831</v>
          </cell>
          <cell r="AC86">
            <v>208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  <cell r="AT86" t="str">
            <v>蝙蝠2</v>
          </cell>
          <cell r="AU86" t="str">
            <v>蛋2</v>
          </cell>
          <cell r="AV86" t="str">
            <v>石像1</v>
          </cell>
          <cell r="AW86" t="str">
            <v>鬼2</v>
          </cell>
          <cell r="AX86">
            <v>0</v>
          </cell>
          <cell r="AY86">
            <v>0</v>
          </cell>
          <cell r="AZ86" t="str">
            <v>怪物1</v>
          </cell>
          <cell r="BA86" t="str">
            <v>怪物2</v>
          </cell>
          <cell r="BB86" t="str">
            <v>怪物3</v>
          </cell>
          <cell r="BC86">
            <v>0</v>
          </cell>
          <cell r="BD86">
            <v>0</v>
          </cell>
          <cell r="BE86">
            <v>0</v>
          </cell>
          <cell r="BF86" t="str">
            <v>ResAudio_Music_game3;0.9</v>
          </cell>
          <cell r="BG86" t="str">
            <v>ResAudio_Music_game3;1.1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2.7115820257649093</v>
          </cell>
          <cell r="I87">
            <v>1004.2</v>
          </cell>
          <cell r="J87">
            <v>1.35</v>
          </cell>
          <cell r="K87">
            <v>1.1399999999999999</v>
          </cell>
          <cell r="L87">
            <v>881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1188</v>
          </cell>
          <cell r="AB87">
            <v>297</v>
          </cell>
          <cell r="AC87">
            <v>1188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  <cell r="AT87" t="str">
            <v>蝙蝠2</v>
          </cell>
          <cell r="AU87" t="str">
            <v>蛋2</v>
          </cell>
          <cell r="AV87" t="str">
            <v>石像1</v>
          </cell>
          <cell r="AW87" t="str">
            <v>鬼2</v>
          </cell>
          <cell r="AX87">
            <v>0</v>
          </cell>
          <cell r="AY87">
            <v>0</v>
          </cell>
          <cell r="AZ87" t="str">
            <v>怪物2</v>
          </cell>
          <cell r="BA87" t="str">
            <v>怪物3</v>
          </cell>
          <cell r="BB87" t="str">
            <v>怪物4</v>
          </cell>
          <cell r="BC87">
            <v>0</v>
          </cell>
          <cell r="BD87">
            <v>0</v>
          </cell>
          <cell r="BE87">
            <v>0</v>
          </cell>
          <cell r="BF87" t="str">
            <v>ResAudio_Music_game3;0.9</v>
          </cell>
          <cell r="BG87" t="str">
            <v>ResAudio_Music_game3;1.1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2.7672183625765805</v>
          </cell>
          <cell r="I88">
            <v>1345.26</v>
          </cell>
          <cell r="J88">
            <v>1.35</v>
          </cell>
          <cell r="K88">
            <v>1.27</v>
          </cell>
          <cell r="L88">
            <v>1059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1086</v>
          </cell>
          <cell r="AB88">
            <v>1086</v>
          </cell>
          <cell r="AC88">
            <v>272</v>
          </cell>
          <cell r="AD88">
            <v>1086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  <cell r="AT88" t="str">
            <v>蝙蝠2</v>
          </cell>
          <cell r="AU88" t="str">
            <v>蛋2</v>
          </cell>
          <cell r="AV88" t="str">
            <v>石像1</v>
          </cell>
          <cell r="AW88" t="str">
            <v>鬼2</v>
          </cell>
          <cell r="AX88">
            <v>0</v>
          </cell>
          <cell r="AY88">
            <v>0</v>
          </cell>
          <cell r="AZ88" t="str">
            <v>怪物1</v>
          </cell>
          <cell r="BA88" t="str">
            <v>怪物2</v>
          </cell>
          <cell r="BB88" t="str">
            <v>怪物3</v>
          </cell>
          <cell r="BC88" t="str">
            <v>怪物4</v>
          </cell>
          <cell r="BD88">
            <v>0</v>
          </cell>
          <cell r="BE88">
            <v>0</v>
          </cell>
          <cell r="BF88" t="str">
            <v>ResAudio_Music_game3;0.9</v>
          </cell>
          <cell r="BG88" t="str">
            <v>ResAudio_Music_battle_danger1;1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  <cell r="AT89" t="str">
            <v>蛋2</v>
          </cell>
          <cell r="AU89" t="str">
            <v>石像1</v>
          </cell>
          <cell r="AV89" t="str">
            <v>鬼2</v>
          </cell>
          <cell r="AW89" t="str">
            <v>麻痹蝎2</v>
          </cell>
          <cell r="AX89">
            <v>0</v>
          </cell>
          <cell r="AY89">
            <v>0</v>
          </cell>
          <cell r="AZ89" t="str">
            <v>怪物4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 t="str">
            <v>ResAudio_Music_game3;0.9</v>
          </cell>
          <cell r="BG89" t="str">
            <v>ResAudio_Music_game3;1.1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2.5525303142679832</v>
          </cell>
          <cell r="I90">
            <v>283.54000000000002</v>
          </cell>
          <cell r="J90">
            <v>1.38</v>
          </cell>
          <cell r="K90">
            <v>0.78</v>
          </cell>
          <cell r="L90">
            <v>364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546</v>
          </cell>
          <cell r="AB90">
            <v>546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  <cell r="AT90" t="str">
            <v>蛋2</v>
          </cell>
          <cell r="AU90" t="str">
            <v>石像1</v>
          </cell>
          <cell r="AV90" t="str">
            <v>鬼2</v>
          </cell>
          <cell r="AW90" t="str">
            <v>麻痹蝎2</v>
          </cell>
          <cell r="AX90">
            <v>0</v>
          </cell>
          <cell r="AY90">
            <v>0</v>
          </cell>
          <cell r="AZ90" t="str">
            <v>怪物4</v>
          </cell>
          <cell r="BA90" t="str">
            <v>怪物1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 t="str">
            <v>ResAudio_Music_game3;0.9</v>
          </cell>
          <cell r="BG90" t="str">
            <v>ResAudio_Music_game3;1.1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2.6061644021028036</v>
          </cell>
          <cell r="I91">
            <v>481.14</v>
          </cell>
          <cell r="J91">
            <v>1.38</v>
          </cell>
          <cell r="K91">
            <v>0.9</v>
          </cell>
          <cell r="L91">
            <v>535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951</v>
          </cell>
          <cell r="AB91">
            <v>238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  <cell r="AT91" t="str">
            <v>蛋2</v>
          </cell>
          <cell r="AU91" t="str">
            <v>石像1</v>
          </cell>
          <cell r="AV91" t="str">
            <v>鬼2</v>
          </cell>
          <cell r="AW91" t="str">
            <v>麻痹蝎2</v>
          </cell>
          <cell r="AX91">
            <v>0</v>
          </cell>
          <cell r="AY91">
            <v>0</v>
          </cell>
          <cell r="AZ91" t="str">
            <v>怪物1</v>
          </cell>
          <cell r="BA91" t="str">
            <v>怪物2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 t="str">
            <v>ResAudio_Music_game3;0.9</v>
          </cell>
          <cell r="BG91" t="str">
            <v>ResAudio_Music_game3;1.1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2.6609254561333993</v>
          </cell>
          <cell r="I92">
            <v>728.36</v>
          </cell>
          <cell r="J92">
            <v>1.38</v>
          </cell>
          <cell r="K92">
            <v>1.03</v>
          </cell>
          <cell r="L92">
            <v>707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1010</v>
          </cell>
          <cell r="AB92">
            <v>253</v>
          </cell>
          <cell r="AC92">
            <v>1010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  <cell r="AT92" t="str">
            <v>蛋2</v>
          </cell>
          <cell r="AU92" t="str">
            <v>石像1</v>
          </cell>
          <cell r="AV92" t="str">
            <v>鬼2</v>
          </cell>
          <cell r="AW92" t="str">
            <v>麻痹蝎2</v>
          </cell>
          <cell r="AX92">
            <v>0</v>
          </cell>
          <cell r="AY92">
            <v>0</v>
          </cell>
          <cell r="AZ92" t="str">
            <v>怪物1</v>
          </cell>
          <cell r="BA92" t="str">
            <v>怪物2</v>
          </cell>
          <cell r="BB92" t="str">
            <v>怪物3</v>
          </cell>
          <cell r="BC92">
            <v>0</v>
          </cell>
          <cell r="BD92">
            <v>0</v>
          </cell>
          <cell r="BE92">
            <v>0</v>
          </cell>
          <cell r="BF92" t="str">
            <v>ResAudio_Music_game3;0.9</v>
          </cell>
          <cell r="BG92" t="str">
            <v>ResAudio_Music_game3;1.1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2.7168371563151448</v>
          </cell>
          <cell r="I93">
            <v>1014.98</v>
          </cell>
          <cell r="J93">
            <v>1.38</v>
          </cell>
          <cell r="K93">
            <v>1.1499999999999999</v>
          </cell>
          <cell r="L93">
            <v>883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298</v>
          </cell>
          <cell r="AB93">
            <v>1191</v>
          </cell>
          <cell r="AC93">
            <v>1191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  <cell r="AT93" t="str">
            <v>蛋2</v>
          </cell>
          <cell r="AU93" t="str">
            <v>石像1</v>
          </cell>
          <cell r="AV93" t="str">
            <v>鬼2</v>
          </cell>
          <cell r="AW93" t="str">
            <v>麻痹蝎2</v>
          </cell>
          <cell r="AX93">
            <v>0</v>
          </cell>
          <cell r="AY93">
            <v>0</v>
          </cell>
          <cell r="AZ93" t="str">
            <v>怪物2</v>
          </cell>
          <cell r="BA93" t="str">
            <v>怪物3</v>
          </cell>
          <cell r="BB93" t="str">
            <v>怪物4</v>
          </cell>
          <cell r="BC93">
            <v>0</v>
          </cell>
          <cell r="BD93">
            <v>0</v>
          </cell>
          <cell r="BE93">
            <v>0</v>
          </cell>
          <cell r="BF93" t="str">
            <v>ResAudio_Music_game3;0.9</v>
          </cell>
          <cell r="BG93" t="str">
            <v>ResAudio_Music_game3;1.1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2.7739236801696125</v>
          </cell>
          <cell r="I94">
            <v>1359.13</v>
          </cell>
          <cell r="J94">
            <v>1.38</v>
          </cell>
          <cell r="K94">
            <v>1.28</v>
          </cell>
          <cell r="L94">
            <v>1062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1089</v>
          </cell>
          <cell r="AB94">
            <v>272</v>
          </cell>
          <cell r="AC94">
            <v>1089</v>
          </cell>
          <cell r="AD94">
            <v>1089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  <cell r="AT94" t="str">
            <v>蛋2</v>
          </cell>
          <cell r="AU94" t="str">
            <v>石像1</v>
          </cell>
          <cell r="AV94" t="str">
            <v>鬼2</v>
          </cell>
          <cell r="AW94" t="str">
            <v>麻痹蝎2</v>
          </cell>
          <cell r="AX94">
            <v>0</v>
          </cell>
          <cell r="AY94">
            <v>0</v>
          </cell>
          <cell r="AZ94" t="str">
            <v>怪物1</v>
          </cell>
          <cell r="BA94" t="str">
            <v>怪物2</v>
          </cell>
          <cell r="BB94" t="str">
            <v>怪物3</v>
          </cell>
          <cell r="BC94" t="str">
            <v>怪物4</v>
          </cell>
          <cell r="BD94">
            <v>0</v>
          </cell>
          <cell r="BE94">
            <v>0</v>
          </cell>
          <cell r="BF94" t="str">
            <v>ResAudio_Music_game3;0.9</v>
          </cell>
          <cell r="BG94" t="str">
            <v>ResAudio_Music_battle_danger1;1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  <cell r="AT95" t="str">
            <v>石像1</v>
          </cell>
          <cell r="AU95" t="str">
            <v>鬼2</v>
          </cell>
          <cell r="AV95" t="str">
            <v>麻痹蝎2</v>
          </cell>
          <cell r="AW95" t="str">
            <v>小恶魔1</v>
          </cell>
          <cell r="AX95">
            <v>0</v>
          </cell>
          <cell r="AY95">
            <v>0</v>
          </cell>
          <cell r="AZ95" t="str">
            <v>怪物4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 t="str">
            <v>ResAudio_Music_game3;0.9</v>
          </cell>
          <cell r="BG95" t="str">
            <v>ResAudio_Music_game3;1.1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2.553691174547998</v>
          </cell>
          <cell r="I96">
            <v>287.31</v>
          </cell>
          <cell r="J96">
            <v>1.4</v>
          </cell>
          <cell r="K96">
            <v>0.79</v>
          </cell>
          <cell r="L96">
            <v>364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546</v>
          </cell>
          <cell r="AB96">
            <v>546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  <cell r="AT96" t="str">
            <v>石像1</v>
          </cell>
          <cell r="AU96" t="str">
            <v>鬼2</v>
          </cell>
          <cell r="AV96" t="str">
            <v>麻痹蝎2</v>
          </cell>
          <cell r="AW96" t="str">
            <v>小恶魔1</v>
          </cell>
          <cell r="AX96">
            <v>0</v>
          </cell>
          <cell r="AY96">
            <v>0</v>
          </cell>
          <cell r="AZ96" t="str">
            <v>怪物4</v>
          </cell>
          <cell r="BA96" t="str">
            <v>怪物1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 t="str">
            <v>ResAudio_Music_game3;0.9</v>
          </cell>
          <cell r="BG96" t="str">
            <v>ResAudio_Music_game3;1.1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2.6085354459857331</v>
          </cell>
          <cell r="I97">
            <v>486.93</v>
          </cell>
          <cell r="J97">
            <v>1.4</v>
          </cell>
          <cell r="K97">
            <v>0.91</v>
          </cell>
          <cell r="L97">
            <v>535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238</v>
          </cell>
          <cell r="AB97">
            <v>951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  <cell r="AT97" t="str">
            <v>石像1</v>
          </cell>
          <cell r="AU97" t="str">
            <v>鬼2</v>
          </cell>
          <cell r="AV97" t="str">
            <v>麻痹蝎2</v>
          </cell>
          <cell r="AW97" t="str">
            <v>小恶魔1</v>
          </cell>
          <cell r="AX97">
            <v>0</v>
          </cell>
          <cell r="AY97">
            <v>0</v>
          </cell>
          <cell r="AZ97" t="str">
            <v>怪物1</v>
          </cell>
          <cell r="BA97" t="str">
            <v>怪物2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 t="str">
            <v>ResAudio_Music_game3;0.9</v>
          </cell>
          <cell r="BG97" t="str">
            <v>ResAudio_Music_game3;1.1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2.6645575787637563</v>
          </cell>
          <cell r="I98">
            <v>736.43</v>
          </cell>
          <cell r="J98">
            <v>1.4</v>
          </cell>
          <cell r="K98">
            <v>1.04</v>
          </cell>
          <cell r="L98">
            <v>708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253</v>
          </cell>
          <cell r="AB98">
            <v>1011</v>
          </cell>
          <cell r="AC98">
            <v>1011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  <cell r="AT98" t="str">
            <v>石像1</v>
          </cell>
          <cell r="AU98" t="str">
            <v>鬼2</v>
          </cell>
          <cell r="AV98" t="str">
            <v>麻痹蝎2</v>
          </cell>
          <cell r="AW98" t="str">
            <v>小恶魔1</v>
          </cell>
          <cell r="AX98">
            <v>0</v>
          </cell>
          <cell r="AY98">
            <v>0</v>
          </cell>
          <cell r="AZ98" t="str">
            <v>怪物1</v>
          </cell>
          <cell r="BA98" t="str">
            <v>怪物2</v>
          </cell>
          <cell r="BB98" t="str">
            <v>怪物3</v>
          </cell>
          <cell r="BC98">
            <v>0</v>
          </cell>
          <cell r="BD98">
            <v>0</v>
          </cell>
          <cell r="BE98">
            <v>0</v>
          </cell>
          <cell r="BF98" t="str">
            <v>ResAudio_Music_game3;0.9</v>
          </cell>
          <cell r="BG98" t="str">
            <v>ResAudio_Music_game3;1.1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2.7217828691855943</v>
          </cell>
          <cell r="I99">
            <v>1025.67</v>
          </cell>
          <cell r="J99">
            <v>1.4</v>
          </cell>
          <cell r="K99">
            <v>1.1599999999999999</v>
          </cell>
          <cell r="L99">
            <v>884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964</v>
          </cell>
          <cell r="AB99">
            <v>964</v>
          </cell>
          <cell r="AC99">
            <v>241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  <cell r="AT99" t="str">
            <v>石像1</v>
          </cell>
          <cell r="AU99" t="str">
            <v>鬼2</v>
          </cell>
          <cell r="AV99" t="str">
            <v>麻痹蝎2</v>
          </cell>
          <cell r="AW99" t="str">
            <v>小恶魔1</v>
          </cell>
          <cell r="AX99">
            <v>0</v>
          </cell>
          <cell r="AY99">
            <v>0</v>
          </cell>
          <cell r="AZ99" t="str">
            <v>怪物2</v>
          </cell>
          <cell r="BA99" t="str">
            <v>怪物3</v>
          </cell>
          <cell r="BB99" t="str">
            <v>怪物4</v>
          </cell>
          <cell r="BC99">
            <v>0</v>
          </cell>
          <cell r="BD99">
            <v>0</v>
          </cell>
          <cell r="BE99">
            <v>0</v>
          </cell>
          <cell r="BF99" t="str">
            <v>ResAudio_Music_game3;0.9</v>
          </cell>
          <cell r="BG99" t="str">
            <v>ResAudio_Music_game3;1.1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2.7802371568300721</v>
          </cell>
          <cell r="I100">
            <v>1372.87</v>
          </cell>
          <cell r="J100">
            <v>1.4</v>
          </cell>
          <cell r="K100">
            <v>1.29</v>
          </cell>
          <cell r="L100">
            <v>1064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355</v>
          </cell>
          <cell r="AB100">
            <v>1419</v>
          </cell>
          <cell r="AC100">
            <v>1419</v>
          </cell>
          <cell r="AD100">
            <v>355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  <cell r="AT100" t="str">
            <v>石像1</v>
          </cell>
          <cell r="AU100" t="str">
            <v>鬼2</v>
          </cell>
          <cell r="AV100" t="str">
            <v>麻痹蝎2</v>
          </cell>
          <cell r="AW100" t="str">
            <v>小恶魔1</v>
          </cell>
          <cell r="AX100">
            <v>0</v>
          </cell>
          <cell r="AY100">
            <v>0</v>
          </cell>
          <cell r="AZ100" t="str">
            <v>怪物1</v>
          </cell>
          <cell r="BA100" t="str">
            <v>怪物2</v>
          </cell>
          <cell r="BB100" t="str">
            <v>怪物3</v>
          </cell>
          <cell r="BC100" t="str">
            <v>怪物4</v>
          </cell>
          <cell r="BD100">
            <v>0</v>
          </cell>
          <cell r="BE100">
            <v>0</v>
          </cell>
          <cell r="BF100" t="str">
            <v>ResAudio_Music_game3;0.9</v>
          </cell>
          <cell r="BG100" t="str">
            <v>ResAudio_Music_battle_danger1;1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  <cell r="AT101" t="str">
            <v>鬼2</v>
          </cell>
          <cell r="AU101" t="str">
            <v>麻痹蝎2</v>
          </cell>
          <cell r="AV101" t="str">
            <v>小恶魔1</v>
          </cell>
          <cell r="AW101" t="str">
            <v>石像2</v>
          </cell>
          <cell r="AX101">
            <v>0</v>
          </cell>
          <cell r="AY101">
            <v>0</v>
          </cell>
          <cell r="AZ101" t="str">
            <v>怪物4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 t="str">
            <v>ResAudio_Music_game3;0.9</v>
          </cell>
          <cell r="BG101" t="str">
            <v>ResAudio_Music_game3;1.1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2.5547861462592087</v>
          </cell>
          <cell r="I102">
            <v>291.07</v>
          </cell>
          <cell r="J102">
            <v>1.43</v>
          </cell>
          <cell r="K102">
            <v>0.8</v>
          </cell>
          <cell r="L102">
            <v>364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455</v>
          </cell>
          <cell r="AB102">
            <v>455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  <cell r="AT102" t="str">
            <v>鬼2</v>
          </cell>
          <cell r="AU102" t="str">
            <v>麻痹蝎2</v>
          </cell>
          <cell r="AV102" t="str">
            <v>小恶魔1</v>
          </cell>
          <cell r="AW102" t="str">
            <v>石像2</v>
          </cell>
          <cell r="AX102">
            <v>0</v>
          </cell>
          <cell r="AY102">
            <v>0</v>
          </cell>
          <cell r="AZ102" t="str">
            <v>怪物4</v>
          </cell>
          <cell r="BA102" t="str">
            <v>怪物1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 t="str">
            <v>ResAudio_Music_game3;0.9</v>
          </cell>
          <cell r="BG102" t="str">
            <v>ResAudio_Music_game3;1.1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2.6107729012471919</v>
          </cell>
          <cell r="I103">
            <v>492.71</v>
          </cell>
          <cell r="J103">
            <v>1.43</v>
          </cell>
          <cell r="K103">
            <v>0.92</v>
          </cell>
          <cell r="L103">
            <v>536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596</v>
          </cell>
          <cell r="AB103">
            <v>596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  <cell r="AT103" t="str">
            <v>鬼2</v>
          </cell>
          <cell r="AU103" t="str">
            <v>麻痹蝎2</v>
          </cell>
          <cell r="AV103" t="str">
            <v>小恶魔1</v>
          </cell>
          <cell r="AW103" t="str">
            <v>石像2</v>
          </cell>
          <cell r="AX103">
            <v>0</v>
          </cell>
          <cell r="AY103">
            <v>0</v>
          </cell>
          <cell r="AZ103" t="str">
            <v>怪物1</v>
          </cell>
          <cell r="BA103" t="str">
            <v>怪物2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 t="str">
            <v>ResAudio_Music_game3;0.9</v>
          </cell>
          <cell r="BG103" t="str">
            <v>ResAudio_Music_game3;1.1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2.667986575654115</v>
          </cell>
          <cell r="I104">
            <v>744.47</v>
          </cell>
          <cell r="J104">
            <v>1.43</v>
          </cell>
          <cell r="K104">
            <v>1.05</v>
          </cell>
          <cell r="L104">
            <v>709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834</v>
          </cell>
          <cell r="AB104">
            <v>834</v>
          </cell>
          <cell r="AC104">
            <v>209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  <cell r="AT104" t="str">
            <v>鬼2</v>
          </cell>
          <cell r="AU104" t="str">
            <v>麻痹蝎2</v>
          </cell>
          <cell r="AV104" t="str">
            <v>小恶魔1</v>
          </cell>
          <cell r="AW104" t="str">
            <v>石像2</v>
          </cell>
          <cell r="AX104">
            <v>0</v>
          </cell>
          <cell r="AY104">
            <v>0</v>
          </cell>
          <cell r="AZ104" t="str">
            <v>怪物1</v>
          </cell>
          <cell r="BA104" t="str">
            <v>怪物2</v>
          </cell>
          <cell r="BB104" t="str">
            <v>怪物3</v>
          </cell>
          <cell r="BC104">
            <v>0</v>
          </cell>
          <cell r="BD104">
            <v>0</v>
          </cell>
          <cell r="BE104">
            <v>0</v>
          </cell>
          <cell r="BF104" t="str">
            <v>ResAudio_Music_game3;0.9</v>
          </cell>
          <cell r="BG104" t="str">
            <v>ResAudio_Music_game3;1.1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2.726454056754672</v>
          </cell>
          <cell r="I105">
            <v>1036.28</v>
          </cell>
          <cell r="J105">
            <v>1.43</v>
          </cell>
          <cell r="K105">
            <v>1.17</v>
          </cell>
          <cell r="L105">
            <v>886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1085</v>
          </cell>
          <cell r="AB105">
            <v>271</v>
          </cell>
          <cell r="AC105">
            <v>1085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  <cell r="AT105" t="str">
            <v>鬼2</v>
          </cell>
          <cell r="AU105" t="str">
            <v>麻痹蝎2</v>
          </cell>
          <cell r="AV105" t="str">
            <v>小恶魔1</v>
          </cell>
          <cell r="AW105" t="str">
            <v>石像2</v>
          </cell>
          <cell r="AX105">
            <v>0</v>
          </cell>
          <cell r="AY105">
            <v>0</v>
          </cell>
          <cell r="AZ105" t="str">
            <v>怪物2</v>
          </cell>
          <cell r="BA105" t="str">
            <v>怪物3</v>
          </cell>
          <cell r="BB105" t="str">
            <v>怪物4</v>
          </cell>
          <cell r="BC105">
            <v>0</v>
          </cell>
          <cell r="BD105">
            <v>0</v>
          </cell>
          <cell r="BE105">
            <v>0</v>
          </cell>
          <cell r="BF105" t="str">
            <v>ResAudio_Music_game3;0.9</v>
          </cell>
          <cell r="BG105" t="str">
            <v>ResAudio_Music_game3;1.1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2.7862028210436218</v>
          </cell>
          <cell r="I106">
            <v>1386.48</v>
          </cell>
          <cell r="J106">
            <v>1.43</v>
          </cell>
          <cell r="K106">
            <v>1.3</v>
          </cell>
          <cell r="L106">
            <v>1067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1058</v>
          </cell>
          <cell r="AB106">
            <v>1058</v>
          </cell>
          <cell r="AC106">
            <v>265</v>
          </cell>
          <cell r="AD106">
            <v>1058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  <cell r="AT106" t="str">
            <v>鬼2</v>
          </cell>
          <cell r="AU106" t="str">
            <v>麻痹蝎2</v>
          </cell>
          <cell r="AV106" t="str">
            <v>小恶魔1</v>
          </cell>
          <cell r="AW106" t="str">
            <v>石像2</v>
          </cell>
          <cell r="AX106">
            <v>0</v>
          </cell>
          <cell r="AY106">
            <v>0</v>
          </cell>
          <cell r="AZ106" t="str">
            <v>怪物1</v>
          </cell>
          <cell r="BA106" t="str">
            <v>怪物2</v>
          </cell>
          <cell r="BB106" t="str">
            <v>怪物3</v>
          </cell>
          <cell r="BC106" t="str">
            <v>怪物4</v>
          </cell>
          <cell r="BD106">
            <v>0</v>
          </cell>
          <cell r="BE106">
            <v>0</v>
          </cell>
          <cell r="BF106" t="str">
            <v>ResAudio_Music_game3;0.9</v>
          </cell>
          <cell r="BG106" t="str">
            <v>ResAudio_Music_battle_danger1;1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  <cell r="AT107" t="str">
            <v>麻痹蝎2</v>
          </cell>
          <cell r="AU107" t="str">
            <v>小恶魔1</v>
          </cell>
          <cell r="AV107" t="str">
            <v>石像2</v>
          </cell>
          <cell r="AW107" t="str">
            <v>恶灵2</v>
          </cell>
          <cell r="AX107">
            <v>0</v>
          </cell>
          <cell r="AY107">
            <v>0</v>
          </cell>
          <cell r="AZ107" t="str">
            <v>怪物4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 t="str">
            <v>ResAudio_Music_game3;0.9</v>
          </cell>
          <cell r="BG107" t="str">
            <v>ResAudio_Music_game3;1.1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2.5558223327429852</v>
          </cell>
          <cell r="I108">
            <v>294.83</v>
          </cell>
          <cell r="J108">
            <v>1.45</v>
          </cell>
          <cell r="K108">
            <v>0.81</v>
          </cell>
          <cell r="L108">
            <v>364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455</v>
          </cell>
          <cell r="AB108">
            <v>455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  <cell r="AT108" t="str">
            <v>麻痹蝎2</v>
          </cell>
          <cell r="AU108" t="str">
            <v>小恶魔1</v>
          </cell>
          <cell r="AV108" t="str">
            <v>石像2</v>
          </cell>
          <cell r="AW108" t="str">
            <v>恶灵2</v>
          </cell>
          <cell r="AX108">
            <v>0</v>
          </cell>
          <cell r="AY108">
            <v>0</v>
          </cell>
          <cell r="AZ108" t="str">
            <v>怪物4</v>
          </cell>
          <cell r="BA108" t="str">
            <v>怪物1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 t="str">
            <v>ResAudio_Music_game3;0.9</v>
          </cell>
          <cell r="BG108" t="str">
            <v>ResAudio_Music_game3;1.1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2.6128911186191179</v>
          </cell>
          <cell r="I109">
            <v>498.47</v>
          </cell>
          <cell r="J109">
            <v>1.45</v>
          </cell>
          <cell r="K109">
            <v>0.93</v>
          </cell>
          <cell r="L109">
            <v>536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953</v>
          </cell>
          <cell r="AB109">
            <v>238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  <cell r="AT109" t="str">
            <v>麻痹蝎2</v>
          </cell>
          <cell r="AU109" t="str">
            <v>小恶魔1</v>
          </cell>
          <cell r="AV109" t="str">
            <v>石像2</v>
          </cell>
          <cell r="AW109" t="str">
            <v>恶灵2</v>
          </cell>
          <cell r="AX109">
            <v>0</v>
          </cell>
          <cell r="AY109">
            <v>0</v>
          </cell>
          <cell r="AZ109" t="str">
            <v>怪物1</v>
          </cell>
          <cell r="BA109" t="str">
            <v>怪物2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 t="str">
            <v>ResAudio_Music_game3;0.9</v>
          </cell>
          <cell r="BG109" t="str">
            <v>ResAudio_Music_game3;1.1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2.6712341895970164</v>
          </cell>
          <cell r="I110">
            <v>752.48</v>
          </cell>
          <cell r="J110">
            <v>1.45</v>
          </cell>
          <cell r="K110">
            <v>1.06</v>
          </cell>
          <cell r="L110">
            <v>710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1014</v>
          </cell>
          <cell r="AB110">
            <v>254</v>
          </cell>
          <cell r="AC110">
            <v>1014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  <cell r="AT110" t="str">
            <v>麻痹蝎2</v>
          </cell>
          <cell r="AU110" t="str">
            <v>小恶魔1</v>
          </cell>
          <cell r="AV110" t="str">
            <v>石像2</v>
          </cell>
          <cell r="AW110" t="str">
            <v>恶灵2</v>
          </cell>
          <cell r="AX110">
            <v>0</v>
          </cell>
          <cell r="AY110">
            <v>0</v>
          </cell>
          <cell r="AZ110" t="str">
            <v>怪物1</v>
          </cell>
          <cell r="BA110" t="str">
            <v>怪物2</v>
          </cell>
          <cell r="BB110" t="str">
            <v>怪物3</v>
          </cell>
          <cell r="BC110">
            <v>0</v>
          </cell>
          <cell r="BD110">
            <v>0</v>
          </cell>
          <cell r="BE110">
            <v>0</v>
          </cell>
          <cell r="BF110" t="str">
            <v>ResAudio_Music_game3;0.9</v>
          </cell>
          <cell r="BG110" t="str">
            <v>ResAudio_Music_game3;1.1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2.7308799991034656</v>
          </cell>
          <cell r="I111">
            <v>1046.8399999999999</v>
          </cell>
          <cell r="J111">
            <v>1.45</v>
          </cell>
          <cell r="K111">
            <v>1.18</v>
          </cell>
          <cell r="L111">
            <v>887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272</v>
          </cell>
          <cell r="AB111">
            <v>1086</v>
          </cell>
          <cell r="AC111">
            <v>1086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  <cell r="AT111" t="str">
            <v>麻痹蝎2</v>
          </cell>
          <cell r="AU111" t="str">
            <v>小恶魔1</v>
          </cell>
          <cell r="AV111" t="str">
            <v>石像2</v>
          </cell>
          <cell r="AW111" t="str">
            <v>恶灵2</v>
          </cell>
          <cell r="AX111">
            <v>0</v>
          </cell>
          <cell r="AY111">
            <v>0</v>
          </cell>
          <cell r="AZ111" t="str">
            <v>怪物2</v>
          </cell>
          <cell r="BA111" t="str">
            <v>怪物3</v>
          </cell>
          <cell r="BB111" t="str">
            <v>怪物4</v>
          </cell>
          <cell r="BC111">
            <v>0</v>
          </cell>
          <cell r="BD111">
            <v>0</v>
          </cell>
          <cell r="BE111">
            <v>0</v>
          </cell>
          <cell r="BF111" t="str">
            <v>ResAudio_Music_game3;0.9</v>
          </cell>
          <cell r="BG111" t="str">
            <v>ResAudio_Music_game3;1.1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2.7918576358999121</v>
          </cell>
          <cell r="I112">
            <v>1399.98</v>
          </cell>
          <cell r="J112">
            <v>1.45</v>
          </cell>
          <cell r="K112">
            <v>1.31</v>
          </cell>
          <cell r="L112">
            <v>1069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1060</v>
          </cell>
          <cell r="AB112">
            <v>265</v>
          </cell>
          <cell r="AC112">
            <v>1060</v>
          </cell>
          <cell r="AD112">
            <v>1060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  <cell r="AT112" t="str">
            <v>麻痹蝎2</v>
          </cell>
          <cell r="AU112" t="str">
            <v>小恶魔1</v>
          </cell>
          <cell r="AV112" t="str">
            <v>石像2</v>
          </cell>
          <cell r="AW112" t="str">
            <v>恶灵2</v>
          </cell>
          <cell r="AX112">
            <v>0</v>
          </cell>
          <cell r="AY112">
            <v>0</v>
          </cell>
          <cell r="AZ112" t="str">
            <v>怪物1</v>
          </cell>
          <cell r="BA112" t="str">
            <v>怪物2</v>
          </cell>
          <cell r="BB112" t="str">
            <v>怪物3</v>
          </cell>
          <cell r="BC112" t="str">
            <v>怪物4</v>
          </cell>
          <cell r="BD112">
            <v>0</v>
          </cell>
          <cell r="BE112">
            <v>0</v>
          </cell>
          <cell r="BF112" t="str">
            <v>ResAudio_Music_game3;0.9</v>
          </cell>
          <cell r="BG112" t="str">
            <v>ResAudio_Music_battle_danger1;1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  <cell r="AT113" t="str">
            <v>麻痹蝎2</v>
          </cell>
          <cell r="AU113" t="str">
            <v>小恶魔1</v>
          </cell>
          <cell r="AV113" t="str">
            <v>石像2</v>
          </cell>
          <cell r="AW113" t="str">
            <v>恶灵2</v>
          </cell>
          <cell r="AX113" t="str">
            <v>种子2</v>
          </cell>
          <cell r="AY113" t="str">
            <v>小恶魔3</v>
          </cell>
          <cell r="AZ113" t="str">
            <v>怪物5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 t="str">
            <v>ResAudio_Music_game3;0.9</v>
          </cell>
          <cell r="BG113" t="str">
            <v>ResAudio_Music_game3;1.1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2.5568057459951197</v>
          </cell>
          <cell r="I114">
            <v>298.58</v>
          </cell>
          <cell r="J114">
            <v>1.48</v>
          </cell>
          <cell r="K114">
            <v>0.82</v>
          </cell>
          <cell r="L114">
            <v>364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455</v>
          </cell>
          <cell r="AB114">
            <v>455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  <cell r="AT114" t="str">
            <v>麻痹蝎2</v>
          </cell>
          <cell r="AU114" t="str">
            <v>小恶魔1</v>
          </cell>
          <cell r="AV114" t="str">
            <v>石像2</v>
          </cell>
          <cell r="AW114" t="str">
            <v>恶灵2</v>
          </cell>
          <cell r="AX114" t="str">
            <v>种子2</v>
          </cell>
          <cell r="AY114" t="str">
            <v>小恶魔3</v>
          </cell>
          <cell r="AZ114" t="str">
            <v>怪物5</v>
          </cell>
          <cell r="BA114" t="str">
            <v>怪物1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 t="str">
            <v>ResAudio_Music_game3;0.9</v>
          </cell>
          <cell r="BG114" t="str">
            <v>ResAudio_Music_game3;1.1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2.6149022491014637</v>
          </cell>
          <cell r="I115">
            <v>504.21</v>
          </cell>
          <cell r="J115">
            <v>1.48</v>
          </cell>
          <cell r="K115">
            <v>0.94</v>
          </cell>
          <cell r="L115">
            <v>536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953</v>
          </cell>
          <cell r="AB115">
            <v>238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  <cell r="AT115" t="str">
            <v>麻痹蝎2</v>
          </cell>
          <cell r="AU115" t="str">
            <v>小恶魔1</v>
          </cell>
          <cell r="AV115" t="str">
            <v>石像2</v>
          </cell>
          <cell r="AW115" t="str">
            <v>恶灵2</v>
          </cell>
          <cell r="AX115" t="str">
            <v>种子2</v>
          </cell>
          <cell r="AY115" t="str">
            <v>小恶魔3</v>
          </cell>
          <cell r="AZ115" t="str">
            <v>怪物1</v>
          </cell>
          <cell r="BA115" t="str">
            <v>怪物2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 t="str">
            <v>ResAudio_Music_game3;0.9</v>
          </cell>
          <cell r="BG115" t="str">
            <v>ResAudio_Music_game3;1.1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2.6743188382872738</v>
          </cell>
          <cell r="I116">
            <v>760.45</v>
          </cell>
          <cell r="J116">
            <v>1.48</v>
          </cell>
          <cell r="K116">
            <v>1.07</v>
          </cell>
          <cell r="L116">
            <v>711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1293</v>
          </cell>
          <cell r="AB116">
            <v>323</v>
          </cell>
          <cell r="AC116">
            <v>323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  <cell r="AT116" t="str">
            <v>麻痹蝎2</v>
          </cell>
          <cell r="AU116" t="str">
            <v>小恶魔1</v>
          </cell>
          <cell r="AV116" t="str">
            <v>石像2</v>
          </cell>
          <cell r="AW116" t="str">
            <v>恶灵2</v>
          </cell>
          <cell r="AX116" t="str">
            <v>种子2</v>
          </cell>
          <cell r="AY116" t="str">
            <v>小恶魔3</v>
          </cell>
          <cell r="AZ116" t="str">
            <v>怪物1</v>
          </cell>
          <cell r="BA116" t="str">
            <v>怪物2</v>
          </cell>
          <cell r="BB116" t="str">
            <v>怪物2</v>
          </cell>
          <cell r="BC116">
            <v>0</v>
          </cell>
          <cell r="BD116">
            <v>0</v>
          </cell>
          <cell r="BE116">
            <v>0</v>
          </cell>
          <cell r="BF116" t="str">
            <v>ResAudio_Music_game3;0.9</v>
          </cell>
          <cell r="BG116" t="str">
            <v>ResAudio_Music_game3;1.1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2.7350855089423582</v>
          </cell>
          <cell r="I117">
            <v>1057.33</v>
          </cell>
          <cell r="J117">
            <v>1.48</v>
          </cell>
          <cell r="K117">
            <v>1.19</v>
          </cell>
          <cell r="L117">
            <v>889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272</v>
          </cell>
          <cell r="AB117">
            <v>1089</v>
          </cell>
          <cell r="AC117">
            <v>1089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  <cell r="AT117" t="str">
            <v>麻痹蝎2</v>
          </cell>
          <cell r="AU117" t="str">
            <v>小恶魔1</v>
          </cell>
          <cell r="AV117" t="str">
            <v>石像2</v>
          </cell>
          <cell r="AW117" t="str">
            <v>恶灵2</v>
          </cell>
          <cell r="AX117" t="str">
            <v>种子2</v>
          </cell>
          <cell r="AY117" t="str">
            <v>小恶魔3</v>
          </cell>
          <cell r="AZ117" t="str">
            <v>怪物2</v>
          </cell>
          <cell r="BA117" t="str">
            <v>怪物3</v>
          </cell>
          <cell r="BB117" t="str">
            <v>怪物5</v>
          </cell>
          <cell r="BC117">
            <v>0</v>
          </cell>
          <cell r="BD117">
            <v>0</v>
          </cell>
          <cell r="BE117">
            <v>0</v>
          </cell>
          <cell r="BF117" t="str">
            <v>ResAudio_Music_game3;0.9</v>
          </cell>
          <cell r="BG117" t="str">
            <v>ResAudio_Music_game3;1.1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2.7972329380207235</v>
          </cell>
          <cell r="I118">
            <v>1413.38</v>
          </cell>
          <cell r="J118">
            <v>1.48</v>
          </cell>
          <cell r="K118">
            <v>1.32</v>
          </cell>
          <cell r="L118">
            <v>1071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1080</v>
          </cell>
          <cell r="AB118">
            <v>270</v>
          </cell>
          <cell r="AC118">
            <v>1080</v>
          </cell>
          <cell r="AD118">
            <v>1080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  <cell r="AT118" t="str">
            <v>麻痹蝎2</v>
          </cell>
          <cell r="AU118" t="str">
            <v>小恶魔1</v>
          </cell>
          <cell r="AV118" t="str">
            <v>石像2</v>
          </cell>
          <cell r="AW118" t="str">
            <v>恶灵2</v>
          </cell>
          <cell r="AX118" t="str">
            <v>种子2</v>
          </cell>
          <cell r="AY118" t="str">
            <v>小恶魔3</v>
          </cell>
          <cell r="AZ118" t="str">
            <v>怪物1</v>
          </cell>
          <cell r="BA118" t="str">
            <v>怪物2</v>
          </cell>
          <cell r="BB118" t="str">
            <v>怪物3</v>
          </cell>
          <cell r="BC118" t="str">
            <v>怪物4</v>
          </cell>
          <cell r="BD118">
            <v>0</v>
          </cell>
          <cell r="BE118">
            <v>0</v>
          </cell>
          <cell r="BF118" t="str">
            <v>ResAudio_Music_game3;0.9</v>
          </cell>
          <cell r="BG118" t="str">
            <v>ResAudio_Music_game3;1.1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2.8607924995272782</v>
          </cell>
          <cell r="I119">
            <v>1811.59</v>
          </cell>
          <cell r="J119">
            <v>1.48</v>
          </cell>
          <cell r="K119">
            <v>1.44</v>
          </cell>
          <cell r="L119">
            <v>1258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286</v>
          </cell>
          <cell r="AB119">
            <v>1144</v>
          </cell>
          <cell r="AC119">
            <v>1144</v>
          </cell>
          <cell r="AD119">
            <v>1144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  <cell r="AT119" t="str">
            <v>麻痹蝎2</v>
          </cell>
          <cell r="AU119" t="str">
            <v>小恶魔1</v>
          </cell>
          <cell r="AV119" t="str">
            <v>石像2</v>
          </cell>
          <cell r="AW119" t="str">
            <v>恶灵2</v>
          </cell>
          <cell r="AX119" t="str">
            <v>种子2</v>
          </cell>
          <cell r="AY119" t="str">
            <v>小恶魔3</v>
          </cell>
          <cell r="AZ119" t="str">
            <v>怪物2</v>
          </cell>
          <cell r="BA119" t="str">
            <v>怪物3</v>
          </cell>
          <cell r="BB119" t="str">
            <v>怪物4</v>
          </cell>
          <cell r="BC119" t="str">
            <v>怪物5</v>
          </cell>
          <cell r="BD119">
            <v>0</v>
          </cell>
          <cell r="BE119">
            <v>0</v>
          </cell>
          <cell r="BF119" t="str">
            <v>ResAudio_Music_game3;0.9</v>
          </cell>
          <cell r="BG119" t="str">
            <v>ResAudio_Music_game3;1.1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2.9257962803564346</v>
          </cell>
          <cell r="I120">
            <v>2277.96</v>
          </cell>
          <cell r="J120">
            <v>1.48</v>
          </cell>
          <cell r="K120">
            <v>1.57</v>
          </cell>
          <cell r="L120">
            <v>1451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249</v>
          </cell>
          <cell r="AB120">
            <v>995</v>
          </cell>
          <cell r="AC120">
            <v>995</v>
          </cell>
          <cell r="AD120">
            <v>995</v>
          </cell>
          <cell r="AE120">
            <v>7960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  <cell r="AT120" t="str">
            <v>麻痹蝎2</v>
          </cell>
          <cell r="AU120" t="str">
            <v>小恶魔1</v>
          </cell>
          <cell r="AV120" t="str">
            <v>石像2</v>
          </cell>
          <cell r="AW120" t="str">
            <v>恶灵2</v>
          </cell>
          <cell r="AX120" t="str">
            <v>种子2</v>
          </cell>
          <cell r="AY120" t="str">
            <v>小恶魔3</v>
          </cell>
          <cell r="AZ120" t="str">
            <v>怪物2</v>
          </cell>
          <cell r="BA120" t="str">
            <v>怪物3</v>
          </cell>
          <cell r="BB120" t="str">
            <v>怪物4</v>
          </cell>
          <cell r="BC120" t="str">
            <v>怪物5</v>
          </cell>
          <cell r="BD120" t="str">
            <v>怪物6</v>
          </cell>
          <cell r="BE120">
            <v>0</v>
          </cell>
          <cell r="BF120" t="str">
            <v>ResAudio_Music_game3;0.9</v>
          </cell>
          <cell r="BG120" t="str">
            <v>ResAudio_Music_game3;1.1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  <cell r="AT121" t="str">
            <v>蜜蜂1</v>
          </cell>
          <cell r="AU121" t="str">
            <v>蝙蝠1</v>
          </cell>
          <cell r="AV121" t="str">
            <v>蜘蛛1</v>
          </cell>
          <cell r="AW121" t="str">
            <v>鸟1</v>
          </cell>
          <cell r="AX121">
            <v>0</v>
          </cell>
          <cell r="AY121">
            <v>0</v>
          </cell>
          <cell r="AZ121" t="str">
            <v>怪物4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 t="str">
            <v>ResAudio_Music_game1;0.9</v>
          </cell>
          <cell r="BG121" t="str">
            <v>ResAudio_Music_game1;1.2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  <cell r="AT122" t="str">
            <v>蜜蜂1</v>
          </cell>
          <cell r="AU122" t="str">
            <v>蝙蝠1</v>
          </cell>
          <cell r="AV122" t="str">
            <v>蜘蛛1</v>
          </cell>
          <cell r="AW122" t="str">
            <v>鸟1</v>
          </cell>
          <cell r="AX122">
            <v>0</v>
          </cell>
          <cell r="AY122">
            <v>0</v>
          </cell>
          <cell r="AZ122" t="str">
            <v>怪物4</v>
          </cell>
          <cell r="BA122" t="str">
            <v>怪物1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 t="str">
            <v>ResAudio_Music_game1;0.9</v>
          </cell>
          <cell r="BG122" t="str">
            <v>ResAudio_Music_game1;1.2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  <cell r="AT123" t="str">
            <v>蜜蜂1</v>
          </cell>
          <cell r="AU123" t="str">
            <v>蝙蝠1</v>
          </cell>
          <cell r="AV123" t="str">
            <v>蜘蛛1</v>
          </cell>
          <cell r="AW123" t="str">
            <v>鸟1</v>
          </cell>
          <cell r="AX123">
            <v>0</v>
          </cell>
          <cell r="AY123">
            <v>0</v>
          </cell>
          <cell r="AZ123" t="str">
            <v>怪物1</v>
          </cell>
          <cell r="BA123" t="str">
            <v>怪物2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 t="str">
            <v>ResAudio_Music_game1;0.9</v>
          </cell>
          <cell r="BG123" t="str">
            <v>ResAudio_Music_game1;1.2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  <cell r="AT124" t="str">
            <v>蜜蜂1</v>
          </cell>
          <cell r="AU124" t="str">
            <v>蝙蝠1</v>
          </cell>
          <cell r="AV124" t="str">
            <v>蜘蛛1</v>
          </cell>
          <cell r="AW124" t="str">
            <v>鸟1</v>
          </cell>
          <cell r="AX124">
            <v>0</v>
          </cell>
          <cell r="AY124">
            <v>0</v>
          </cell>
          <cell r="AZ124" t="str">
            <v>怪物1</v>
          </cell>
          <cell r="BA124" t="str">
            <v>怪物2</v>
          </cell>
          <cell r="BB124" t="str">
            <v>怪物3</v>
          </cell>
          <cell r="BC124">
            <v>0</v>
          </cell>
          <cell r="BD124">
            <v>0</v>
          </cell>
          <cell r="BE124">
            <v>0</v>
          </cell>
          <cell r="BF124" t="str">
            <v>ResAudio_Music_game1;0.9</v>
          </cell>
          <cell r="BG124" t="str">
            <v>ResAudio_Music_game1;1.2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  <cell r="AT125" t="str">
            <v>蜜蜂1</v>
          </cell>
          <cell r="AU125" t="str">
            <v>蝙蝠1</v>
          </cell>
          <cell r="AV125" t="str">
            <v>蜘蛛1</v>
          </cell>
          <cell r="AW125" t="str">
            <v>鸟1</v>
          </cell>
          <cell r="AX125">
            <v>0</v>
          </cell>
          <cell r="AY125">
            <v>0</v>
          </cell>
          <cell r="AZ125" t="str">
            <v>怪物2</v>
          </cell>
          <cell r="BA125" t="str">
            <v>怪物3</v>
          </cell>
          <cell r="BB125" t="str">
            <v>怪物4</v>
          </cell>
          <cell r="BC125">
            <v>0</v>
          </cell>
          <cell r="BD125">
            <v>0</v>
          </cell>
          <cell r="BE125">
            <v>0</v>
          </cell>
          <cell r="BF125" t="str">
            <v>ResAudio_Music_game1;0.9</v>
          </cell>
          <cell r="BG125" t="str">
            <v>ResAudio_Music_game1;1.2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  <cell r="AT126" t="str">
            <v>蜜蜂1</v>
          </cell>
          <cell r="AU126" t="str">
            <v>蝙蝠1</v>
          </cell>
          <cell r="AV126" t="str">
            <v>蜘蛛1</v>
          </cell>
          <cell r="AW126" t="str">
            <v>鸟1</v>
          </cell>
          <cell r="AX126">
            <v>0</v>
          </cell>
          <cell r="AY126">
            <v>0</v>
          </cell>
          <cell r="AZ126" t="str">
            <v>怪物1</v>
          </cell>
          <cell r="BA126" t="str">
            <v>怪物2</v>
          </cell>
          <cell r="BB126" t="str">
            <v>怪物3</v>
          </cell>
          <cell r="BC126" t="str">
            <v>怪物4</v>
          </cell>
          <cell r="BD126">
            <v>0</v>
          </cell>
          <cell r="BE126">
            <v>0</v>
          </cell>
          <cell r="BF126" t="str">
            <v>ResAudio_Music_game1;0.9</v>
          </cell>
          <cell r="BG126" t="str">
            <v>ResAudio_Music_battle_danger1;1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  <cell r="AT127" t="str">
            <v>蝙蝠1</v>
          </cell>
          <cell r="AU127" t="str">
            <v>蜘蛛1</v>
          </cell>
          <cell r="AV127" t="str">
            <v>鸟1</v>
          </cell>
          <cell r="AW127" t="str">
            <v>石像1</v>
          </cell>
          <cell r="AX127">
            <v>0</v>
          </cell>
          <cell r="AY127">
            <v>0</v>
          </cell>
          <cell r="AZ127" t="str">
            <v>怪物4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 t="str">
            <v>ResAudio_Music_game1;0.9</v>
          </cell>
          <cell r="BG127" t="str">
            <v>ResAudio_Music_game1;1.2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2.5130303501036897</v>
          </cell>
          <cell r="I128">
            <v>229.05</v>
          </cell>
          <cell r="J128">
            <v>1.03</v>
          </cell>
          <cell r="K128">
            <v>0.64</v>
          </cell>
          <cell r="L128">
            <v>358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671</v>
          </cell>
          <cell r="AB128">
            <v>671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  <cell r="AT128" t="str">
            <v>蝙蝠1</v>
          </cell>
          <cell r="AU128" t="str">
            <v>蜘蛛1</v>
          </cell>
          <cell r="AV128" t="str">
            <v>鸟1</v>
          </cell>
          <cell r="AW128" t="str">
            <v>石像1</v>
          </cell>
          <cell r="AX128">
            <v>0</v>
          </cell>
          <cell r="AY128">
            <v>0</v>
          </cell>
          <cell r="AZ128" t="str">
            <v>怪物4</v>
          </cell>
          <cell r="BA128" t="str">
            <v>怪物1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 t="str">
            <v>ResAudio_Music_game1;0.9</v>
          </cell>
          <cell r="BG128" t="str">
            <v>ResAudio_Music_game1;1.2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2.5261286162169094</v>
          </cell>
          <cell r="I129">
            <v>393.82</v>
          </cell>
          <cell r="J129">
            <v>1.03</v>
          </cell>
          <cell r="K129">
            <v>0.76</v>
          </cell>
          <cell r="L129">
            <v>518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740</v>
          </cell>
          <cell r="AB129">
            <v>740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  <cell r="AT129" t="str">
            <v>蝙蝠1</v>
          </cell>
          <cell r="AU129" t="str">
            <v>蜘蛛1</v>
          </cell>
          <cell r="AV129" t="str">
            <v>鸟1</v>
          </cell>
          <cell r="AW129" t="str">
            <v>石像1</v>
          </cell>
          <cell r="AX129">
            <v>0</v>
          </cell>
          <cell r="AY129">
            <v>0</v>
          </cell>
          <cell r="AZ129" t="str">
            <v>怪物1</v>
          </cell>
          <cell r="BA129" t="str">
            <v>怪物2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 t="str">
            <v>ResAudio_Music_game1;0.9</v>
          </cell>
          <cell r="BG129" t="str">
            <v>ResAudio_Music_game1;1.2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2.5392951523274117</v>
          </cell>
          <cell r="I130">
            <v>600.59</v>
          </cell>
          <cell r="J130">
            <v>1.03</v>
          </cell>
          <cell r="K130">
            <v>0.89</v>
          </cell>
          <cell r="L130">
            <v>675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844</v>
          </cell>
          <cell r="AB130">
            <v>844</v>
          </cell>
          <cell r="AC130">
            <v>844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  <cell r="AT130" t="str">
            <v>蝙蝠1</v>
          </cell>
          <cell r="AU130" t="str">
            <v>蜘蛛1</v>
          </cell>
          <cell r="AV130" t="str">
            <v>鸟1</v>
          </cell>
          <cell r="AW130" t="str">
            <v>石像1</v>
          </cell>
          <cell r="AX130">
            <v>0</v>
          </cell>
          <cell r="AY130">
            <v>0</v>
          </cell>
          <cell r="AZ130" t="str">
            <v>怪物1</v>
          </cell>
          <cell r="BA130" t="str">
            <v>怪物2</v>
          </cell>
          <cell r="BB130" t="str">
            <v>怪物3</v>
          </cell>
          <cell r="BC130">
            <v>0</v>
          </cell>
          <cell r="BD130">
            <v>0</v>
          </cell>
          <cell r="BE130">
            <v>0</v>
          </cell>
          <cell r="BF130" t="str">
            <v>ResAudio_Music_game1;0.9</v>
          </cell>
          <cell r="BG130" t="str">
            <v>ResAudio_Music_game1;1.2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2.5525303142679832</v>
          </cell>
          <cell r="I131">
            <v>837.5</v>
          </cell>
          <cell r="J131">
            <v>1.03</v>
          </cell>
          <cell r="K131">
            <v>1.01</v>
          </cell>
          <cell r="L131">
            <v>829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829</v>
          </cell>
          <cell r="AB131">
            <v>829</v>
          </cell>
          <cell r="AC131">
            <v>829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  <cell r="AT131" t="str">
            <v>蝙蝠1</v>
          </cell>
          <cell r="AU131" t="str">
            <v>蜘蛛1</v>
          </cell>
          <cell r="AV131" t="str">
            <v>鸟1</v>
          </cell>
          <cell r="AW131" t="str">
            <v>石像1</v>
          </cell>
          <cell r="AX131">
            <v>0</v>
          </cell>
          <cell r="AY131">
            <v>0</v>
          </cell>
          <cell r="AZ131" t="str">
            <v>怪物2</v>
          </cell>
          <cell r="BA131" t="str">
            <v>怪物3</v>
          </cell>
          <cell r="BB131" t="str">
            <v>怪物4</v>
          </cell>
          <cell r="BC131">
            <v>0</v>
          </cell>
          <cell r="BD131">
            <v>0</v>
          </cell>
          <cell r="BE131">
            <v>0</v>
          </cell>
          <cell r="BF131" t="str">
            <v>ResAudio_Music_game1;0.9</v>
          </cell>
          <cell r="BG131" t="str">
            <v>ResAudio_Music_game1;1.2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2.5658344597260601</v>
          </cell>
          <cell r="I132">
            <v>1119.67</v>
          </cell>
          <cell r="J132">
            <v>1.03</v>
          </cell>
          <cell r="K132">
            <v>1.1399999999999999</v>
          </cell>
          <cell r="L132">
            <v>982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921</v>
          </cell>
          <cell r="AB132">
            <v>921</v>
          </cell>
          <cell r="AC132">
            <v>921</v>
          </cell>
          <cell r="AD132">
            <v>921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  <cell r="AT132" t="str">
            <v>蝙蝠1</v>
          </cell>
          <cell r="AU132" t="str">
            <v>蜘蛛1</v>
          </cell>
          <cell r="AV132" t="str">
            <v>鸟1</v>
          </cell>
          <cell r="AW132" t="str">
            <v>石像1</v>
          </cell>
          <cell r="AX132">
            <v>0</v>
          </cell>
          <cell r="AY132">
            <v>0</v>
          </cell>
          <cell r="AZ132" t="str">
            <v>怪物1</v>
          </cell>
          <cell r="BA132" t="str">
            <v>怪物2</v>
          </cell>
          <cell r="BB132" t="str">
            <v>怪物3</v>
          </cell>
          <cell r="BC132" t="str">
            <v>怪物4</v>
          </cell>
          <cell r="BD132">
            <v>0</v>
          </cell>
          <cell r="BE132">
            <v>0</v>
          </cell>
          <cell r="BF132" t="str">
            <v>ResAudio_Music_game1;0.9</v>
          </cell>
          <cell r="BG132" t="str">
            <v>ResAudio_Music_battle_danger1;1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  <cell r="AT133" t="str">
            <v>蜘蛛1</v>
          </cell>
          <cell r="AU133" t="str">
            <v>鸟1</v>
          </cell>
          <cell r="AV133" t="str">
            <v>石像1</v>
          </cell>
          <cell r="AW133" t="str">
            <v>小恶魔1</v>
          </cell>
          <cell r="AX133">
            <v>0</v>
          </cell>
          <cell r="AY133">
            <v>0</v>
          </cell>
          <cell r="AZ133" t="str">
            <v>怪物4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 t="str">
            <v>ResAudio_Music_game2;0.9</v>
          </cell>
          <cell r="BG133" t="str">
            <v>ResAudio_Music_game2;1.2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2.5206840775727297</v>
          </cell>
          <cell r="I134">
            <v>233.34</v>
          </cell>
          <cell r="J134">
            <v>1.05</v>
          </cell>
          <cell r="K134">
            <v>0.65</v>
          </cell>
          <cell r="L134">
            <v>359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673</v>
          </cell>
          <cell r="AB134">
            <v>673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  <cell r="AT134" t="str">
            <v>蜘蛛1</v>
          </cell>
          <cell r="AU134" t="str">
            <v>鸟1</v>
          </cell>
          <cell r="AV134" t="str">
            <v>石像1</v>
          </cell>
          <cell r="AW134" t="str">
            <v>小恶魔1</v>
          </cell>
          <cell r="AX134">
            <v>0</v>
          </cell>
          <cell r="AY134">
            <v>0</v>
          </cell>
          <cell r="AZ134" t="str">
            <v>怪物4</v>
          </cell>
          <cell r="BA134" t="str">
            <v>怪物1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 t="str">
            <v>ResAudio_Music_game2;0.9</v>
          </cell>
          <cell r="BG134" t="str">
            <v>ResAudio_Music_game2;1.2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2.5415392875714731</v>
          </cell>
          <cell r="I135">
            <v>401.44</v>
          </cell>
          <cell r="J135">
            <v>1.05</v>
          </cell>
          <cell r="K135">
            <v>0.77</v>
          </cell>
          <cell r="L135">
            <v>521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744</v>
          </cell>
          <cell r="AB135">
            <v>744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  <cell r="AT135" t="str">
            <v>蜘蛛1</v>
          </cell>
          <cell r="AU135" t="str">
            <v>鸟1</v>
          </cell>
          <cell r="AV135" t="str">
            <v>石像1</v>
          </cell>
          <cell r="AW135" t="str">
            <v>小恶魔1</v>
          </cell>
          <cell r="AX135">
            <v>0</v>
          </cell>
          <cell r="AY135">
            <v>0</v>
          </cell>
          <cell r="AZ135" t="str">
            <v>怪物1</v>
          </cell>
          <cell r="BA135" t="str">
            <v>怪物2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 t="str">
            <v>ResAudio_Music_game2;0.9</v>
          </cell>
          <cell r="BG135" t="str">
            <v>ResAudio_Music_game2;1.2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2.5625670458827807</v>
          </cell>
          <cell r="I136">
            <v>612.91</v>
          </cell>
          <cell r="J136">
            <v>1.05</v>
          </cell>
          <cell r="K136">
            <v>0.9</v>
          </cell>
          <cell r="L136">
            <v>681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774</v>
          </cell>
          <cell r="AB136">
            <v>774</v>
          </cell>
          <cell r="AC136">
            <v>774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  <cell r="AT136" t="str">
            <v>蜘蛛1</v>
          </cell>
          <cell r="AU136" t="str">
            <v>鸟1</v>
          </cell>
          <cell r="AV136" t="str">
            <v>石像1</v>
          </cell>
          <cell r="AW136" t="str">
            <v>小恶魔1</v>
          </cell>
          <cell r="AX136">
            <v>0</v>
          </cell>
          <cell r="AY136">
            <v>0</v>
          </cell>
          <cell r="AZ136" t="str">
            <v>怪物1</v>
          </cell>
          <cell r="BA136" t="str">
            <v>怪物2</v>
          </cell>
          <cell r="BB136" t="str">
            <v>怪物3</v>
          </cell>
          <cell r="BC136">
            <v>0</v>
          </cell>
          <cell r="BD136">
            <v>0</v>
          </cell>
          <cell r="BE136">
            <v>0</v>
          </cell>
          <cell r="BF136" t="str">
            <v>ResAudio_Music_game2;0.9</v>
          </cell>
          <cell r="BG136" t="str">
            <v>ResAudio_Music_game2;1.2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2.5837687801077251</v>
          </cell>
          <cell r="I137">
            <v>856.15</v>
          </cell>
          <cell r="J137">
            <v>1.05</v>
          </cell>
          <cell r="K137">
            <v>1.02</v>
          </cell>
          <cell r="L137">
            <v>839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839</v>
          </cell>
          <cell r="AB137">
            <v>839</v>
          </cell>
          <cell r="AC137">
            <v>839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  <cell r="AT137" t="str">
            <v>蜘蛛1</v>
          </cell>
          <cell r="AU137" t="str">
            <v>鸟1</v>
          </cell>
          <cell r="AV137" t="str">
            <v>石像1</v>
          </cell>
          <cell r="AW137" t="str">
            <v>小恶魔1</v>
          </cell>
          <cell r="AX137">
            <v>0</v>
          </cell>
          <cell r="AY137">
            <v>0</v>
          </cell>
          <cell r="AZ137" t="str">
            <v>怪物2</v>
          </cell>
          <cell r="BA137" t="str">
            <v>怪物3</v>
          </cell>
          <cell r="BB137" t="str">
            <v>怪物4</v>
          </cell>
          <cell r="BC137">
            <v>0</v>
          </cell>
          <cell r="BD137">
            <v>0</v>
          </cell>
          <cell r="BE137">
            <v>0</v>
          </cell>
          <cell r="BF137" t="str">
            <v>ResAudio_Music_game2;0.9</v>
          </cell>
          <cell r="BG137" t="str">
            <v>ResAudio_Music_game2;1.2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2.6051459296588235</v>
          </cell>
          <cell r="I138">
            <v>1146.8</v>
          </cell>
          <cell r="J138">
            <v>1.05</v>
          </cell>
          <cell r="K138">
            <v>1.1499999999999999</v>
          </cell>
          <cell r="L138">
            <v>997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935</v>
          </cell>
          <cell r="AB138">
            <v>935</v>
          </cell>
          <cell r="AC138">
            <v>935</v>
          </cell>
          <cell r="AD138">
            <v>935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  <cell r="AT138" t="str">
            <v>蜘蛛1</v>
          </cell>
          <cell r="AU138" t="str">
            <v>鸟1</v>
          </cell>
          <cell r="AV138" t="str">
            <v>石像1</v>
          </cell>
          <cell r="AW138" t="str">
            <v>小恶魔1</v>
          </cell>
          <cell r="AX138">
            <v>0</v>
          </cell>
          <cell r="AY138">
            <v>0</v>
          </cell>
          <cell r="AZ138" t="str">
            <v>怪物1</v>
          </cell>
          <cell r="BA138" t="str">
            <v>怪物2</v>
          </cell>
          <cell r="BB138" t="str">
            <v>怪物3</v>
          </cell>
          <cell r="BC138" t="str">
            <v>怪物4</v>
          </cell>
          <cell r="BD138">
            <v>0</v>
          </cell>
          <cell r="BE138">
            <v>0</v>
          </cell>
          <cell r="BF138" t="str">
            <v>ResAudio_Music_game2;0.9</v>
          </cell>
          <cell r="BG138" t="str">
            <v>ResAudio_Music_battle_danger1;1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  <cell r="AT139" t="str">
            <v>鸟1</v>
          </cell>
          <cell r="AU139" t="str">
            <v>石像1</v>
          </cell>
          <cell r="AV139" t="str">
            <v>小恶魔1</v>
          </cell>
          <cell r="AW139" t="str">
            <v>恶灵1</v>
          </cell>
          <cell r="AX139">
            <v>0</v>
          </cell>
          <cell r="AY139">
            <v>0</v>
          </cell>
          <cell r="AZ139" t="str">
            <v>怪物4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 t="str">
            <v>ResAudio_Music_game2;0.9</v>
          </cell>
          <cell r="BG139" t="str">
            <v>ResAudio_Music_game2;1.2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2.5261286162169094</v>
          </cell>
          <cell r="I140">
            <v>237.44</v>
          </cell>
          <cell r="J140">
            <v>1.08</v>
          </cell>
          <cell r="K140">
            <v>0.66</v>
          </cell>
          <cell r="L140">
            <v>360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675</v>
          </cell>
          <cell r="AB140">
            <v>675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  <cell r="AT140" t="str">
            <v>鸟1</v>
          </cell>
          <cell r="AU140" t="str">
            <v>石像1</v>
          </cell>
          <cell r="AV140" t="str">
            <v>小恶魔1</v>
          </cell>
          <cell r="AW140" t="str">
            <v>恶灵1</v>
          </cell>
          <cell r="AX140">
            <v>0</v>
          </cell>
          <cell r="AY140">
            <v>0</v>
          </cell>
          <cell r="AZ140" t="str">
            <v>怪物4</v>
          </cell>
          <cell r="BA140" t="str">
            <v>怪物1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 t="str">
            <v>ResAudio_Music_game2;0.9</v>
          </cell>
          <cell r="BG140" t="str">
            <v>ResAudio_Music_game2;1.2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2.5525303142679832</v>
          </cell>
          <cell r="I141">
            <v>408.41</v>
          </cell>
          <cell r="J141">
            <v>1.08</v>
          </cell>
          <cell r="K141">
            <v>0.78</v>
          </cell>
          <cell r="L141">
            <v>524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749</v>
          </cell>
          <cell r="AB141">
            <v>749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  <cell r="AT141" t="str">
            <v>鸟1</v>
          </cell>
          <cell r="AU141" t="str">
            <v>石像1</v>
          </cell>
          <cell r="AV141" t="str">
            <v>小恶魔1</v>
          </cell>
          <cell r="AW141" t="str">
            <v>恶灵1</v>
          </cell>
          <cell r="AX141">
            <v>0</v>
          </cell>
          <cell r="AY141">
            <v>0</v>
          </cell>
          <cell r="AZ141" t="str">
            <v>怪物1</v>
          </cell>
          <cell r="BA141" t="str">
            <v>怪物2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 t="str">
            <v>ResAudio_Music_game2;0.9</v>
          </cell>
          <cell r="BG141" t="str">
            <v>ResAudio_Music_game2;1.2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2.5792079482533974</v>
          </cell>
          <cell r="I142">
            <v>623.74</v>
          </cell>
          <cell r="J142">
            <v>1.08</v>
          </cell>
          <cell r="K142">
            <v>0.91</v>
          </cell>
          <cell r="L142">
            <v>685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778</v>
          </cell>
          <cell r="AB142">
            <v>778</v>
          </cell>
          <cell r="AC142">
            <v>778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  <cell r="AT142" t="str">
            <v>鸟1</v>
          </cell>
          <cell r="AU142" t="str">
            <v>石像1</v>
          </cell>
          <cell r="AV142" t="str">
            <v>小恶魔1</v>
          </cell>
          <cell r="AW142" t="str">
            <v>恶灵1</v>
          </cell>
          <cell r="AX142">
            <v>0</v>
          </cell>
          <cell r="AY142">
            <v>0</v>
          </cell>
          <cell r="AZ142" t="str">
            <v>怪物1</v>
          </cell>
          <cell r="BA142" t="str">
            <v>怪物2</v>
          </cell>
          <cell r="BB142" t="str">
            <v>怪物3</v>
          </cell>
          <cell r="BC142">
            <v>0</v>
          </cell>
          <cell r="BD142">
            <v>0</v>
          </cell>
          <cell r="BE142">
            <v>0</v>
          </cell>
          <cell r="BF142" t="str">
            <v>ResAudio_Music_game2;0.9</v>
          </cell>
          <cell r="BG142" t="str">
            <v>ResAudio_Music_game2;1.2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2.6061644021028036</v>
          </cell>
          <cell r="I143">
            <v>872.03</v>
          </cell>
          <cell r="J143">
            <v>1.08</v>
          </cell>
          <cell r="K143">
            <v>1.03</v>
          </cell>
          <cell r="L143">
            <v>847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847</v>
          </cell>
          <cell r="AB143">
            <v>847</v>
          </cell>
          <cell r="AC143">
            <v>847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  <cell r="AT143" t="str">
            <v>鸟1</v>
          </cell>
          <cell r="AU143" t="str">
            <v>石像1</v>
          </cell>
          <cell r="AV143" t="str">
            <v>小恶魔1</v>
          </cell>
          <cell r="AW143" t="str">
            <v>恶灵1</v>
          </cell>
          <cell r="AX143">
            <v>0</v>
          </cell>
          <cell r="AY143">
            <v>0</v>
          </cell>
          <cell r="AZ143" t="str">
            <v>怪物2</v>
          </cell>
          <cell r="BA143" t="str">
            <v>怪物3</v>
          </cell>
          <cell r="BB143" t="str">
            <v>怪物4</v>
          </cell>
          <cell r="BC143">
            <v>0</v>
          </cell>
          <cell r="BD143">
            <v>0</v>
          </cell>
          <cell r="BE143">
            <v>0</v>
          </cell>
          <cell r="BF143" t="str">
            <v>ResAudio_Music_game2;0.9</v>
          </cell>
          <cell r="BG143" t="str">
            <v>ResAudio_Music_game2;1.2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2.6334025898870896</v>
          </cell>
          <cell r="I144">
            <v>1169.32</v>
          </cell>
          <cell r="J144">
            <v>1.08</v>
          </cell>
          <cell r="K144">
            <v>1.1599999999999999</v>
          </cell>
          <cell r="L144">
            <v>1008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945</v>
          </cell>
          <cell r="AB144">
            <v>945</v>
          </cell>
          <cell r="AC144">
            <v>945</v>
          </cell>
          <cell r="AD144">
            <v>945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  <cell r="AT144" t="str">
            <v>鸟1</v>
          </cell>
          <cell r="AU144" t="str">
            <v>石像1</v>
          </cell>
          <cell r="AV144" t="str">
            <v>小恶魔1</v>
          </cell>
          <cell r="AW144" t="str">
            <v>恶灵1</v>
          </cell>
          <cell r="AX144">
            <v>0</v>
          </cell>
          <cell r="AY144">
            <v>0</v>
          </cell>
          <cell r="AZ144" t="str">
            <v>怪物1</v>
          </cell>
          <cell r="BA144" t="str">
            <v>怪物2</v>
          </cell>
          <cell r="BB144" t="str">
            <v>怪物3</v>
          </cell>
          <cell r="BC144" t="str">
            <v>怪物4</v>
          </cell>
          <cell r="BD144">
            <v>0</v>
          </cell>
          <cell r="BE144">
            <v>0</v>
          </cell>
          <cell r="BF144" t="str">
            <v>ResAudio_Music_game2;0.9</v>
          </cell>
          <cell r="BG144" t="str">
            <v>ResAudio_Music_battle_danger1;1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  <cell r="AT145" t="str">
            <v>鸟1</v>
          </cell>
          <cell r="AU145" t="str">
            <v>石像1</v>
          </cell>
          <cell r="AV145" t="str">
            <v>小恶魔1</v>
          </cell>
          <cell r="AW145" t="str">
            <v>恶灵2</v>
          </cell>
          <cell r="AX145" t="str">
            <v>鸟2</v>
          </cell>
          <cell r="AY145" t="str">
            <v>石像3</v>
          </cell>
          <cell r="AZ145" t="str">
            <v>怪物5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 t="str">
            <v>ResAudio_Music_game3;0.9</v>
          </cell>
          <cell r="BG145" t="str">
            <v>ResAudio_Music_game3;1.1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2.5303598256847186</v>
          </cell>
          <cell r="I146">
            <v>241.44</v>
          </cell>
          <cell r="J146">
            <v>1.1000000000000001</v>
          </cell>
          <cell r="K146">
            <v>0.67</v>
          </cell>
          <cell r="L146">
            <v>360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864</v>
          </cell>
          <cell r="AB146">
            <v>216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  <cell r="AT146" t="str">
            <v>鸟1</v>
          </cell>
          <cell r="AU146" t="str">
            <v>石像1</v>
          </cell>
          <cell r="AV146" t="str">
            <v>小恶魔1</v>
          </cell>
          <cell r="AW146" t="str">
            <v>恶灵2</v>
          </cell>
          <cell r="AX146" t="str">
            <v>鸟2</v>
          </cell>
          <cell r="AY146" t="str">
            <v>石像3</v>
          </cell>
          <cell r="AZ146" t="str">
            <v>怪物5</v>
          </cell>
          <cell r="BA146" t="str">
            <v>怪物1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 t="str">
            <v>ResAudio_Music_game3;0.9</v>
          </cell>
          <cell r="BG146" t="str">
            <v>ResAudio_Music_game3;1.1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2.5610883389756807</v>
          </cell>
          <cell r="I147">
            <v>415.03</v>
          </cell>
          <cell r="J147">
            <v>1.1000000000000001</v>
          </cell>
          <cell r="K147">
            <v>0.79</v>
          </cell>
          <cell r="L147">
            <v>525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750</v>
          </cell>
          <cell r="AB147">
            <v>750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  <cell r="AT147" t="str">
            <v>鸟1</v>
          </cell>
          <cell r="AU147" t="str">
            <v>石像1</v>
          </cell>
          <cell r="AV147" t="str">
            <v>小恶魔1</v>
          </cell>
          <cell r="AW147" t="str">
            <v>恶灵2</v>
          </cell>
          <cell r="AX147" t="str">
            <v>鸟2</v>
          </cell>
          <cell r="AY147" t="str">
            <v>石像3</v>
          </cell>
          <cell r="AZ147" t="str">
            <v>怪物1</v>
          </cell>
          <cell r="BA147" t="str">
            <v>怪物2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 t="str">
            <v>ResAudio_Music_game3;0.9</v>
          </cell>
          <cell r="BG147" t="str">
            <v>ResAudio_Music_game3;1.1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2.5921900171894672</v>
          </cell>
          <cell r="I148">
            <v>633.77</v>
          </cell>
          <cell r="J148">
            <v>1.1000000000000001</v>
          </cell>
          <cell r="K148">
            <v>0.92</v>
          </cell>
          <cell r="L148">
            <v>689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783</v>
          </cell>
          <cell r="AB148">
            <v>783</v>
          </cell>
          <cell r="AC148">
            <v>783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  <cell r="AT148" t="str">
            <v>鸟1</v>
          </cell>
          <cell r="AU148" t="str">
            <v>石像1</v>
          </cell>
          <cell r="AV148" t="str">
            <v>小恶魔1</v>
          </cell>
          <cell r="AW148" t="str">
            <v>恶灵2</v>
          </cell>
          <cell r="AX148" t="str">
            <v>鸟2</v>
          </cell>
          <cell r="AY148" t="str">
            <v>石像3</v>
          </cell>
          <cell r="AZ148" t="str">
            <v>怪物1</v>
          </cell>
          <cell r="BA148" t="str">
            <v>怪物2</v>
          </cell>
          <cell r="BB148" t="str">
            <v>怪物2</v>
          </cell>
          <cell r="BC148">
            <v>0</v>
          </cell>
          <cell r="BD148">
            <v>0</v>
          </cell>
          <cell r="BE148">
            <v>0</v>
          </cell>
          <cell r="BF148" t="str">
            <v>ResAudio_Music_game3;0.9</v>
          </cell>
          <cell r="BG148" t="str">
            <v>ResAudio_Music_game3;1.1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2.6236693920148841</v>
          </cell>
          <cell r="I149">
            <v>886.41</v>
          </cell>
          <cell r="J149">
            <v>1.1000000000000001</v>
          </cell>
          <cell r="K149">
            <v>1.04</v>
          </cell>
          <cell r="L149">
            <v>852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533</v>
          </cell>
          <cell r="AB149">
            <v>533</v>
          </cell>
          <cell r="AC149">
            <v>2130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  <cell r="AT149" t="str">
            <v>鸟1</v>
          </cell>
          <cell r="AU149" t="str">
            <v>石像1</v>
          </cell>
          <cell r="AV149" t="str">
            <v>小恶魔1</v>
          </cell>
          <cell r="AW149" t="str">
            <v>恶灵2</v>
          </cell>
          <cell r="AX149" t="str">
            <v>鸟2</v>
          </cell>
          <cell r="AY149" t="str">
            <v>石像3</v>
          </cell>
          <cell r="AZ149" t="str">
            <v>怪物2</v>
          </cell>
          <cell r="BA149" t="str">
            <v>怪物3</v>
          </cell>
          <cell r="BB149" t="str">
            <v>怪物5</v>
          </cell>
          <cell r="BC149">
            <v>0</v>
          </cell>
          <cell r="BD149">
            <v>0</v>
          </cell>
          <cell r="BE149">
            <v>0</v>
          </cell>
          <cell r="BF149" t="str">
            <v>ResAudio_Music_game3;0.9</v>
          </cell>
          <cell r="BG149" t="str">
            <v>ResAudio_Music_game3;1.1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2.6555310501732459</v>
          </cell>
          <cell r="I150">
            <v>1189.31</v>
          </cell>
          <cell r="J150">
            <v>1.1000000000000001</v>
          </cell>
          <cell r="K150">
            <v>1.17</v>
          </cell>
          <cell r="L150">
            <v>1017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610</v>
          </cell>
          <cell r="AB150">
            <v>610</v>
          </cell>
          <cell r="AC150">
            <v>610</v>
          </cell>
          <cell r="AD150">
            <v>2441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  <cell r="AT150" t="str">
            <v>鸟1</v>
          </cell>
          <cell r="AU150" t="str">
            <v>石像1</v>
          </cell>
          <cell r="AV150" t="str">
            <v>小恶魔1</v>
          </cell>
          <cell r="AW150" t="str">
            <v>恶灵2</v>
          </cell>
          <cell r="AX150" t="str">
            <v>鸟2</v>
          </cell>
          <cell r="AY150" t="str">
            <v>石像3</v>
          </cell>
          <cell r="AZ150" t="str">
            <v>怪物1</v>
          </cell>
          <cell r="BA150" t="str">
            <v>怪物2</v>
          </cell>
          <cell r="BB150" t="str">
            <v>怪物3</v>
          </cell>
          <cell r="BC150" t="str">
            <v>怪物4</v>
          </cell>
          <cell r="BD150">
            <v>0</v>
          </cell>
          <cell r="BE150">
            <v>0</v>
          </cell>
          <cell r="BF150" t="str">
            <v>ResAudio_Music_game3;0.9</v>
          </cell>
          <cell r="BG150" t="str">
            <v>ResAudio_Music_game3;1.1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2.6877796340866933</v>
          </cell>
          <cell r="I151">
            <v>1524.73</v>
          </cell>
          <cell r="J151">
            <v>1.1000000000000001</v>
          </cell>
          <cell r="K151">
            <v>1.29</v>
          </cell>
          <cell r="L151">
            <v>1182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412</v>
          </cell>
          <cell r="AB151">
            <v>412</v>
          </cell>
          <cell r="AC151">
            <v>1649</v>
          </cell>
          <cell r="AD151">
            <v>1649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  <cell r="AT151" t="str">
            <v>鸟1</v>
          </cell>
          <cell r="AU151" t="str">
            <v>石像1</v>
          </cell>
          <cell r="AV151" t="str">
            <v>小恶魔1</v>
          </cell>
          <cell r="AW151" t="str">
            <v>恶灵2</v>
          </cell>
          <cell r="AX151" t="str">
            <v>鸟2</v>
          </cell>
          <cell r="AY151" t="str">
            <v>石像3</v>
          </cell>
          <cell r="AZ151" t="str">
            <v>怪物2</v>
          </cell>
          <cell r="BA151" t="str">
            <v>怪物3</v>
          </cell>
          <cell r="BB151" t="str">
            <v>怪物4</v>
          </cell>
          <cell r="BC151" t="str">
            <v>怪物5</v>
          </cell>
          <cell r="BD151">
            <v>0</v>
          </cell>
          <cell r="BE151">
            <v>0</v>
          </cell>
          <cell r="BF151" t="str">
            <v>ResAudio_Music_game3;0.9</v>
          </cell>
          <cell r="BG151" t="str">
            <v>ResAudio_Music_game3;1.1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2.7204198425546173</v>
          </cell>
          <cell r="I152">
            <v>1915.7</v>
          </cell>
          <cell r="J152">
            <v>1.1000000000000001</v>
          </cell>
          <cell r="K152">
            <v>1.42</v>
          </cell>
          <cell r="L152">
            <v>1349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307</v>
          </cell>
          <cell r="AB152">
            <v>307</v>
          </cell>
          <cell r="AC152">
            <v>1226</v>
          </cell>
          <cell r="AD152">
            <v>1226</v>
          </cell>
          <cell r="AE152">
            <v>9811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0.88000000000000012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  <cell r="AT152" t="str">
            <v>鸟1</v>
          </cell>
          <cell r="AU152" t="str">
            <v>石像1</v>
          </cell>
          <cell r="AV152" t="str">
            <v>小恶魔1</v>
          </cell>
          <cell r="AW152" t="str">
            <v>恶灵2</v>
          </cell>
          <cell r="AX152" t="str">
            <v>鸟2</v>
          </cell>
          <cell r="AY152" t="str">
            <v>石像3</v>
          </cell>
          <cell r="AZ152" t="str">
            <v>怪物2</v>
          </cell>
          <cell r="BA152" t="str">
            <v>怪物3</v>
          </cell>
          <cell r="BB152" t="str">
            <v>怪物4</v>
          </cell>
          <cell r="BC152" t="str">
            <v>怪物5</v>
          </cell>
          <cell r="BD152" t="str">
            <v>怪物6</v>
          </cell>
          <cell r="BE152">
            <v>0</v>
          </cell>
          <cell r="BF152" t="str">
            <v>ResAudio_Music_game3;0.9</v>
          </cell>
          <cell r="BG152" t="str">
            <v>ResAudio_Music_game3;1.1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  <cell r="AT153" t="str">
            <v>种子1</v>
          </cell>
          <cell r="AU153" t="str">
            <v>蜜蜂1</v>
          </cell>
          <cell r="AV153" t="str">
            <v>龙1</v>
          </cell>
          <cell r="AW153" t="str">
            <v>麻痹蝎1</v>
          </cell>
          <cell r="AX153">
            <v>0</v>
          </cell>
          <cell r="AY153">
            <v>0</v>
          </cell>
          <cell r="AZ153" t="str">
            <v>怪物4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 t="str">
            <v>ResAudio_Music_game1;0.9</v>
          </cell>
          <cell r="BG153" t="str">
            <v>ResAudio_Music_game1;1.2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  <cell r="AT154" t="str">
            <v>种子1</v>
          </cell>
          <cell r="AU154" t="str">
            <v>蜜蜂1</v>
          </cell>
          <cell r="AV154" t="str">
            <v>龙1</v>
          </cell>
          <cell r="AW154" t="str">
            <v>麻痹蝎1</v>
          </cell>
          <cell r="AX154">
            <v>0</v>
          </cell>
          <cell r="AY154">
            <v>0</v>
          </cell>
          <cell r="AZ154" t="str">
            <v>怪物4</v>
          </cell>
          <cell r="BA154" t="str">
            <v>怪物1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 t="str">
            <v>ResAudio_Music_game1;0.9</v>
          </cell>
          <cell r="BG154" t="str">
            <v>ResAudio_Music_game1;1.2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  <cell r="AT155" t="str">
            <v>种子1</v>
          </cell>
          <cell r="AU155" t="str">
            <v>蜜蜂1</v>
          </cell>
          <cell r="AV155" t="str">
            <v>龙1</v>
          </cell>
          <cell r="AW155" t="str">
            <v>麻痹蝎1</v>
          </cell>
          <cell r="AX155">
            <v>0</v>
          </cell>
          <cell r="AY155">
            <v>0</v>
          </cell>
          <cell r="AZ155" t="str">
            <v>怪物1</v>
          </cell>
          <cell r="BA155" t="str">
            <v>怪物2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 t="str">
            <v>ResAudio_Music_game1;0.9</v>
          </cell>
          <cell r="BG155" t="str">
            <v>ResAudio_Music_game1;1.2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  <cell r="AT156" t="str">
            <v>种子1</v>
          </cell>
          <cell r="AU156" t="str">
            <v>蜜蜂1</v>
          </cell>
          <cell r="AV156" t="str">
            <v>龙1</v>
          </cell>
          <cell r="AW156" t="str">
            <v>麻痹蝎1</v>
          </cell>
          <cell r="AX156">
            <v>0</v>
          </cell>
          <cell r="AY156">
            <v>0</v>
          </cell>
          <cell r="AZ156" t="str">
            <v>怪物1</v>
          </cell>
          <cell r="BA156" t="str">
            <v>怪物2</v>
          </cell>
          <cell r="BB156" t="str">
            <v>怪物3</v>
          </cell>
          <cell r="BC156">
            <v>0</v>
          </cell>
          <cell r="BD156">
            <v>0</v>
          </cell>
          <cell r="BE156">
            <v>0</v>
          </cell>
          <cell r="BF156" t="str">
            <v>ResAudio_Music_game1;0.9</v>
          </cell>
          <cell r="BG156" t="str">
            <v>ResAudio_Music_game1;1.2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  <cell r="AT157" t="str">
            <v>种子1</v>
          </cell>
          <cell r="AU157" t="str">
            <v>蜜蜂1</v>
          </cell>
          <cell r="AV157" t="str">
            <v>龙1</v>
          </cell>
          <cell r="AW157" t="str">
            <v>麻痹蝎1</v>
          </cell>
          <cell r="AX157">
            <v>0</v>
          </cell>
          <cell r="AY157">
            <v>0</v>
          </cell>
          <cell r="AZ157" t="str">
            <v>怪物2</v>
          </cell>
          <cell r="BA157" t="str">
            <v>怪物3</v>
          </cell>
          <cell r="BB157" t="str">
            <v>怪物4</v>
          </cell>
          <cell r="BC157">
            <v>0</v>
          </cell>
          <cell r="BD157">
            <v>0</v>
          </cell>
          <cell r="BE157">
            <v>0</v>
          </cell>
          <cell r="BF157" t="str">
            <v>ResAudio_Music_game1;0.9</v>
          </cell>
          <cell r="BG157" t="str">
            <v>ResAudio_Music_game1;1.2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  <cell r="AT158" t="str">
            <v>种子1</v>
          </cell>
          <cell r="AU158" t="str">
            <v>蜜蜂1</v>
          </cell>
          <cell r="AV158" t="str">
            <v>龙1</v>
          </cell>
          <cell r="AW158" t="str">
            <v>麻痹蝎1</v>
          </cell>
          <cell r="AX158">
            <v>0</v>
          </cell>
          <cell r="AY158">
            <v>0</v>
          </cell>
          <cell r="AZ158" t="str">
            <v>怪物1</v>
          </cell>
          <cell r="BA158" t="str">
            <v>怪物2</v>
          </cell>
          <cell r="BB158" t="str">
            <v>怪物3</v>
          </cell>
          <cell r="BC158" t="str">
            <v>怪物4</v>
          </cell>
          <cell r="BD158">
            <v>0</v>
          </cell>
          <cell r="BE158">
            <v>0</v>
          </cell>
          <cell r="BF158" t="str">
            <v>ResAudio_Music_game1;0.9</v>
          </cell>
          <cell r="BG158" t="str">
            <v>ResAudio_Music_battle_danger1;1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  <cell r="AT159" t="str">
            <v>蜜蜂1</v>
          </cell>
          <cell r="AU159" t="str">
            <v>龙1</v>
          </cell>
          <cell r="AV159" t="str">
            <v>麻痹蝎1</v>
          </cell>
          <cell r="AW159" t="str">
            <v>蛋2</v>
          </cell>
          <cell r="AX159">
            <v>0</v>
          </cell>
          <cell r="AY159">
            <v>0</v>
          </cell>
          <cell r="AZ159" t="str">
            <v>怪物4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 t="str">
            <v>ResAudio_Music_game1;0.9</v>
          </cell>
          <cell r="BG159" t="str">
            <v>ResAudio_Music_game1;1.2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2.5130303501036897</v>
          </cell>
          <cell r="I160">
            <v>229.05</v>
          </cell>
          <cell r="J160">
            <v>1.03</v>
          </cell>
          <cell r="K160">
            <v>0.64</v>
          </cell>
          <cell r="L160">
            <v>358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1074</v>
          </cell>
          <cell r="AB160">
            <v>269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  <cell r="AT160" t="str">
            <v>蜜蜂1</v>
          </cell>
          <cell r="AU160" t="str">
            <v>龙1</v>
          </cell>
          <cell r="AV160" t="str">
            <v>麻痹蝎1</v>
          </cell>
          <cell r="AW160" t="str">
            <v>蛋2</v>
          </cell>
          <cell r="AX160">
            <v>0</v>
          </cell>
          <cell r="AY160">
            <v>0</v>
          </cell>
          <cell r="AZ160" t="str">
            <v>怪物4</v>
          </cell>
          <cell r="BA160" t="str">
            <v>怪物1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 t="str">
            <v>ResAudio_Music_game1;0.9</v>
          </cell>
          <cell r="BG160" t="str">
            <v>ResAudio_Music_game1;1.2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2.5261286162169094</v>
          </cell>
          <cell r="I161">
            <v>393.82</v>
          </cell>
          <cell r="J161">
            <v>1.03</v>
          </cell>
          <cell r="K161">
            <v>0.76</v>
          </cell>
          <cell r="L161">
            <v>518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740</v>
          </cell>
          <cell r="AB161">
            <v>740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  <cell r="AT161" t="str">
            <v>蜜蜂1</v>
          </cell>
          <cell r="AU161" t="str">
            <v>龙1</v>
          </cell>
          <cell r="AV161" t="str">
            <v>麻痹蝎1</v>
          </cell>
          <cell r="AW161" t="str">
            <v>蛋2</v>
          </cell>
          <cell r="AX161">
            <v>0</v>
          </cell>
          <cell r="AY161">
            <v>0</v>
          </cell>
          <cell r="AZ161" t="str">
            <v>怪物1</v>
          </cell>
          <cell r="BA161" t="str">
            <v>怪物2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 t="str">
            <v>ResAudio_Music_game1;0.9</v>
          </cell>
          <cell r="BG161" t="str">
            <v>ResAudio_Music_game1;1.2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2.5392951523274117</v>
          </cell>
          <cell r="I162">
            <v>600.59</v>
          </cell>
          <cell r="J162">
            <v>1.03</v>
          </cell>
          <cell r="K162">
            <v>0.89</v>
          </cell>
          <cell r="L162">
            <v>675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844</v>
          </cell>
          <cell r="AB162">
            <v>844</v>
          </cell>
          <cell r="AC162">
            <v>844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  <cell r="AT162" t="str">
            <v>蜜蜂1</v>
          </cell>
          <cell r="AU162" t="str">
            <v>龙1</v>
          </cell>
          <cell r="AV162" t="str">
            <v>麻痹蝎1</v>
          </cell>
          <cell r="AW162" t="str">
            <v>蛋2</v>
          </cell>
          <cell r="AX162">
            <v>0</v>
          </cell>
          <cell r="AY162">
            <v>0</v>
          </cell>
          <cell r="AZ162" t="str">
            <v>怪物1</v>
          </cell>
          <cell r="BA162" t="str">
            <v>怪物2</v>
          </cell>
          <cell r="BB162" t="str">
            <v>怪物3</v>
          </cell>
          <cell r="BC162">
            <v>0</v>
          </cell>
          <cell r="BD162">
            <v>0</v>
          </cell>
          <cell r="BE162">
            <v>0</v>
          </cell>
          <cell r="BF162" t="str">
            <v>ResAudio_Music_game1;0.9</v>
          </cell>
          <cell r="BG162" t="str">
            <v>ResAudio_Music_game1;1.2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2.5525303142679832</v>
          </cell>
          <cell r="I163">
            <v>837.5</v>
          </cell>
          <cell r="J163">
            <v>1.03</v>
          </cell>
          <cell r="K163">
            <v>1.01</v>
          </cell>
          <cell r="L163">
            <v>829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518</v>
          </cell>
          <cell r="AB163">
            <v>518</v>
          </cell>
          <cell r="AC163">
            <v>2073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  <cell r="AT163" t="str">
            <v>蜜蜂1</v>
          </cell>
          <cell r="AU163" t="str">
            <v>龙1</v>
          </cell>
          <cell r="AV163" t="str">
            <v>麻痹蝎1</v>
          </cell>
          <cell r="AW163" t="str">
            <v>蛋2</v>
          </cell>
          <cell r="AX163">
            <v>0</v>
          </cell>
          <cell r="AY163">
            <v>0</v>
          </cell>
          <cell r="AZ163" t="str">
            <v>怪物2</v>
          </cell>
          <cell r="BA163" t="str">
            <v>怪物3</v>
          </cell>
          <cell r="BB163" t="str">
            <v>怪物4</v>
          </cell>
          <cell r="BC163">
            <v>0</v>
          </cell>
          <cell r="BD163">
            <v>0</v>
          </cell>
          <cell r="BE163">
            <v>0</v>
          </cell>
          <cell r="BF163" t="str">
            <v>ResAudio_Music_game1;0.9</v>
          </cell>
          <cell r="BG163" t="str">
            <v>ResAudio_Music_game1;1.2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2.5658344597260601</v>
          </cell>
          <cell r="I164">
            <v>1119.67</v>
          </cell>
          <cell r="J164">
            <v>1.03</v>
          </cell>
          <cell r="K164">
            <v>1.1399999999999999</v>
          </cell>
          <cell r="L164">
            <v>982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627</v>
          </cell>
          <cell r="AB164">
            <v>627</v>
          </cell>
          <cell r="AC164">
            <v>627</v>
          </cell>
          <cell r="AD164">
            <v>2507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  <cell r="AT164" t="str">
            <v>蜜蜂1</v>
          </cell>
          <cell r="AU164" t="str">
            <v>龙1</v>
          </cell>
          <cell r="AV164" t="str">
            <v>麻痹蝎1</v>
          </cell>
          <cell r="AW164" t="str">
            <v>蛋2</v>
          </cell>
          <cell r="AX164">
            <v>0</v>
          </cell>
          <cell r="AY164">
            <v>0</v>
          </cell>
          <cell r="AZ164" t="str">
            <v>怪物1</v>
          </cell>
          <cell r="BA164" t="str">
            <v>怪物2</v>
          </cell>
          <cell r="BB164" t="str">
            <v>怪物3</v>
          </cell>
          <cell r="BC164" t="str">
            <v>怪物4</v>
          </cell>
          <cell r="BD164">
            <v>0</v>
          </cell>
          <cell r="BE164">
            <v>0</v>
          </cell>
          <cell r="BF164" t="str">
            <v>ResAudio_Music_game1;0.9</v>
          </cell>
          <cell r="BG164" t="str">
            <v>ResAudio_Music_battle_danger1;1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  <cell r="AT165" t="str">
            <v>龙1</v>
          </cell>
          <cell r="AU165" t="str">
            <v>麻痹蝎1</v>
          </cell>
          <cell r="AV165" t="str">
            <v>蛋2</v>
          </cell>
          <cell r="AW165" t="str">
            <v>石像2</v>
          </cell>
          <cell r="AX165">
            <v>0</v>
          </cell>
          <cell r="AY165">
            <v>0</v>
          </cell>
          <cell r="AZ165" t="str">
            <v>怪物4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 t="str">
            <v>ResAudio_Music_game2;0.9</v>
          </cell>
          <cell r="BG165" t="str">
            <v>ResAudio_Music_game2;1.2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2.5206840775727297</v>
          </cell>
          <cell r="I166">
            <v>233.34</v>
          </cell>
          <cell r="J166">
            <v>1.05</v>
          </cell>
          <cell r="K166">
            <v>0.65</v>
          </cell>
          <cell r="L166">
            <v>359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1077</v>
          </cell>
          <cell r="AB166">
            <v>269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  <cell r="AT166" t="str">
            <v>龙1</v>
          </cell>
          <cell r="AU166" t="str">
            <v>麻痹蝎1</v>
          </cell>
          <cell r="AV166" t="str">
            <v>蛋2</v>
          </cell>
          <cell r="AW166" t="str">
            <v>石像2</v>
          </cell>
          <cell r="AX166">
            <v>0</v>
          </cell>
          <cell r="AY166">
            <v>0</v>
          </cell>
          <cell r="AZ166" t="str">
            <v>怪物4</v>
          </cell>
          <cell r="BA166" t="str">
            <v>怪物1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 t="str">
            <v>ResAudio_Music_game2;0.9</v>
          </cell>
          <cell r="BG166" t="str">
            <v>ResAudio_Music_game2;1.2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2.5415392875714731</v>
          </cell>
          <cell r="I167">
            <v>401.44</v>
          </cell>
          <cell r="J167">
            <v>1.05</v>
          </cell>
          <cell r="K167">
            <v>0.77</v>
          </cell>
          <cell r="L167">
            <v>521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744</v>
          </cell>
          <cell r="AB167">
            <v>744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  <cell r="AT167" t="str">
            <v>龙1</v>
          </cell>
          <cell r="AU167" t="str">
            <v>麻痹蝎1</v>
          </cell>
          <cell r="AV167" t="str">
            <v>蛋2</v>
          </cell>
          <cell r="AW167" t="str">
            <v>石像2</v>
          </cell>
          <cell r="AX167">
            <v>0</v>
          </cell>
          <cell r="AY167">
            <v>0</v>
          </cell>
          <cell r="AZ167" t="str">
            <v>怪物1</v>
          </cell>
          <cell r="BA167" t="str">
            <v>怪物2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 t="str">
            <v>ResAudio_Music_game2;0.9</v>
          </cell>
          <cell r="BG167" t="str">
            <v>ResAudio_Music_game2;1.2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2.5625670458827807</v>
          </cell>
          <cell r="I168">
            <v>612.91</v>
          </cell>
          <cell r="J168">
            <v>1.05</v>
          </cell>
          <cell r="K168">
            <v>0.9</v>
          </cell>
          <cell r="L168">
            <v>681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501</v>
          </cell>
          <cell r="AB168">
            <v>501</v>
          </cell>
          <cell r="AC168">
            <v>2003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  <cell r="AT168" t="str">
            <v>龙1</v>
          </cell>
          <cell r="AU168" t="str">
            <v>麻痹蝎1</v>
          </cell>
          <cell r="AV168" t="str">
            <v>蛋2</v>
          </cell>
          <cell r="AW168" t="str">
            <v>石像2</v>
          </cell>
          <cell r="AX168">
            <v>0</v>
          </cell>
          <cell r="AY168">
            <v>0</v>
          </cell>
          <cell r="AZ168" t="str">
            <v>怪物1</v>
          </cell>
          <cell r="BA168" t="str">
            <v>怪物2</v>
          </cell>
          <cell r="BB168" t="str">
            <v>怪物3</v>
          </cell>
          <cell r="BC168">
            <v>0</v>
          </cell>
          <cell r="BD168">
            <v>0</v>
          </cell>
          <cell r="BE168">
            <v>0</v>
          </cell>
          <cell r="BF168" t="str">
            <v>ResAudio_Music_game2;0.9</v>
          </cell>
          <cell r="BG168" t="str">
            <v>ResAudio_Music_game2;1.2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2.5837687801077251</v>
          </cell>
          <cell r="I169">
            <v>856.15</v>
          </cell>
          <cell r="J169">
            <v>1.05</v>
          </cell>
          <cell r="K169">
            <v>1.02</v>
          </cell>
          <cell r="L169">
            <v>839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300</v>
          </cell>
          <cell r="AB169">
            <v>1199</v>
          </cell>
          <cell r="AC169">
            <v>1199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  <cell r="AT169" t="str">
            <v>龙1</v>
          </cell>
          <cell r="AU169" t="str">
            <v>麻痹蝎1</v>
          </cell>
          <cell r="AV169" t="str">
            <v>蛋2</v>
          </cell>
          <cell r="AW169" t="str">
            <v>石像2</v>
          </cell>
          <cell r="AX169">
            <v>0</v>
          </cell>
          <cell r="AY169">
            <v>0</v>
          </cell>
          <cell r="AZ169" t="str">
            <v>怪物2</v>
          </cell>
          <cell r="BA169" t="str">
            <v>怪物3</v>
          </cell>
          <cell r="BB169" t="str">
            <v>怪物4</v>
          </cell>
          <cell r="BC169">
            <v>0</v>
          </cell>
          <cell r="BD169">
            <v>0</v>
          </cell>
          <cell r="BE169">
            <v>0</v>
          </cell>
          <cell r="BF169" t="str">
            <v>ResAudio_Music_game2;0.9</v>
          </cell>
          <cell r="BG169" t="str">
            <v>ResAudio_Music_game2;1.2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2.6051459296588235</v>
          </cell>
          <cell r="I170">
            <v>1146.8</v>
          </cell>
          <cell r="J170">
            <v>1.05</v>
          </cell>
          <cell r="K170">
            <v>1.1499999999999999</v>
          </cell>
          <cell r="L170">
            <v>997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421</v>
          </cell>
          <cell r="AB170">
            <v>421</v>
          </cell>
          <cell r="AC170">
            <v>1685</v>
          </cell>
          <cell r="AD170">
            <v>1685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  <cell r="AT170" t="str">
            <v>龙1</v>
          </cell>
          <cell r="AU170" t="str">
            <v>麻痹蝎1</v>
          </cell>
          <cell r="AV170" t="str">
            <v>蛋2</v>
          </cell>
          <cell r="AW170" t="str">
            <v>石像2</v>
          </cell>
          <cell r="AX170">
            <v>0</v>
          </cell>
          <cell r="AY170">
            <v>0</v>
          </cell>
          <cell r="AZ170" t="str">
            <v>怪物1</v>
          </cell>
          <cell r="BA170" t="str">
            <v>怪物2</v>
          </cell>
          <cell r="BB170" t="str">
            <v>怪物3</v>
          </cell>
          <cell r="BC170" t="str">
            <v>怪物4</v>
          </cell>
          <cell r="BD170">
            <v>0</v>
          </cell>
          <cell r="BE170">
            <v>0</v>
          </cell>
          <cell r="BF170" t="str">
            <v>ResAudio_Music_game2;0.9</v>
          </cell>
          <cell r="BG170" t="str">
            <v>ResAudio_Music_battle_danger1;1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  <cell r="AT171" t="str">
            <v>麻痹蝎1</v>
          </cell>
          <cell r="AU171" t="str">
            <v>蛋2</v>
          </cell>
          <cell r="AV171" t="str">
            <v>石像2</v>
          </cell>
          <cell r="AW171" t="str">
            <v>鬼2</v>
          </cell>
          <cell r="AX171">
            <v>0</v>
          </cell>
          <cell r="AY171">
            <v>0</v>
          </cell>
          <cell r="AZ171" t="str">
            <v>怪物4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 t="str">
            <v>ResAudio_Music_game2;0.9</v>
          </cell>
          <cell r="BG171" t="str">
            <v>ResAudio_Music_game2;1.2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2.5261286162169094</v>
          </cell>
          <cell r="I172">
            <v>237.44</v>
          </cell>
          <cell r="J172">
            <v>1.08</v>
          </cell>
          <cell r="K172">
            <v>0.66</v>
          </cell>
          <cell r="L172">
            <v>360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1080</v>
          </cell>
          <cell r="AB172">
            <v>270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  <cell r="AT172" t="str">
            <v>麻痹蝎1</v>
          </cell>
          <cell r="AU172" t="str">
            <v>蛋2</v>
          </cell>
          <cell r="AV172" t="str">
            <v>石像2</v>
          </cell>
          <cell r="AW172" t="str">
            <v>鬼2</v>
          </cell>
          <cell r="AX172">
            <v>0</v>
          </cell>
          <cell r="AY172">
            <v>0</v>
          </cell>
          <cell r="AZ172" t="str">
            <v>怪物4</v>
          </cell>
          <cell r="BA172" t="str">
            <v>怪物1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 t="str">
            <v>ResAudio_Music_game2;0.9</v>
          </cell>
          <cell r="BG172" t="str">
            <v>ResAudio_Music_game2;1.2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2.5525303142679832</v>
          </cell>
          <cell r="I173">
            <v>408.41</v>
          </cell>
          <cell r="J173">
            <v>1.08</v>
          </cell>
          <cell r="K173">
            <v>0.78</v>
          </cell>
          <cell r="L173">
            <v>524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299</v>
          </cell>
          <cell r="AB173">
            <v>1198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  <cell r="AT173" t="str">
            <v>麻痹蝎1</v>
          </cell>
          <cell r="AU173" t="str">
            <v>蛋2</v>
          </cell>
          <cell r="AV173" t="str">
            <v>石像2</v>
          </cell>
          <cell r="AW173" t="str">
            <v>鬼2</v>
          </cell>
          <cell r="AX173">
            <v>0</v>
          </cell>
          <cell r="AY173">
            <v>0</v>
          </cell>
          <cell r="AZ173" t="str">
            <v>怪物1</v>
          </cell>
          <cell r="BA173" t="str">
            <v>怪物2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 t="str">
            <v>ResAudio_Music_game2;0.9</v>
          </cell>
          <cell r="BG173" t="str">
            <v>ResAudio_Music_game2;1.2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2.5792079482533974</v>
          </cell>
          <cell r="I174">
            <v>623.74</v>
          </cell>
          <cell r="J174">
            <v>1.08</v>
          </cell>
          <cell r="K174">
            <v>0.91</v>
          </cell>
          <cell r="L174">
            <v>685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281</v>
          </cell>
          <cell r="AB174">
            <v>1123</v>
          </cell>
          <cell r="AC174">
            <v>1123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  <cell r="AT174" t="str">
            <v>麻痹蝎1</v>
          </cell>
          <cell r="AU174" t="str">
            <v>蛋2</v>
          </cell>
          <cell r="AV174" t="str">
            <v>石像2</v>
          </cell>
          <cell r="AW174" t="str">
            <v>鬼2</v>
          </cell>
          <cell r="AX174">
            <v>0</v>
          </cell>
          <cell r="AY174">
            <v>0</v>
          </cell>
          <cell r="AZ174" t="str">
            <v>怪物1</v>
          </cell>
          <cell r="BA174" t="str">
            <v>怪物2</v>
          </cell>
          <cell r="BB174" t="str">
            <v>怪物3</v>
          </cell>
          <cell r="BC174">
            <v>0</v>
          </cell>
          <cell r="BD174">
            <v>0</v>
          </cell>
          <cell r="BE174">
            <v>0</v>
          </cell>
          <cell r="BF174" t="str">
            <v>ResAudio_Music_game2;0.9</v>
          </cell>
          <cell r="BG174" t="str">
            <v>ResAudio_Music_game2;1.2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2.6061644021028036</v>
          </cell>
          <cell r="I175">
            <v>872.03</v>
          </cell>
          <cell r="J175">
            <v>1.08</v>
          </cell>
          <cell r="K175">
            <v>1.03</v>
          </cell>
          <cell r="L175">
            <v>847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847</v>
          </cell>
          <cell r="AB175">
            <v>847</v>
          </cell>
          <cell r="AC175">
            <v>847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  <cell r="AT175" t="str">
            <v>麻痹蝎1</v>
          </cell>
          <cell r="AU175" t="str">
            <v>蛋2</v>
          </cell>
          <cell r="AV175" t="str">
            <v>石像2</v>
          </cell>
          <cell r="AW175" t="str">
            <v>鬼2</v>
          </cell>
          <cell r="AX175">
            <v>0</v>
          </cell>
          <cell r="AY175">
            <v>0</v>
          </cell>
          <cell r="AZ175" t="str">
            <v>怪物2</v>
          </cell>
          <cell r="BA175" t="str">
            <v>怪物3</v>
          </cell>
          <cell r="BB175" t="str">
            <v>怪物4</v>
          </cell>
          <cell r="BC175">
            <v>0</v>
          </cell>
          <cell r="BD175">
            <v>0</v>
          </cell>
          <cell r="BE175">
            <v>0</v>
          </cell>
          <cell r="BF175" t="str">
            <v>ResAudio_Music_game2;0.9</v>
          </cell>
          <cell r="BG175" t="str">
            <v>ResAudio_Music_game2;1.2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2.6334025898870896</v>
          </cell>
          <cell r="I176">
            <v>1169.32</v>
          </cell>
          <cell r="J176">
            <v>1.08</v>
          </cell>
          <cell r="K176">
            <v>1.1599999999999999</v>
          </cell>
          <cell r="L176">
            <v>1008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318</v>
          </cell>
          <cell r="AB176">
            <v>1273</v>
          </cell>
          <cell r="AC176">
            <v>1273</v>
          </cell>
          <cell r="AD176">
            <v>1273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  <cell r="AT176" t="str">
            <v>麻痹蝎1</v>
          </cell>
          <cell r="AU176" t="str">
            <v>蛋2</v>
          </cell>
          <cell r="AV176" t="str">
            <v>石像2</v>
          </cell>
          <cell r="AW176" t="str">
            <v>鬼2</v>
          </cell>
          <cell r="AX176">
            <v>0</v>
          </cell>
          <cell r="AY176">
            <v>0</v>
          </cell>
          <cell r="AZ176" t="str">
            <v>怪物1</v>
          </cell>
          <cell r="BA176" t="str">
            <v>怪物2</v>
          </cell>
          <cell r="BB176" t="str">
            <v>怪物3</v>
          </cell>
          <cell r="BC176" t="str">
            <v>怪物4</v>
          </cell>
          <cell r="BD176">
            <v>0</v>
          </cell>
          <cell r="BE176">
            <v>0</v>
          </cell>
          <cell r="BF176" t="str">
            <v>ResAudio_Music_game2;0.9</v>
          </cell>
          <cell r="BG176" t="str">
            <v>ResAudio_Music_battle_danger1;1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  <cell r="AT177" t="str">
            <v>麻痹蝎1</v>
          </cell>
          <cell r="AU177" t="str">
            <v>蛋2</v>
          </cell>
          <cell r="AV177" t="str">
            <v>石像2</v>
          </cell>
          <cell r="AW177" t="str">
            <v>小恶魔2</v>
          </cell>
          <cell r="AX177" t="str">
            <v>火精灵2</v>
          </cell>
          <cell r="AY177" t="str">
            <v>龙3</v>
          </cell>
          <cell r="AZ177" t="str">
            <v>怪物5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 t="str">
            <v>ResAudio_Music_game3;0.9</v>
          </cell>
          <cell r="BG177" t="str">
            <v>ResAudio_Music_game3;1.1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2.5303598256847186</v>
          </cell>
          <cell r="I178">
            <v>241.44</v>
          </cell>
          <cell r="J178">
            <v>1.1000000000000001</v>
          </cell>
          <cell r="K178">
            <v>0.67</v>
          </cell>
          <cell r="L178">
            <v>360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864</v>
          </cell>
          <cell r="AB178">
            <v>216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  <cell r="AT178" t="str">
            <v>麻痹蝎1</v>
          </cell>
          <cell r="AU178" t="str">
            <v>蛋2</v>
          </cell>
          <cell r="AV178" t="str">
            <v>石像2</v>
          </cell>
          <cell r="AW178" t="str">
            <v>小恶魔2</v>
          </cell>
          <cell r="AX178" t="str">
            <v>火精灵2</v>
          </cell>
          <cell r="AY178" t="str">
            <v>龙3</v>
          </cell>
          <cell r="AZ178" t="str">
            <v>怪物5</v>
          </cell>
          <cell r="BA178" t="str">
            <v>怪物1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 t="str">
            <v>ResAudio_Music_game3;0.9</v>
          </cell>
          <cell r="BG178" t="str">
            <v>ResAudio_Music_game3;1.1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2.5610883389756807</v>
          </cell>
          <cell r="I179">
            <v>415.03</v>
          </cell>
          <cell r="J179">
            <v>1.1000000000000001</v>
          </cell>
          <cell r="K179">
            <v>0.79</v>
          </cell>
          <cell r="L179">
            <v>525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300</v>
          </cell>
          <cell r="AB179">
            <v>1200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  <cell r="AT179" t="str">
            <v>麻痹蝎1</v>
          </cell>
          <cell r="AU179" t="str">
            <v>蛋2</v>
          </cell>
          <cell r="AV179" t="str">
            <v>石像2</v>
          </cell>
          <cell r="AW179" t="str">
            <v>小恶魔2</v>
          </cell>
          <cell r="AX179" t="str">
            <v>火精灵2</v>
          </cell>
          <cell r="AY179" t="str">
            <v>龙3</v>
          </cell>
          <cell r="AZ179" t="str">
            <v>怪物1</v>
          </cell>
          <cell r="BA179" t="str">
            <v>怪物2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 t="str">
            <v>ResAudio_Music_game3;0.9</v>
          </cell>
          <cell r="BG179" t="str">
            <v>ResAudio_Music_game3;1.1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2.5921900171894672</v>
          </cell>
          <cell r="I180">
            <v>633.77</v>
          </cell>
          <cell r="J180">
            <v>1.1000000000000001</v>
          </cell>
          <cell r="K180">
            <v>0.92</v>
          </cell>
          <cell r="L180">
            <v>689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282</v>
          </cell>
          <cell r="AB180">
            <v>1130</v>
          </cell>
          <cell r="AC180">
            <v>1130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  <cell r="AT180" t="str">
            <v>麻痹蝎1</v>
          </cell>
          <cell r="AU180" t="str">
            <v>蛋2</v>
          </cell>
          <cell r="AV180" t="str">
            <v>石像2</v>
          </cell>
          <cell r="AW180" t="str">
            <v>小恶魔2</v>
          </cell>
          <cell r="AX180" t="str">
            <v>火精灵2</v>
          </cell>
          <cell r="AY180" t="str">
            <v>龙3</v>
          </cell>
          <cell r="AZ180" t="str">
            <v>怪物1</v>
          </cell>
          <cell r="BA180" t="str">
            <v>怪物2</v>
          </cell>
          <cell r="BB180" t="str">
            <v>怪物2</v>
          </cell>
          <cell r="BC180">
            <v>0</v>
          </cell>
          <cell r="BD180">
            <v>0</v>
          </cell>
          <cell r="BE180">
            <v>0</v>
          </cell>
          <cell r="BF180" t="str">
            <v>ResAudio_Music_game3;0.9</v>
          </cell>
          <cell r="BG180" t="str">
            <v>ResAudio_Music_game3;1.1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2.6236693920148841</v>
          </cell>
          <cell r="I181">
            <v>886.41</v>
          </cell>
          <cell r="J181">
            <v>1.1000000000000001</v>
          </cell>
          <cell r="K181">
            <v>1.04</v>
          </cell>
          <cell r="L181">
            <v>852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852</v>
          </cell>
          <cell r="AB181">
            <v>852</v>
          </cell>
          <cell r="AC181">
            <v>852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  <cell r="AT181" t="str">
            <v>麻痹蝎1</v>
          </cell>
          <cell r="AU181" t="str">
            <v>蛋2</v>
          </cell>
          <cell r="AV181" t="str">
            <v>石像2</v>
          </cell>
          <cell r="AW181" t="str">
            <v>小恶魔2</v>
          </cell>
          <cell r="AX181" t="str">
            <v>火精灵2</v>
          </cell>
          <cell r="AY181" t="str">
            <v>龙3</v>
          </cell>
          <cell r="AZ181" t="str">
            <v>怪物2</v>
          </cell>
          <cell r="BA181" t="str">
            <v>怪物3</v>
          </cell>
          <cell r="BB181" t="str">
            <v>怪物5</v>
          </cell>
          <cell r="BC181">
            <v>0</v>
          </cell>
          <cell r="BD181">
            <v>0</v>
          </cell>
          <cell r="BE181">
            <v>0</v>
          </cell>
          <cell r="BF181" t="str">
            <v>ResAudio_Music_game3;0.9</v>
          </cell>
          <cell r="BG181" t="str">
            <v>ResAudio_Music_game3;1.1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2.6555310501732459</v>
          </cell>
          <cell r="I182">
            <v>1189.31</v>
          </cell>
          <cell r="J182">
            <v>1.1000000000000001</v>
          </cell>
          <cell r="K182">
            <v>1.17</v>
          </cell>
          <cell r="L182">
            <v>1017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277</v>
          </cell>
          <cell r="AB182">
            <v>1109</v>
          </cell>
          <cell r="AC182">
            <v>1109</v>
          </cell>
          <cell r="AD182">
            <v>1109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  <cell r="AT182" t="str">
            <v>麻痹蝎1</v>
          </cell>
          <cell r="AU182" t="str">
            <v>蛋2</v>
          </cell>
          <cell r="AV182" t="str">
            <v>石像2</v>
          </cell>
          <cell r="AW182" t="str">
            <v>小恶魔2</v>
          </cell>
          <cell r="AX182" t="str">
            <v>火精灵2</v>
          </cell>
          <cell r="AY182" t="str">
            <v>龙3</v>
          </cell>
          <cell r="AZ182" t="str">
            <v>怪物1</v>
          </cell>
          <cell r="BA182" t="str">
            <v>怪物2</v>
          </cell>
          <cell r="BB182" t="str">
            <v>怪物3</v>
          </cell>
          <cell r="BC182" t="str">
            <v>怪物4</v>
          </cell>
          <cell r="BD182">
            <v>0</v>
          </cell>
          <cell r="BE182">
            <v>0</v>
          </cell>
          <cell r="BF182" t="str">
            <v>ResAudio_Music_game3;0.9</v>
          </cell>
          <cell r="BG182" t="str">
            <v>ResAudio_Music_game3;1.1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2.6877796340866933</v>
          </cell>
          <cell r="I183">
            <v>1524.73</v>
          </cell>
          <cell r="J183">
            <v>1.1000000000000001</v>
          </cell>
          <cell r="K183">
            <v>1.29</v>
          </cell>
          <cell r="L183">
            <v>1182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933</v>
          </cell>
          <cell r="AB183">
            <v>933</v>
          </cell>
          <cell r="AC183">
            <v>933</v>
          </cell>
          <cell r="AD183">
            <v>933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  <cell r="AT183" t="str">
            <v>麻痹蝎1</v>
          </cell>
          <cell r="AU183" t="str">
            <v>蛋2</v>
          </cell>
          <cell r="AV183" t="str">
            <v>石像2</v>
          </cell>
          <cell r="AW183" t="str">
            <v>小恶魔2</v>
          </cell>
          <cell r="AX183" t="str">
            <v>火精灵2</v>
          </cell>
          <cell r="AY183" t="str">
            <v>龙3</v>
          </cell>
          <cell r="AZ183" t="str">
            <v>怪物2</v>
          </cell>
          <cell r="BA183" t="str">
            <v>怪物3</v>
          </cell>
          <cell r="BB183" t="str">
            <v>怪物4</v>
          </cell>
          <cell r="BC183" t="str">
            <v>怪物5</v>
          </cell>
          <cell r="BD183">
            <v>0</v>
          </cell>
          <cell r="BE183">
            <v>0</v>
          </cell>
          <cell r="BF183" t="str">
            <v>ResAudio_Music_game3;0.9</v>
          </cell>
          <cell r="BG183" t="str">
            <v>ResAudio_Music_game3;1.1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2.7204198425546173</v>
          </cell>
          <cell r="I184">
            <v>1915.7</v>
          </cell>
          <cell r="J184">
            <v>1.1000000000000001</v>
          </cell>
          <cell r="K184">
            <v>1.42</v>
          </cell>
          <cell r="L184">
            <v>1349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843</v>
          </cell>
          <cell r="AB184">
            <v>843</v>
          </cell>
          <cell r="AC184">
            <v>843</v>
          </cell>
          <cell r="AD184">
            <v>843</v>
          </cell>
          <cell r="AE184">
            <v>6745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0.88000000000000012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  <cell r="AT184" t="str">
            <v>麻痹蝎1</v>
          </cell>
          <cell r="AU184" t="str">
            <v>蛋2</v>
          </cell>
          <cell r="AV184" t="str">
            <v>石像2</v>
          </cell>
          <cell r="AW184" t="str">
            <v>小恶魔2</v>
          </cell>
          <cell r="AX184" t="str">
            <v>火精灵2</v>
          </cell>
          <cell r="AY184" t="str">
            <v>龙3</v>
          </cell>
          <cell r="AZ184" t="str">
            <v>怪物2</v>
          </cell>
          <cell r="BA184" t="str">
            <v>怪物3</v>
          </cell>
          <cell r="BB184" t="str">
            <v>怪物4</v>
          </cell>
          <cell r="BC184" t="str">
            <v>怪物5</v>
          </cell>
          <cell r="BD184" t="str">
            <v>怪物6</v>
          </cell>
          <cell r="BE184">
            <v>0</v>
          </cell>
          <cell r="BF184" t="str">
            <v>ResAudio_Music_game3;0.9</v>
          </cell>
          <cell r="BG184" t="str">
            <v>ResAudio_Music_game3;1.1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  <cell r="AT185" t="str">
            <v>蜜蜂1</v>
          </cell>
          <cell r="AU185" t="str">
            <v>蝙蝠1</v>
          </cell>
          <cell r="AV185" t="str">
            <v>蜘蛛1</v>
          </cell>
          <cell r="AW185" t="str">
            <v>雪人1</v>
          </cell>
          <cell r="AX185">
            <v>0</v>
          </cell>
          <cell r="AY185">
            <v>0</v>
          </cell>
          <cell r="AZ185" t="str">
            <v>怪物4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 t="str">
            <v>ResAudio_Music_game1;0.9</v>
          </cell>
          <cell r="BG185" t="str">
            <v>ResAudio_Music_game1;1.2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  <cell r="AT186" t="str">
            <v>蜜蜂1</v>
          </cell>
          <cell r="AU186" t="str">
            <v>蝙蝠1</v>
          </cell>
          <cell r="AV186" t="str">
            <v>蜘蛛1</v>
          </cell>
          <cell r="AW186" t="str">
            <v>雪人1</v>
          </cell>
          <cell r="AX186">
            <v>0</v>
          </cell>
          <cell r="AY186">
            <v>0</v>
          </cell>
          <cell r="AZ186" t="str">
            <v>怪物4</v>
          </cell>
          <cell r="BA186" t="str">
            <v>怪物1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 t="str">
            <v>ResAudio_Music_game1;0.9</v>
          </cell>
          <cell r="BG186" t="str">
            <v>ResAudio_Music_game1;1.2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  <cell r="AT187" t="str">
            <v>蜜蜂1</v>
          </cell>
          <cell r="AU187" t="str">
            <v>蝙蝠1</v>
          </cell>
          <cell r="AV187" t="str">
            <v>蜘蛛1</v>
          </cell>
          <cell r="AW187" t="str">
            <v>雪人1</v>
          </cell>
          <cell r="AX187">
            <v>0</v>
          </cell>
          <cell r="AY187">
            <v>0</v>
          </cell>
          <cell r="AZ187" t="str">
            <v>怪物1</v>
          </cell>
          <cell r="BA187" t="str">
            <v>怪物2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 t="str">
            <v>ResAudio_Music_game1;0.9</v>
          </cell>
          <cell r="BG187" t="str">
            <v>ResAudio_Music_game1;1.2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  <cell r="AT188" t="str">
            <v>蜜蜂1</v>
          </cell>
          <cell r="AU188" t="str">
            <v>蝙蝠1</v>
          </cell>
          <cell r="AV188" t="str">
            <v>蜘蛛1</v>
          </cell>
          <cell r="AW188" t="str">
            <v>雪人1</v>
          </cell>
          <cell r="AX188">
            <v>0</v>
          </cell>
          <cell r="AY188">
            <v>0</v>
          </cell>
          <cell r="AZ188" t="str">
            <v>怪物1</v>
          </cell>
          <cell r="BA188" t="str">
            <v>怪物2</v>
          </cell>
          <cell r="BB188" t="str">
            <v>怪物3</v>
          </cell>
          <cell r="BC188">
            <v>0</v>
          </cell>
          <cell r="BD188">
            <v>0</v>
          </cell>
          <cell r="BE188">
            <v>0</v>
          </cell>
          <cell r="BF188" t="str">
            <v>ResAudio_Music_game1;0.9</v>
          </cell>
          <cell r="BG188" t="str">
            <v>ResAudio_Music_game1;1.2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  <cell r="AT189" t="str">
            <v>蜜蜂1</v>
          </cell>
          <cell r="AU189" t="str">
            <v>蝙蝠1</v>
          </cell>
          <cell r="AV189" t="str">
            <v>蜘蛛1</v>
          </cell>
          <cell r="AW189" t="str">
            <v>雪人1</v>
          </cell>
          <cell r="AX189">
            <v>0</v>
          </cell>
          <cell r="AY189">
            <v>0</v>
          </cell>
          <cell r="AZ189" t="str">
            <v>怪物2</v>
          </cell>
          <cell r="BA189" t="str">
            <v>怪物3</v>
          </cell>
          <cell r="BB189" t="str">
            <v>怪物4</v>
          </cell>
          <cell r="BC189">
            <v>0</v>
          </cell>
          <cell r="BD189">
            <v>0</v>
          </cell>
          <cell r="BE189">
            <v>0</v>
          </cell>
          <cell r="BF189" t="str">
            <v>ResAudio_Music_game1;0.9</v>
          </cell>
          <cell r="BG189" t="str">
            <v>ResAudio_Music_game1;1.2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  <cell r="AT190" t="str">
            <v>蜜蜂1</v>
          </cell>
          <cell r="AU190" t="str">
            <v>蝙蝠1</v>
          </cell>
          <cell r="AV190" t="str">
            <v>蜘蛛1</v>
          </cell>
          <cell r="AW190" t="str">
            <v>雪人1</v>
          </cell>
          <cell r="AX190">
            <v>0</v>
          </cell>
          <cell r="AY190">
            <v>0</v>
          </cell>
          <cell r="AZ190" t="str">
            <v>怪物1</v>
          </cell>
          <cell r="BA190" t="str">
            <v>怪物2</v>
          </cell>
          <cell r="BB190" t="str">
            <v>怪物3</v>
          </cell>
          <cell r="BC190" t="str">
            <v>怪物4</v>
          </cell>
          <cell r="BD190">
            <v>0</v>
          </cell>
          <cell r="BE190">
            <v>0</v>
          </cell>
          <cell r="BF190" t="str">
            <v>ResAudio_Music_game1;0.9</v>
          </cell>
          <cell r="BG190" t="str">
            <v>ResAudio_Music_battle_danger1;1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  <cell r="AT191" t="str">
            <v>蝙蝠1</v>
          </cell>
          <cell r="AU191" t="str">
            <v>蜘蛛1</v>
          </cell>
          <cell r="AV191" t="str">
            <v>雪人1</v>
          </cell>
          <cell r="AW191" t="str">
            <v>蜘蛛2</v>
          </cell>
          <cell r="AX191">
            <v>0</v>
          </cell>
          <cell r="AY191">
            <v>0</v>
          </cell>
          <cell r="AZ191" t="str">
            <v>怪物4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 t="str">
            <v>ResAudio_Music_game1;0.9</v>
          </cell>
          <cell r="BG191" t="str">
            <v>ResAudio_Music_game1;1.2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2.5130303501036897</v>
          </cell>
          <cell r="I192">
            <v>229.05</v>
          </cell>
          <cell r="J192">
            <v>1.03</v>
          </cell>
          <cell r="K192">
            <v>0.64</v>
          </cell>
          <cell r="L192">
            <v>358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1074</v>
          </cell>
          <cell r="AB192">
            <v>269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  <cell r="AT192" t="str">
            <v>蝙蝠1</v>
          </cell>
          <cell r="AU192" t="str">
            <v>蜘蛛1</v>
          </cell>
          <cell r="AV192" t="str">
            <v>雪人1</v>
          </cell>
          <cell r="AW192" t="str">
            <v>蜘蛛2</v>
          </cell>
          <cell r="AX192">
            <v>0</v>
          </cell>
          <cell r="AY192">
            <v>0</v>
          </cell>
          <cell r="AZ192" t="str">
            <v>怪物4</v>
          </cell>
          <cell r="BA192" t="str">
            <v>怪物1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 t="str">
            <v>ResAudio_Music_game1;0.9</v>
          </cell>
          <cell r="BG192" t="str">
            <v>ResAudio_Music_game1;1.2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2.5261286162169094</v>
          </cell>
          <cell r="I193">
            <v>393.82</v>
          </cell>
          <cell r="J193">
            <v>1.03</v>
          </cell>
          <cell r="K193">
            <v>0.76</v>
          </cell>
          <cell r="L193">
            <v>518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740</v>
          </cell>
          <cell r="AB193">
            <v>740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  <cell r="AT193" t="str">
            <v>蝙蝠1</v>
          </cell>
          <cell r="AU193" t="str">
            <v>蜘蛛1</v>
          </cell>
          <cell r="AV193" t="str">
            <v>雪人1</v>
          </cell>
          <cell r="AW193" t="str">
            <v>蜘蛛2</v>
          </cell>
          <cell r="AX193">
            <v>0</v>
          </cell>
          <cell r="AY193">
            <v>0</v>
          </cell>
          <cell r="AZ193" t="str">
            <v>怪物1</v>
          </cell>
          <cell r="BA193" t="str">
            <v>怪物2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 t="str">
            <v>ResAudio_Music_game1;0.9</v>
          </cell>
          <cell r="BG193" t="str">
            <v>ResAudio_Music_game1;1.2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2.5392951523274117</v>
          </cell>
          <cell r="I194">
            <v>600.59</v>
          </cell>
          <cell r="J194">
            <v>1.03</v>
          </cell>
          <cell r="K194">
            <v>0.89</v>
          </cell>
          <cell r="L194">
            <v>675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703</v>
          </cell>
          <cell r="AB194">
            <v>703</v>
          </cell>
          <cell r="AC194">
            <v>1406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  <cell r="AT194" t="str">
            <v>蝙蝠1</v>
          </cell>
          <cell r="AU194" t="str">
            <v>蜘蛛1</v>
          </cell>
          <cell r="AV194" t="str">
            <v>雪人1</v>
          </cell>
          <cell r="AW194" t="str">
            <v>蜘蛛2</v>
          </cell>
          <cell r="AX194">
            <v>0</v>
          </cell>
          <cell r="AY194">
            <v>0</v>
          </cell>
          <cell r="AZ194" t="str">
            <v>怪物1</v>
          </cell>
          <cell r="BA194" t="str">
            <v>怪物2</v>
          </cell>
          <cell r="BB194" t="str">
            <v>怪物3</v>
          </cell>
          <cell r="BC194">
            <v>0</v>
          </cell>
          <cell r="BD194">
            <v>0</v>
          </cell>
          <cell r="BE194">
            <v>0</v>
          </cell>
          <cell r="BF194" t="str">
            <v>ResAudio_Music_game1;0.9</v>
          </cell>
          <cell r="BG194" t="str">
            <v>ResAudio_Music_game1;1.2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2.5525303142679832</v>
          </cell>
          <cell r="I195">
            <v>837.5</v>
          </cell>
          <cell r="J195">
            <v>1.03</v>
          </cell>
          <cell r="K195">
            <v>1.01</v>
          </cell>
          <cell r="L195">
            <v>829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415</v>
          </cell>
          <cell r="AB195">
            <v>829</v>
          </cell>
          <cell r="AC195">
            <v>1658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  <cell r="AT195" t="str">
            <v>蝙蝠1</v>
          </cell>
          <cell r="AU195" t="str">
            <v>蜘蛛1</v>
          </cell>
          <cell r="AV195" t="str">
            <v>雪人1</v>
          </cell>
          <cell r="AW195" t="str">
            <v>蜘蛛2</v>
          </cell>
          <cell r="AX195">
            <v>0</v>
          </cell>
          <cell r="AY195">
            <v>0</v>
          </cell>
          <cell r="AZ195" t="str">
            <v>怪物2</v>
          </cell>
          <cell r="BA195" t="str">
            <v>怪物3</v>
          </cell>
          <cell r="BB195" t="str">
            <v>怪物4</v>
          </cell>
          <cell r="BC195">
            <v>0</v>
          </cell>
          <cell r="BD195">
            <v>0</v>
          </cell>
          <cell r="BE195">
            <v>0</v>
          </cell>
          <cell r="BF195" t="str">
            <v>ResAudio_Music_game1;0.9</v>
          </cell>
          <cell r="BG195" t="str">
            <v>ResAudio_Music_game1;1.2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2.5658344597260601</v>
          </cell>
          <cell r="I196">
            <v>1119.67</v>
          </cell>
          <cell r="J196">
            <v>1.03</v>
          </cell>
          <cell r="K196">
            <v>1.1399999999999999</v>
          </cell>
          <cell r="L196">
            <v>982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536</v>
          </cell>
          <cell r="AB196">
            <v>536</v>
          </cell>
          <cell r="AC196">
            <v>1071</v>
          </cell>
          <cell r="AD196">
            <v>2143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  <cell r="AT196" t="str">
            <v>蝙蝠1</v>
          </cell>
          <cell r="AU196" t="str">
            <v>蜘蛛1</v>
          </cell>
          <cell r="AV196" t="str">
            <v>雪人1</v>
          </cell>
          <cell r="AW196" t="str">
            <v>蜘蛛2</v>
          </cell>
          <cell r="AX196">
            <v>0</v>
          </cell>
          <cell r="AY196">
            <v>0</v>
          </cell>
          <cell r="AZ196" t="str">
            <v>怪物1</v>
          </cell>
          <cell r="BA196" t="str">
            <v>怪物2</v>
          </cell>
          <cell r="BB196" t="str">
            <v>怪物3</v>
          </cell>
          <cell r="BC196" t="str">
            <v>怪物4</v>
          </cell>
          <cell r="BD196">
            <v>0</v>
          </cell>
          <cell r="BE196">
            <v>0</v>
          </cell>
          <cell r="BF196" t="str">
            <v>ResAudio_Music_game1;0.9</v>
          </cell>
          <cell r="BG196" t="str">
            <v>ResAudio_Music_battle_danger1;1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  <cell r="AT197" t="str">
            <v>蜘蛛1</v>
          </cell>
          <cell r="AU197" t="str">
            <v>雪人1</v>
          </cell>
          <cell r="AV197" t="str">
            <v>蜘蛛2</v>
          </cell>
          <cell r="AW197" t="str">
            <v>骷髅2</v>
          </cell>
          <cell r="AX197">
            <v>0</v>
          </cell>
          <cell r="AY197">
            <v>0</v>
          </cell>
          <cell r="AZ197" t="str">
            <v>怪物4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 t="str">
            <v>ResAudio_Music_game2;0.9</v>
          </cell>
          <cell r="BG197" t="str">
            <v>ResAudio_Music_game2;1.2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2.5206840775727297</v>
          </cell>
          <cell r="I198">
            <v>233.34</v>
          </cell>
          <cell r="J198">
            <v>1.05</v>
          </cell>
          <cell r="K198">
            <v>0.65</v>
          </cell>
          <cell r="L198">
            <v>359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1077</v>
          </cell>
          <cell r="AB198">
            <v>269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  <cell r="AT198" t="str">
            <v>蜘蛛1</v>
          </cell>
          <cell r="AU198" t="str">
            <v>雪人1</v>
          </cell>
          <cell r="AV198" t="str">
            <v>蜘蛛2</v>
          </cell>
          <cell r="AW198" t="str">
            <v>骷髅2</v>
          </cell>
          <cell r="AX198">
            <v>0</v>
          </cell>
          <cell r="AY198">
            <v>0</v>
          </cell>
          <cell r="AZ198" t="str">
            <v>怪物4</v>
          </cell>
          <cell r="BA198" t="str">
            <v>怪物1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 t="str">
            <v>ResAudio_Music_game2;0.9</v>
          </cell>
          <cell r="BG198" t="str">
            <v>ResAudio_Music_game2;1.2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2.5415392875714731</v>
          </cell>
          <cell r="I199">
            <v>401.44</v>
          </cell>
          <cell r="J199">
            <v>1.05</v>
          </cell>
          <cell r="K199">
            <v>0.77</v>
          </cell>
          <cell r="L199">
            <v>521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496</v>
          </cell>
          <cell r="AB199">
            <v>992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  <cell r="AT199" t="str">
            <v>蜘蛛1</v>
          </cell>
          <cell r="AU199" t="str">
            <v>雪人1</v>
          </cell>
          <cell r="AV199" t="str">
            <v>蜘蛛2</v>
          </cell>
          <cell r="AW199" t="str">
            <v>骷髅2</v>
          </cell>
          <cell r="AX199">
            <v>0</v>
          </cell>
          <cell r="AY199">
            <v>0</v>
          </cell>
          <cell r="AZ199" t="str">
            <v>怪物1</v>
          </cell>
          <cell r="BA199" t="str">
            <v>怪物2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 t="str">
            <v>ResAudio_Music_game2;0.9</v>
          </cell>
          <cell r="BG199" t="str">
            <v>ResAudio_Music_game2;1.2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2.5625670458827807</v>
          </cell>
          <cell r="I200">
            <v>612.91</v>
          </cell>
          <cell r="J200">
            <v>1.05</v>
          </cell>
          <cell r="K200">
            <v>0.9</v>
          </cell>
          <cell r="L200">
            <v>681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396</v>
          </cell>
          <cell r="AB200">
            <v>792</v>
          </cell>
          <cell r="AC200">
            <v>1584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  <cell r="AT200" t="str">
            <v>蜘蛛1</v>
          </cell>
          <cell r="AU200" t="str">
            <v>雪人1</v>
          </cell>
          <cell r="AV200" t="str">
            <v>蜘蛛2</v>
          </cell>
          <cell r="AW200" t="str">
            <v>骷髅2</v>
          </cell>
          <cell r="AX200">
            <v>0</v>
          </cell>
          <cell r="AY200">
            <v>0</v>
          </cell>
          <cell r="AZ200" t="str">
            <v>怪物1</v>
          </cell>
          <cell r="BA200" t="str">
            <v>怪物2</v>
          </cell>
          <cell r="BB200" t="str">
            <v>怪物3</v>
          </cell>
          <cell r="BC200">
            <v>0</v>
          </cell>
          <cell r="BD200">
            <v>0</v>
          </cell>
          <cell r="BE200">
            <v>0</v>
          </cell>
          <cell r="BF200" t="str">
            <v>ResAudio_Music_game2;0.9</v>
          </cell>
          <cell r="BG200" t="str">
            <v>ResAudio_Music_game2;1.2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2.5837687801077251</v>
          </cell>
          <cell r="I201">
            <v>856.15</v>
          </cell>
          <cell r="J201">
            <v>1.05</v>
          </cell>
          <cell r="K201">
            <v>1.02</v>
          </cell>
          <cell r="L201">
            <v>839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524</v>
          </cell>
          <cell r="AB201">
            <v>1049</v>
          </cell>
          <cell r="AC201">
            <v>1049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  <cell r="AT201" t="str">
            <v>蜘蛛1</v>
          </cell>
          <cell r="AU201" t="str">
            <v>雪人1</v>
          </cell>
          <cell r="AV201" t="str">
            <v>蜘蛛2</v>
          </cell>
          <cell r="AW201" t="str">
            <v>骷髅2</v>
          </cell>
          <cell r="AX201">
            <v>0</v>
          </cell>
          <cell r="AY201">
            <v>0</v>
          </cell>
          <cell r="AZ201" t="str">
            <v>怪物2</v>
          </cell>
          <cell r="BA201" t="str">
            <v>怪物3</v>
          </cell>
          <cell r="BB201" t="str">
            <v>怪物4</v>
          </cell>
          <cell r="BC201">
            <v>0</v>
          </cell>
          <cell r="BD201">
            <v>0</v>
          </cell>
          <cell r="BE201">
            <v>0</v>
          </cell>
          <cell r="BF201" t="str">
            <v>ResAudio_Music_game2;0.9</v>
          </cell>
          <cell r="BG201" t="str">
            <v>ResAudio_Music_game2;1.2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2.6051459296588235</v>
          </cell>
          <cell r="I202">
            <v>1146.8</v>
          </cell>
          <cell r="J202">
            <v>1.05</v>
          </cell>
          <cell r="K202">
            <v>1.1499999999999999</v>
          </cell>
          <cell r="L202">
            <v>997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379</v>
          </cell>
          <cell r="AB202">
            <v>757</v>
          </cell>
          <cell r="AC202">
            <v>1514</v>
          </cell>
          <cell r="AD202">
            <v>1514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  <cell r="AT202" t="str">
            <v>蜘蛛1</v>
          </cell>
          <cell r="AU202" t="str">
            <v>雪人1</v>
          </cell>
          <cell r="AV202" t="str">
            <v>蜘蛛2</v>
          </cell>
          <cell r="AW202" t="str">
            <v>骷髅2</v>
          </cell>
          <cell r="AX202">
            <v>0</v>
          </cell>
          <cell r="AY202">
            <v>0</v>
          </cell>
          <cell r="AZ202" t="str">
            <v>怪物1</v>
          </cell>
          <cell r="BA202" t="str">
            <v>怪物2</v>
          </cell>
          <cell r="BB202" t="str">
            <v>怪物3</v>
          </cell>
          <cell r="BC202" t="str">
            <v>怪物4</v>
          </cell>
          <cell r="BD202">
            <v>0</v>
          </cell>
          <cell r="BE202">
            <v>0</v>
          </cell>
          <cell r="BF202" t="str">
            <v>ResAudio_Music_game2;0.9</v>
          </cell>
          <cell r="BG202" t="str">
            <v>ResAudio_Music_battle_danger1;1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  <cell r="AT203" t="str">
            <v>雪人1</v>
          </cell>
          <cell r="AU203" t="str">
            <v>蜘蛛2</v>
          </cell>
          <cell r="AV203" t="str">
            <v>骷髅2</v>
          </cell>
          <cell r="AW203" t="str">
            <v>恶灵1</v>
          </cell>
          <cell r="AX203">
            <v>0</v>
          </cell>
          <cell r="AY203">
            <v>0</v>
          </cell>
          <cell r="AZ203" t="str">
            <v>怪物4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 t="str">
            <v>ResAudio_Music_game2;0.9</v>
          </cell>
          <cell r="BG203" t="str">
            <v>ResAudio_Music_game2;1.2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2.5261286162169094</v>
          </cell>
          <cell r="I204">
            <v>237.44</v>
          </cell>
          <cell r="J204">
            <v>1.08</v>
          </cell>
          <cell r="K204">
            <v>0.66</v>
          </cell>
          <cell r="L204">
            <v>360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450</v>
          </cell>
          <cell r="AB204">
            <v>900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  <cell r="AT204" t="str">
            <v>雪人1</v>
          </cell>
          <cell r="AU204" t="str">
            <v>蜘蛛2</v>
          </cell>
          <cell r="AV204" t="str">
            <v>骷髅2</v>
          </cell>
          <cell r="AW204" t="str">
            <v>恶灵1</v>
          </cell>
          <cell r="AX204">
            <v>0</v>
          </cell>
          <cell r="AY204">
            <v>0</v>
          </cell>
          <cell r="AZ204" t="str">
            <v>怪物4</v>
          </cell>
          <cell r="BA204" t="str">
            <v>怪物1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 t="str">
            <v>ResAudio_Music_game2;0.9</v>
          </cell>
          <cell r="BG204" t="str">
            <v>ResAudio_Music_game2;1.2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2.5525303142679832</v>
          </cell>
          <cell r="I205">
            <v>408.41</v>
          </cell>
          <cell r="J205">
            <v>1.08</v>
          </cell>
          <cell r="K205">
            <v>0.78</v>
          </cell>
          <cell r="L205">
            <v>524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499</v>
          </cell>
          <cell r="AB205">
            <v>998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  <cell r="AT205" t="str">
            <v>雪人1</v>
          </cell>
          <cell r="AU205" t="str">
            <v>蜘蛛2</v>
          </cell>
          <cell r="AV205" t="str">
            <v>骷髅2</v>
          </cell>
          <cell r="AW205" t="str">
            <v>恶灵1</v>
          </cell>
          <cell r="AX205">
            <v>0</v>
          </cell>
          <cell r="AY205">
            <v>0</v>
          </cell>
          <cell r="AZ205" t="str">
            <v>怪物1</v>
          </cell>
          <cell r="BA205" t="str">
            <v>怪物2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 t="str">
            <v>ResAudio_Music_game2;0.9</v>
          </cell>
          <cell r="BG205" t="str">
            <v>ResAudio_Music_game2;1.2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2.5792079482533974</v>
          </cell>
          <cell r="I206">
            <v>623.74</v>
          </cell>
          <cell r="J206">
            <v>1.08</v>
          </cell>
          <cell r="K206">
            <v>0.91</v>
          </cell>
          <cell r="L206">
            <v>685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489</v>
          </cell>
          <cell r="AB206">
            <v>979</v>
          </cell>
          <cell r="AC206">
            <v>979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  <cell r="AT206" t="str">
            <v>雪人1</v>
          </cell>
          <cell r="AU206" t="str">
            <v>蜘蛛2</v>
          </cell>
          <cell r="AV206" t="str">
            <v>骷髅2</v>
          </cell>
          <cell r="AW206" t="str">
            <v>恶灵1</v>
          </cell>
          <cell r="AX206">
            <v>0</v>
          </cell>
          <cell r="AY206">
            <v>0</v>
          </cell>
          <cell r="AZ206" t="str">
            <v>怪物1</v>
          </cell>
          <cell r="BA206" t="str">
            <v>怪物2</v>
          </cell>
          <cell r="BB206" t="str">
            <v>怪物3</v>
          </cell>
          <cell r="BC206">
            <v>0</v>
          </cell>
          <cell r="BD206">
            <v>0</v>
          </cell>
          <cell r="BE206">
            <v>0</v>
          </cell>
          <cell r="BF206" t="str">
            <v>ResAudio_Music_game2;0.9</v>
          </cell>
          <cell r="BG206" t="str">
            <v>ResAudio_Music_game2;1.2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2.6061644021028036</v>
          </cell>
          <cell r="I207">
            <v>872.03</v>
          </cell>
          <cell r="J207">
            <v>1.08</v>
          </cell>
          <cell r="K207">
            <v>1.03</v>
          </cell>
          <cell r="L207">
            <v>847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996</v>
          </cell>
          <cell r="AB207">
            <v>996</v>
          </cell>
          <cell r="AC207">
            <v>249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  <cell r="AT207" t="str">
            <v>雪人1</v>
          </cell>
          <cell r="AU207" t="str">
            <v>蜘蛛2</v>
          </cell>
          <cell r="AV207" t="str">
            <v>骷髅2</v>
          </cell>
          <cell r="AW207" t="str">
            <v>恶灵1</v>
          </cell>
          <cell r="AX207">
            <v>0</v>
          </cell>
          <cell r="AY207">
            <v>0</v>
          </cell>
          <cell r="AZ207" t="str">
            <v>怪物2</v>
          </cell>
          <cell r="BA207" t="str">
            <v>怪物3</v>
          </cell>
          <cell r="BB207" t="str">
            <v>怪物4</v>
          </cell>
          <cell r="BC207">
            <v>0</v>
          </cell>
          <cell r="BD207">
            <v>0</v>
          </cell>
          <cell r="BE207">
            <v>0</v>
          </cell>
          <cell r="BF207" t="str">
            <v>ResAudio_Music_game2;0.9</v>
          </cell>
          <cell r="BG207" t="str">
            <v>ResAudio_Music_game2;1.2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2.6334025898870896</v>
          </cell>
          <cell r="I208">
            <v>1169.32</v>
          </cell>
          <cell r="J208">
            <v>1.08</v>
          </cell>
          <cell r="K208">
            <v>1.1599999999999999</v>
          </cell>
          <cell r="L208">
            <v>1008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665</v>
          </cell>
          <cell r="AB208">
            <v>1329</v>
          </cell>
          <cell r="AC208">
            <v>1329</v>
          </cell>
          <cell r="AD208">
            <v>332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  <cell r="AT208" t="str">
            <v>雪人1</v>
          </cell>
          <cell r="AU208" t="str">
            <v>蜘蛛2</v>
          </cell>
          <cell r="AV208" t="str">
            <v>骷髅2</v>
          </cell>
          <cell r="AW208" t="str">
            <v>恶灵1</v>
          </cell>
          <cell r="AX208">
            <v>0</v>
          </cell>
          <cell r="AY208">
            <v>0</v>
          </cell>
          <cell r="AZ208" t="str">
            <v>怪物1</v>
          </cell>
          <cell r="BA208" t="str">
            <v>怪物2</v>
          </cell>
          <cell r="BB208" t="str">
            <v>怪物3</v>
          </cell>
          <cell r="BC208" t="str">
            <v>怪物4</v>
          </cell>
          <cell r="BD208">
            <v>0</v>
          </cell>
          <cell r="BE208">
            <v>0</v>
          </cell>
          <cell r="BF208" t="str">
            <v>ResAudio_Music_game2;0.9</v>
          </cell>
          <cell r="BG208" t="str">
            <v>ResAudio_Music_battle_danger1;1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  <cell r="AT209" t="str">
            <v>雪人1</v>
          </cell>
          <cell r="AU209" t="str">
            <v>蜘蛛2</v>
          </cell>
          <cell r="AV209" t="str">
            <v>骷髅2</v>
          </cell>
          <cell r="AW209" t="str">
            <v>恶灵2</v>
          </cell>
          <cell r="AX209" t="str">
            <v>雪人2</v>
          </cell>
          <cell r="AY209" t="str">
            <v>雪人3</v>
          </cell>
          <cell r="AZ209" t="str">
            <v>怪物5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 t="str">
            <v>ResAudio_Music_game3;0.9</v>
          </cell>
          <cell r="BG209" t="str">
            <v>ResAudio_Music_game3;1.1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2.5303598256847186</v>
          </cell>
          <cell r="I210">
            <v>241.44</v>
          </cell>
          <cell r="J210">
            <v>1.1000000000000001</v>
          </cell>
          <cell r="K210">
            <v>0.67</v>
          </cell>
          <cell r="L210">
            <v>360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720</v>
          </cell>
          <cell r="AB210">
            <v>360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  <cell r="AT210" t="str">
            <v>雪人1</v>
          </cell>
          <cell r="AU210" t="str">
            <v>蜘蛛2</v>
          </cell>
          <cell r="AV210" t="str">
            <v>骷髅2</v>
          </cell>
          <cell r="AW210" t="str">
            <v>恶灵2</v>
          </cell>
          <cell r="AX210" t="str">
            <v>雪人2</v>
          </cell>
          <cell r="AY210" t="str">
            <v>雪人3</v>
          </cell>
          <cell r="AZ210" t="str">
            <v>怪物5</v>
          </cell>
          <cell r="BA210" t="str">
            <v>怪物1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 t="str">
            <v>ResAudio_Music_game3;0.9</v>
          </cell>
          <cell r="BG210" t="str">
            <v>ResAudio_Music_game3;1.1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2.5610883389756807</v>
          </cell>
          <cell r="I211">
            <v>415.03</v>
          </cell>
          <cell r="J211">
            <v>1.1000000000000001</v>
          </cell>
          <cell r="K211">
            <v>0.79</v>
          </cell>
          <cell r="L211">
            <v>525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500</v>
          </cell>
          <cell r="AB211">
            <v>1000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  <cell r="AT211" t="str">
            <v>雪人1</v>
          </cell>
          <cell r="AU211" t="str">
            <v>蜘蛛2</v>
          </cell>
          <cell r="AV211" t="str">
            <v>骷髅2</v>
          </cell>
          <cell r="AW211" t="str">
            <v>恶灵2</v>
          </cell>
          <cell r="AX211" t="str">
            <v>雪人2</v>
          </cell>
          <cell r="AY211" t="str">
            <v>雪人3</v>
          </cell>
          <cell r="AZ211" t="str">
            <v>怪物1</v>
          </cell>
          <cell r="BA211" t="str">
            <v>怪物2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 t="str">
            <v>ResAudio_Music_game3;0.9</v>
          </cell>
          <cell r="BG211" t="str">
            <v>ResAudio_Music_game3;1.1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2.5921900171894672</v>
          </cell>
          <cell r="I212">
            <v>633.77</v>
          </cell>
          <cell r="J212">
            <v>1.1000000000000001</v>
          </cell>
          <cell r="K212">
            <v>0.92</v>
          </cell>
          <cell r="L212">
            <v>689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492</v>
          </cell>
          <cell r="AB212">
            <v>984</v>
          </cell>
          <cell r="AC212">
            <v>984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  <cell r="AT212" t="str">
            <v>雪人1</v>
          </cell>
          <cell r="AU212" t="str">
            <v>蜘蛛2</v>
          </cell>
          <cell r="AV212" t="str">
            <v>骷髅2</v>
          </cell>
          <cell r="AW212" t="str">
            <v>恶灵2</v>
          </cell>
          <cell r="AX212" t="str">
            <v>雪人2</v>
          </cell>
          <cell r="AY212" t="str">
            <v>雪人3</v>
          </cell>
          <cell r="AZ212" t="str">
            <v>怪物1</v>
          </cell>
          <cell r="BA212" t="str">
            <v>怪物2</v>
          </cell>
          <cell r="BB212" t="str">
            <v>怪物2</v>
          </cell>
          <cell r="BC212">
            <v>0</v>
          </cell>
          <cell r="BD212">
            <v>0</v>
          </cell>
          <cell r="BE212">
            <v>0</v>
          </cell>
          <cell r="BF212" t="str">
            <v>ResAudio_Music_game3;0.9</v>
          </cell>
          <cell r="BG212" t="str">
            <v>ResAudio_Music_game3;1.1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2.6236693920148841</v>
          </cell>
          <cell r="I213">
            <v>886.41</v>
          </cell>
          <cell r="J213">
            <v>1.1000000000000001</v>
          </cell>
          <cell r="K213">
            <v>1.04</v>
          </cell>
          <cell r="L213">
            <v>852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852</v>
          </cell>
          <cell r="AB213">
            <v>852</v>
          </cell>
          <cell r="AC213">
            <v>852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  <cell r="AT213" t="str">
            <v>雪人1</v>
          </cell>
          <cell r="AU213" t="str">
            <v>蜘蛛2</v>
          </cell>
          <cell r="AV213" t="str">
            <v>骷髅2</v>
          </cell>
          <cell r="AW213" t="str">
            <v>恶灵2</v>
          </cell>
          <cell r="AX213" t="str">
            <v>雪人2</v>
          </cell>
          <cell r="AY213" t="str">
            <v>雪人3</v>
          </cell>
          <cell r="AZ213" t="str">
            <v>怪物2</v>
          </cell>
          <cell r="BA213" t="str">
            <v>怪物3</v>
          </cell>
          <cell r="BB213" t="str">
            <v>怪物5</v>
          </cell>
          <cell r="BC213">
            <v>0</v>
          </cell>
          <cell r="BD213">
            <v>0</v>
          </cell>
          <cell r="BE213">
            <v>0</v>
          </cell>
          <cell r="BF213" t="str">
            <v>ResAudio_Music_game3;0.9</v>
          </cell>
          <cell r="BG213" t="str">
            <v>ResAudio_Music_game3;1.1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2.6555310501732459</v>
          </cell>
          <cell r="I214">
            <v>1189.31</v>
          </cell>
          <cell r="J214">
            <v>1.1000000000000001</v>
          </cell>
          <cell r="K214">
            <v>1.17</v>
          </cell>
          <cell r="L214">
            <v>1017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509</v>
          </cell>
          <cell r="AB214">
            <v>1017</v>
          </cell>
          <cell r="AC214">
            <v>1017</v>
          </cell>
          <cell r="AD214">
            <v>1017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  <cell r="AT214" t="str">
            <v>雪人1</v>
          </cell>
          <cell r="AU214" t="str">
            <v>蜘蛛2</v>
          </cell>
          <cell r="AV214" t="str">
            <v>骷髅2</v>
          </cell>
          <cell r="AW214" t="str">
            <v>恶灵2</v>
          </cell>
          <cell r="AX214" t="str">
            <v>雪人2</v>
          </cell>
          <cell r="AY214" t="str">
            <v>雪人3</v>
          </cell>
          <cell r="AZ214" t="str">
            <v>怪物1</v>
          </cell>
          <cell r="BA214" t="str">
            <v>怪物2</v>
          </cell>
          <cell r="BB214" t="str">
            <v>怪物3</v>
          </cell>
          <cell r="BC214" t="str">
            <v>怪物4</v>
          </cell>
          <cell r="BD214">
            <v>0</v>
          </cell>
          <cell r="BE214">
            <v>0</v>
          </cell>
          <cell r="BF214" t="str">
            <v>ResAudio_Music_game3;0.9</v>
          </cell>
          <cell r="BG214" t="str">
            <v>ResAudio_Music_game3;1.1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2.6877796340866933</v>
          </cell>
          <cell r="I215">
            <v>1524.73</v>
          </cell>
          <cell r="J215">
            <v>1.1000000000000001</v>
          </cell>
          <cell r="K215">
            <v>1.29</v>
          </cell>
          <cell r="L215">
            <v>1182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933</v>
          </cell>
          <cell r="AB215">
            <v>933</v>
          </cell>
          <cell r="AC215">
            <v>933</v>
          </cell>
          <cell r="AD215">
            <v>933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  <cell r="AT215" t="str">
            <v>雪人1</v>
          </cell>
          <cell r="AU215" t="str">
            <v>蜘蛛2</v>
          </cell>
          <cell r="AV215" t="str">
            <v>骷髅2</v>
          </cell>
          <cell r="AW215" t="str">
            <v>恶灵2</v>
          </cell>
          <cell r="AX215" t="str">
            <v>雪人2</v>
          </cell>
          <cell r="AY215" t="str">
            <v>雪人3</v>
          </cell>
          <cell r="AZ215" t="str">
            <v>怪物2</v>
          </cell>
          <cell r="BA215" t="str">
            <v>怪物3</v>
          </cell>
          <cell r="BB215" t="str">
            <v>怪物4</v>
          </cell>
          <cell r="BC215" t="str">
            <v>怪物5</v>
          </cell>
          <cell r="BD215">
            <v>0</v>
          </cell>
          <cell r="BE215">
            <v>0</v>
          </cell>
          <cell r="BF215" t="str">
            <v>ResAudio_Music_game3;0.9</v>
          </cell>
          <cell r="BG215" t="str">
            <v>ResAudio_Music_game3;1.1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2.7204198425546173</v>
          </cell>
          <cell r="I216">
            <v>1915.7</v>
          </cell>
          <cell r="J216">
            <v>1.1000000000000001</v>
          </cell>
          <cell r="K216">
            <v>1.42</v>
          </cell>
          <cell r="L216">
            <v>1349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843</v>
          </cell>
          <cell r="AB216">
            <v>843</v>
          </cell>
          <cell r="AC216">
            <v>843</v>
          </cell>
          <cell r="AD216">
            <v>843</v>
          </cell>
          <cell r="AE216">
            <v>6745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0.88000000000000012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  <cell r="AT216" t="str">
            <v>雪人1</v>
          </cell>
          <cell r="AU216" t="str">
            <v>蜘蛛2</v>
          </cell>
          <cell r="AV216" t="str">
            <v>骷髅2</v>
          </cell>
          <cell r="AW216" t="str">
            <v>恶灵2</v>
          </cell>
          <cell r="AX216" t="str">
            <v>雪人2</v>
          </cell>
          <cell r="AY216" t="str">
            <v>雪人3</v>
          </cell>
          <cell r="AZ216" t="str">
            <v>怪物2</v>
          </cell>
          <cell r="BA216" t="str">
            <v>怪物3</v>
          </cell>
          <cell r="BB216" t="str">
            <v>怪物4</v>
          </cell>
          <cell r="BC216" t="str">
            <v>怪物5</v>
          </cell>
          <cell r="BD216" t="str">
            <v>怪物6</v>
          </cell>
          <cell r="BE216">
            <v>0</v>
          </cell>
          <cell r="BF216" t="str">
            <v>ResAudio_Music_game3;0.9</v>
          </cell>
          <cell r="BG216" t="str">
            <v>ResAudio_Music_game3;1.1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  <cell r="AT217" t="str">
            <v>蝙蝠1</v>
          </cell>
          <cell r="AU217" t="str">
            <v>火精灵1</v>
          </cell>
          <cell r="AV217" t="str">
            <v>鬼1</v>
          </cell>
          <cell r="AW217" t="str">
            <v>乌龟1</v>
          </cell>
          <cell r="AX217">
            <v>0</v>
          </cell>
          <cell r="AY217">
            <v>0</v>
          </cell>
          <cell r="AZ217" t="str">
            <v>怪物4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 t="str">
            <v>ResAudio_Music_game1;0.9</v>
          </cell>
          <cell r="BG217" t="str">
            <v>ResAudio_Music_game1;1.2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  <cell r="AT218" t="str">
            <v>蝙蝠1</v>
          </cell>
          <cell r="AU218" t="str">
            <v>火精灵1</v>
          </cell>
          <cell r="AV218" t="str">
            <v>鬼1</v>
          </cell>
          <cell r="AW218" t="str">
            <v>乌龟1</v>
          </cell>
          <cell r="AX218">
            <v>0</v>
          </cell>
          <cell r="AY218">
            <v>0</v>
          </cell>
          <cell r="AZ218" t="str">
            <v>怪物4</v>
          </cell>
          <cell r="BA218" t="str">
            <v>怪物1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 t="str">
            <v>ResAudio_Music_game1;0.9</v>
          </cell>
          <cell r="BG218" t="str">
            <v>ResAudio_Music_game1;1.2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  <cell r="AT219" t="str">
            <v>蝙蝠1</v>
          </cell>
          <cell r="AU219" t="str">
            <v>火精灵1</v>
          </cell>
          <cell r="AV219" t="str">
            <v>鬼1</v>
          </cell>
          <cell r="AW219" t="str">
            <v>乌龟1</v>
          </cell>
          <cell r="AX219">
            <v>0</v>
          </cell>
          <cell r="AY219">
            <v>0</v>
          </cell>
          <cell r="AZ219" t="str">
            <v>怪物1</v>
          </cell>
          <cell r="BA219" t="str">
            <v>怪物2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 t="str">
            <v>ResAudio_Music_game1;0.9</v>
          </cell>
          <cell r="BG219" t="str">
            <v>ResAudio_Music_game1;1.2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  <cell r="AT220" t="str">
            <v>蝙蝠1</v>
          </cell>
          <cell r="AU220" t="str">
            <v>火精灵1</v>
          </cell>
          <cell r="AV220" t="str">
            <v>鬼1</v>
          </cell>
          <cell r="AW220" t="str">
            <v>乌龟1</v>
          </cell>
          <cell r="AX220">
            <v>0</v>
          </cell>
          <cell r="AY220">
            <v>0</v>
          </cell>
          <cell r="AZ220" t="str">
            <v>怪物1</v>
          </cell>
          <cell r="BA220" t="str">
            <v>怪物2</v>
          </cell>
          <cell r="BB220" t="str">
            <v>怪物3</v>
          </cell>
          <cell r="BC220">
            <v>0</v>
          </cell>
          <cell r="BD220">
            <v>0</v>
          </cell>
          <cell r="BE220">
            <v>0</v>
          </cell>
          <cell r="BF220" t="str">
            <v>ResAudio_Music_game1;0.9</v>
          </cell>
          <cell r="BG220" t="str">
            <v>ResAudio_Music_game1;1.2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  <cell r="AT221" t="str">
            <v>蝙蝠1</v>
          </cell>
          <cell r="AU221" t="str">
            <v>火精灵1</v>
          </cell>
          <cell r="AV221" t="str">
            <v>鬼1</v>
          </cell>
          <cell r="AW221" t="str">
            <v>乌龟1</v>
          </cell>
          <cell r="AX221">
            <v>0</v>
          </cell>
          <cell r="AY221">
            <v>0</v>
          </cell>
          <cell r="AZ221" t="str">
            <v>怪物2</v>
          </cell>
          <cell r="BA221" t="str">
            <v>怪物3</v>
          </cell>
          <cell r="BB221" t="str">
            <v>怪物4</v>
          </cell>
          <cell r="BC221">
            <v>0</v>
          </cell>
          <cell r="BD221">
            <v>0</v>
          </cell>
          <cell r="BE221">
            <v>0</v>
          </cell>
          <cell r="BF221" t="str">
            <v>ResAudio_Music_game1;0.9</v>
          </cell>
          <cell r="BG221" t="str">
            <v>ResAudio_Music_game1;1.2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  <cell r="AT222" t="str">
            <v>蝙蝠1</v>
          </cell>
          <cell r="AU222" t="str">
            <v>火精灵1</v>
          </cell>
          <cell r="AV222" t="str">
            <v>鬼1</v>
          </cell>
          <cell r="AW222" t="str">
            <v>乌龟1</v>
          </cell>
          <cell r="AX222">
            <v>0</v>
          </cell>
          <cell r="AY222">
            <v>0</v>
          </cell>
          <cell r="AZ222" t="str">
            <v>怪物1</v>
          </cell>
          <cell r="BA222" t="str">
            <v>怪物2</v>
          </cell>
          <cell r="BB222" t="str">
            <v>怪物3</v>
          </cell>
          <cell r="BC222" t="str">
            <v>怪物4</v>
          </cell>
          <cell r="BD222">
            <v>0</v>
          </cell>
          <cell r="BE222">
            <v>0</v>
          </cell>
          <cell r="BF222" t="str">
            <v>ResAudio_Music_game1;0.9</v>
          </cell>
          <cell r="BG222" t="str">
            <v>ResAudio_Music_battle_danger1;1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  <cell r="AT223" t="str">
            <v>火精灵1</v>
          </cell>
          <cell r="AU223" t="str">
            <v>鬼1</v>
          </cell>
          <cell r="AV223" t="str">
            <v>乌龟1</v>
          </cell>
          <cell r="AW223" t="str">
            <v>蜜蜂2</v>
          </cell>
          <cell r="AX223">
            <v>0</v>
          </cell>
          <cell r="AY223">
            <v>0</v>
          </cell>
          <cell r="AZ223" t="str">
            <v>怪物4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 t="str">
            <v>ResAudio_Music_game1;0.9</v>
          </cell>
          <cell r="BG223" t="str">
            <v>ResAudio_Music_game1;1.2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2.5130303501036897</v>
          </cell>
          <cell r="I224">
            <v>229.05</v>
          </cell>
          <cell r="J224">
            <v>1.03</v>
          </cell>
          <cell r="K224">
            <v>0.64</v>
          </cell>
          <cell r="L224">
            <v>358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1074</v>
          </cell>
          <cell r="AB224">
            <v>269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  <cell r="AT224" t="str">
            <v>火精灵1</v>
          </cell>
          <cell r="AU224" t="str">
            <v>鬼1</v>
          </cell>
          <cell r="AV224" t="str">
            <v>乌龟1</v>
          </cell>
          <cell r="AW224" t="str">
            <v>蜜蜂2</v>
          </cell>
          <cell r="AX224">
            <v>0</v>
          </cell>
          <cell r="AY224">
            <v>0</v>
          </cell>
          <cell r="AZ224" t="str">
            <v>怪物4</v>
          </cell>
          <cell r="BA224" t="str">
            <v>怪物1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 t="str">
            <v>ResAudio_Music_game1;0.9</v>
          </cell>
          <cell r="BG224" t="str">
            <v>ResAudio_Music_game1;1.2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2.5261286162169094</v>
          </cell>
          <cell r="I225">
            <v>393.82</v>
          </cell>
          <cell r="J225">
            <v>1.03</v>
          </cell>
          <cell r="K225">
            <v>0.76</v>
          </cell>
          <cell r="L225">
            <v>518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740</v>
          </cell>
          <cell r="AB225">
            <v>740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  <cell r="AT225" t="str">
            <v>火精灵1</v>
          </cell>
          <cell r="AU225" t="str">
            <v>鬼1</v>
          </cell>
          <cell r="AV225" t="str">
            <v>乌龟1</v>
          </cell>
          <cell r="AW225" t="str">
            <v>蜜蜂2</v>
          </cell>
          <cell r="AX225">
            <v>0</v>
          </cell>
          <cell r="AY225">
            <v>0</v>
          </cell>
          <cell r="AZ225" t="str">
            <v>怪物1</v>
          </cell>
          <cell r="BA225" t="str">
            <v>怪物2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 t="str">
            <v>ResAudio_Music_game1;0.9</v>
          </cell>
          <cell r="BG225" t="str">
            <v>ResAudio_Music_game1;1.2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2.5392951523274117</v>
          </cell>
          <cell r="I226">
            <v>600.59</v>
          </cell>
          <cell r="J226">
            <v>1.03</v>
          </cell>
          <cell r="K226">
            <v>0.89</v>
          </cell>
          <cell r="L226">
            <v>675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844</v>
          </cell>
          <cell r="AB226">
            <v>844</v>
          </cell>
          <cell r="AC226">
            <v>844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  <cell r="AT226" t="str">
            <v>火精灵1</v>
          </cell>
          <cell r="AU226" t="str">
            <v>鬼1</v>
          </cell>
          <cell r="AV226" t="str">
            <v>乌龟1</v>
          </cell>
          <cell r="AW226" t="str">
            <v>蜜蜂2</v>
          </cell>
          <cell r="AX226">
            <v>0</v>
          </cell>
          <cell r="AY226">
            <v>0</v>
          </cell>
          <cell r="AZ226" t="str">
            <v>怪物1</v>
          </cell>
          <cell r="BA226" t="str">
            <v>怪物2</v>
          </cell>
          <cell r="BB226" t="str">
            <v>怪物3</v>
          </cell>
          <cell r="BC226">
            <v>0</v>
          </cell>
          <cell r="BD226">
            <v>0</v>
          </cell>
          <cell r="BE226">
            <v>0</v>
          </cell>
          <cell r="BF226" t="str">
            <v>ResAudio_Music_game1;0.9</v>
          </cell>
          <cell r="BG226" t="str">
            <v>ResAudio_Music_game1;1.2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2.5525303142679832</v>
          </cell>
          <cell r="I227">
            <v>837.5</v>
          </cell>
          <cell r="J227">
            <v>1.03</v>
          </cell>
          <cell r="K227">
            <v>1.01</v>
          </cell>
          <cell r="L227">
            <v>829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518</v>
          </cell>
          <cell r="AB227">
            <v>518</v>
          </cell>
          <cell r="AC227">
            <v>2073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  <cell r="AT227" t="str">
            <v>火精灵1</v>
          </cell>
          <cell r="AU227" t="str">
            <v>鬼1</v>
          </cell>
          <cell r="AV227" t="str">
            <v>乌龟1</v>
          </cell>
          <cell r="AW227" t="str">
            <v>蜜蜂2</v>
          </cell>
          <cell r="AX227">
            <v>0</v>
          </cell>
          <cell r="AY227">
            <v>0</v>
          </cell>
          <cell r="AZ227" t="str">
            <v>怪物2</v>
          </cell>
          <cell r="BA227" t="str">
            <v>怪物3</v>
          </cell>
          <cell r="BB227" t="str">
            <v>怪物4</v>
          </cell>
          <cell r="BC227">
            <v>0</v>
          </cell>
          <cell r="BD227">
            <v>0</v>
          </cell>
          <cell r="BE227">
            <v>0</v>
          </cell>
          <cell r="BF227" t="str">
            <v>ResAudio_Music_game1;0.9</v>
          </cell>
          <cell r="BG227" t="str">
            <v>ResAudio_Music_game1;1.2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2.5658344597260601</v>
          </cell>
          <cell r="I228">
            <v>1119.67</v>
          </cell>
          <cell r="J228">
            <v>1.03</v>
          </cell>
          <cell r="K228">
            <v>1.1399999999999999</v>
          </cell>
          <cell r="L228">
            <v>982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627</v>
          </cell>
          <cell r="AB228">
            <v>627</v>
          </cell>
          <cell r="AC228">
            <v>627</v>
          </cell>
          <cell r="AD228">
            <v>2507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  <cell r="AT228" t="str">
            <v>火精灵1</v>
          </cell>
          <cell r="AU228" t="str">
            <v>鬼1</v>
          </cell>
          <cell r="AV228" t="str">
            <v>乌龟1</v>
          </cell>
          <cell r="AW228" t="str">
            <v>蜜蜂2</v>
          </cell>
          <cell r="AX228">
            <v>0</v>
          </cell>
          <cell r="AY228">
            <v>0</v>
          </cell>
          <cell r="AZ228" t="str">
            <v>怪物1</v>
          </cell>
          <cell r="BA228" t="str">
            <v>怪物2</v>
          </cell>
          <cell r="BB228" t="str">
            <v>怪物3</v>
          </cell>
          <cell r="BC228" t="str">
            <v>怪物4</v>
          </cell>
          <cell r="BD228">
            <v>0</v>
          </cell>
          <cell r="BE228">
            <v>0</v>
          </cell>
          <cell r="BF228" t="str">
            <v>ResAudio_Music_game1;0.9</v>
          </cell>
          <cell r="BG228" t="str">
            <v>ResAudio_Music_battle_danger1;1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  <cell r="AT229" t="str">
            <v>鬼1</v>
          </cell>
          <cell r="AU229" t="str">
            <v>乌龟1</v>
          </cell>
          <cell r="AV229" t="str">
            <v>蜜蜂2</v>
          </cell>
          <cell r="AW229" t="str">
            <v>乌龟2</v>
          </cell>
          <cell r="AX229">
            <v>0</v>
          </cell>
          <cell r="AY229">
            <v>0</v>
          </cell>
          <cell r="AZ229" t="str">
            <v>怪物4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 t="str">
            <v>ResAudio_Music_game2;0.9</v>
          </cell>
          <cell r="BG229" t="str">
            <v>ResAudio_Music_game2;1.2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2.5206840775727297</v>
          </cell>
          <cell r="I230">
            <v>233.34</v>
          </cell>
          <cell r="J230">
            <v>1.05</v>
          </cell>
          <cell r="K230">
            <v>0.65</v>
          </cell>
          <cell r="L230">
            <v>359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1077</v>
          </cell>
          <cell r="AB230">
            <v>269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  <cell r="AT230" t="str">
            <v>鬼1</v>
          </cell>
          <cell r="AU230" t="str">
            <v>乌龟1</v>
          </cell>
          <cell r="AV230" t="str">
            <v>蜜蜂2</v>
          </cell>
          <cell r="AW230" t="str">
            <v>乌龟2</v>
          </cell>
          <cell r="AX230">
            <v>0</v>
          </cell>
          <cell r="AY230">
            <v>0</v>
          </cell>
          <cell r="AZ230" t="str">
            <v>怪物4</v>
          </cell>
          <cell r="BA230" t="str">
            <v>怪物1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 t="str">
            <v>ResAudio_Music_game2;0.9</v>
          </cell>
          <cell r="BG230" t="str">
            <v>ResAudio_Music_game2;1.2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2.5415392875714731</v>
          </cell>
          <cell r="I231">
            <v>401.44</v>
          </cell>
          <cell r="J231">
            <v>1.05</v>
          </cell>
          <cell r="K231">
            <v>0.77</v>
          </cell>
          <cell r="L231">
            <v>521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744</v>
          </cell>
          <cell r="AB231">
            <v>744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  <cell r="AT231" t="str">
            <v>鬼1</v>
          </cell>
          <cell r="AU231" t="str">
            <v>乌龟1</v>
          </cell>
          <cell r="AV231" t="str">
            <v>蜜蜂2</v>
          </cell>
          <cell r="AW231" t="str">
            <v>乌龟2</v>
          </cell>
          <cell r="AX231">
            <v>0</v>
          </cell>
          <cell r="AY231">
            <v>0</v>
          </cell>
          <cell r="AZ231" t="str">
            <v>怪物1</v>
          </cell>
          <cell r="BA231" t="str">
            <v>怪物2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 t="str">
            <v>ResAudio_Music_game2;0.9</v>
          </cell>
          <cell r="BG231" t="str">
            <v>ResAudio_Music_game2;1.2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2.5625670458827807</v>
          </cell>
          <cell r="I232">
            <v>612.91</v>
          </cell>
          <cell r="J232">
            <v>1.05</v>
          </cell>
          <cell r="K232">
            <v>0.9</v>
          </cell>
          <cell r="L232">
            <v>681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501</v>
          </cell>
          <cell r="AB232">
            <v>501</v>
          </cell>
          <cell r="AC232">
            <v>2003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  <cell r="AT232" t="str">
            <v>鬼1</v>
          </cell>
          <cell r="AU232" t="str">
            <v>乌龟1</v>
          </cell>
          <cell r="AV232" t="str">
            <v>蜜蜂2</v>
          </cell>
          <cell r="AW232" t="str">
            <v>乌龟2</v>
          </cell>
          <cell r="AX232">
            <v>0</v>
          </cell>
          <cell r="AY232">
            <v>0</v>
          </cell>
          <cell r="AZ232" t="str">
            <v>怪物1</v>
          </cell>
          <cell r="BA232" t="str">
            <v>怪物2</v>
          </cell>
          <cell r="BB232" t="str">
            <v>怪物3</v>
          </cell>
          <cell r="BC232">
            <v>0</v>
          </cell>
          <cell r="BD232">
            <v>0</v>
          </cell>
          <cell r="BE232">
            <v>0</v>
          </cell>
          <cell r="BF232" t="str">
            <v>ResAudio_Music_game2;0.9</v>
          </cell>
          <cell r="BG232" t="str">
            <v>ResAudio_Music_game2;1.2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2.5837687801077251</v>
          </cell>
          <cell r="I233">
            <v>856.15</v>
          </cell>
          <cell r="J233">
            <v>1.05</v>
          </cell>
          <cell r="K233">
            <v>1.02</v>
          </cell>
          <cell r="L233">
            <v>839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300</v>
          </cell>
          <cell r="AB233">
            <v>1199</v>
          </cell>
          <cell r="AC233">
            <v>1199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  <cell r="AT233" t="str">
            <v>鬼1</v>
          </cell>
          <cell r="AU233" t="str">
            <v>乌龟1</v>
          </cell>
          <cell r="AV233" t="str">
            <v>蜜蜂2</v>
          </cell>
          <cell r="AW233" t="str">
            <v>乌龟2</v>
          </cell>
          <cell r="AX233">
            <v>0</v>
          </cell>
          <cell r="AY233">
            <v>0</v>
          </cell>
          <cell r="AZ233" t="str">
            <v>怪物2</v>
          </cell>
          <cell r="BA233" t="str">
            <v>怪物3</v>
          </cell>
          <cell r="BB233" t="str">
            <v>怪物4</v>
          </cell>
          <cell r="BC233">
            <v>0</v>
          </cell>
          <cell r="BD233">
            <v>0</v>
          </cell>
          <cell r="BE233">
            <v>0</v>
          </cell>
          <cell r="BF233" t="str">
            <v>ResAudio_Music_game2;0.9</v>
          </cell>
          <cell r="BG233" t="str">
            <v>ResAudio_Music_game2;1.2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2.6051459296588235</v>
          </cell>
          <cell r="I234">
            <v>1146.8</v>
          </cell>
          <cell r="J234">
            <v>1.05</v>
          </cell>
          <cell r="K234">
            <v>1.1499999999999999</v>
          </cell>
          <cell r="L234">
            <v>997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421</v>
          </cell>
          <cell r="AB234">
            <v>421</v>
          </cell>
          <cell r="AC234">
            <v>1685</v>
          </cell>
          <cell r="AD234">
            <v>1685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  <cell r="AT234" t="str">
            <v>鬼1</v>
          </cell>
          <cell r="AU234" t="str">
            <v>乌龟1</v>
          </cell>
          <cell r="AV234" t="str">
            <v>蜜蜂2</v>
          </cell>
          <cell r="AW234" t="str">
            <v>乌龟2</v>
          </cell>
          <cell r="AX234">
            <v>0</v>
          </cell>
          <cell r="AY234">
            <v>0</v>
          </cell>
          <cell r="AZ234" t="str">
            <v>怪物1</v>
          </cell>
          <cell r="BA234" t="str">
            <v>怪物2</v>
          </cell>
          <cell r="BB234" t="str">
            <v>怪物3</v>
          </cell>
          <cell r="BC234" t="str">
            <v>怪物4</v>
          </cell>
          <cell r="BD234">
            <v>0</v>
          </cell>
          <cell r="BE234">
            <v>0</v>
          </cell>
          <cell r="BF234" t="str">
            <v>ResAudio_Music_game2;0.9</v>
          </cell>
          <cell r="BG234" t="str">
            <v>ResAudio_Music_battle_danger1;1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  <cell r="AT235" t="str">
            <v>乌龟1</v>
          </cell>
          <cell r="AU235" t="str">
            <v>蜜蜂2</v>
          </cell>
          <cell r="AV235" t="str">
            <v>乌龟2</v>
          </cell>
          <cell r="AW235" t="str">
            <v>鬼2</v>
          </cell>
          <cell r="AX235">
            <v>0</v>
          </cell>
          <cell r="AY235">
            <v>0</v>
          </cell>
          <cell r="AZ235" t="str">
            <v>怪物4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 t="str">
            <v>ResAudio_Music_game2;0.9</v>
          </cell>
          <cell r="BG235" t="str">
            <v>ResAudio_Music_game2;1.2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2.5261286162169094</v>
          </cell>
          <cell r="I236">
            <v>237.44</v>
          </cell>
          <cell r="J236">
            <v>1.08</v>
          </cell>
          <cell r="K236">
            <v>0.66</v>
          </cell>
          <cell r="L236">
            <v>360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1080</v>
          </cell>
          <cell r="AB236">
            <v>270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  <cell r="AT236" t="str">
            <v>乌龟1</v>
          </cell>
          <cell r="AU236" t="str">
            <v>蜜蜂2</v>
          </cell>
          <cell r="AV236" t="str">
            <v>乌龟2</v>
          </cell>
          <cell r="AW236" t="str">
            <v>鬼2</v>
          </cell>
          <cell r="AX236">
            <v>0</v>
          </cell>
          <cell r="AY236">
            <v>0</v>
          </cell>
          <cell r="AZ236" t="str">
            <v>怪物4</v>
          </cell>
          <cell r="BA236" t="str">
            <v>怪物1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 t="str">
            <v>ResAudio_Music_game2;0.9</v>
          </cell>
          <cell r="BG236" t="str">
            <v>ResAudio_Music_game2;1.2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2.5525303142679832</v>
          </cell>
          <cell r="I237">
            <v>408.41</v>
          </cell>
          <cell r="J237">
            <v>1.08</v>
          </cell>
          <cell r="K237">
            <v>0.78</v>
          </cell>
          <cell r="L237">
            <v>524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299</v>
          </cell>
          <cell r="AB237">
            <v>1198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  <cell r="AT237" t="str">
            <v>乌龟1</v>
          </cell>
          <cell r="AU237" t="str">
            <v>蜜蜂2</v>
          </cell>
          <cell r="AV237" t="str">
            <v>乌龟2</v>
          </cell>
          <cell r="AW237" t="str">
            <v>鬼2</v>
          </cell>
          <cell r="AX237">
            <v>0</v>
          </cell>
          <cell r="AY237">
            <v>0</v>
          </cell>
          <cell r="AZ237" t="str">
            <v>怪物1</v>
          </cell>
          <cell r="BA237" t="str">
            <v>怪物2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 t="str">
            <v>ResAudio_Music_game2;0.9</v>
          </cell>
          <cell r="BG237" t="str">
            <v>ResAudio_Music_game2;1.2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2.5792079482533974</v>
          </cell>
          <cell r="I238">
            <v>623.74</v>
          </cell>
          <cell r="J238">
            <v>1.08</v>
          </cell>
          <cell r="K238">
            <v>0.91</v>
          </cell>
          <cell r="L238">
            <v>685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281</v>
          </cell>
          <cell r="AB238">
            <v>1123</v>
          </cell>
          <cell r="AC238">
            <v>1123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  <cell r="AT238" t="str">
            <v>乌龟1</v>
          </cell>
          <cell r="AU238" t="str">
            <v>蜜蜂2</v>
          </cell>
          <cell r="AV238" t="str">
            <v>乌龟2</v>
          </cell>
          <cell r="AW238" t="str">
            <v>鬼2</v>
          </cell>
          <cell r="AX238">
            <v>0</v>
          </cell>
          <cell r="AY238">
            <v>0</v>
          </cell>
          <cell r="AZ238" t="str">
            <v>怪物1</v>
          </cell>
          <cell r="BA238" t="str">
            <v>怪物2</v>
          </cell>
          <cell r="BB238" t="str">
            <v>怪物3</v>
          </cell>
          <cell r="BC238">
            <v>0</v>
          </cell>
          <cell r="BD238">
            <v>0</v>
          </cell>
          <cell r="BE238">
            <v>0</v>
          </cell>
          <cell r="BF238" t="str">
            <v>ResAudio_Music_game2;0.9</v>
          </cell>
          <cell r="BG238" t="str">
            <v>ResAudio_Music_game2;1.2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2.6061644021028036</v>
          </cell>
          <cell r="I239">
            <v>872.03</v>
          </cell>
          <cell r="J239">
            <v>1.08</v>
          </cell>
          <cell r="K239">
            <v>1.03</v>
          </cell>
          <cell r="L239">
            <v>847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847</v>
          </cell>
          <cell r="AB239">
            <v>847</v>
          </cell>
          <cell r="AC239">
            <v>847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  <cell r="AT239" t="str">
            <v>乌龟1</v>
          </cell>
          <cell r="AU239" t="str">
            <v>蜜蜂2</v>
          </cell>
          <cell r="AV239" t="str">
            <v>乌龟2</v>
          </cell>
          <cell r="AW239" t="str">
            <v>鬼2</v>
          </cell>
          <cell r="AX239">
            <v>0</v>
          </cell>
          <cell r="AY239">
            <v>0</v>
          </cell>
          <cell r="AZ239" t="str">
            <v>怪物2</v>
          </cell>
          <cell r="BA239" t="str">
            <v>怪物3</v>
          </cell>
          <cell r="BB239" t="str">
            <v>怪物4</v>
          </cell>
          <cell r="BC239">
            <v>0</v>
          </cell>
          <cell r="BD239">
            <v>0</v>
          </cell>
          <cell r="BE239">
            <v>0</v>
          </cell>
          <cell r="BF239" t="str">
            <v>ResAudio_Music_game2;0.9</v>
          </cell>
          <cell r="BG239" t="str">
            <v>ResAudio_Music_game2;1.2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2.6334025898870896</v>
          </cell>
          <cell r="I240">
            <v>1169.32</v>
          </cell>
          <cell r="J240">
            <v>1.08</v>
          </cell>
          <cell r="K240">
            <v>1.1599999999999999</v>
          </cell>
          <cell r="L240">
            <v>1008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318</v>
          </cell>
          <cell r="AB240">
            <v>1273</v>
          </cell>
          <cell r="AC240">
            <v>1273</v>
          </cell>
          <cell r="AD240">
            <v>1273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  <cell r="AT240" t="str">
            <v>乌龟1</v>
          </cell>
          <cell r="AU240" t="str">
            <v>蜜蜂2</v>
          </cell>
          <cell r="AV240" t="str">
            <v>乌龟2</v>
          </cell>
          <cell r="AW240" t="str">
            <v>鬼2</v>
          </cell>
          <cell r="AX240">
            <v>0</v>
          </cell>
          <cell r="AY240">
            <v>0</v>
          </cell>
          <cell r="AZ240" t="str">
            <v>怪物1</v>
          </cell>
          <cell r="BA240" t="str">
            <v>怪物2</v>
          </cell>
          <cell r="BB240" t="str">
            <v>怪物3</v>
          </cell>
          <cell r="BC240" t="str">
            <v>怪物4</v>
          </cell>
          <cell r="BD240">
            <v>0</v>
          </cell>
          <cell r="BE240">
            <v>0</v>
          </cell>
          <cell r="BF240" t="str">
            <v>ResAudio_Music_game2;0.9</v>
          </cell>
          <cell r="BG240" t="str">
            <v>ResAudio_Music_battle_danger1;1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  <cell r="AT241" t="str">
            <v>乌龟1</v>
          </cell>
          <cell r="AU241" t="str">
            <v>蜜蜂2</v>
          </cell>
          <cell r="AV241" t="str">
            <v>乌龟2</v>
          </cell>
          <cell r="AW241" t="str">
            <v>小恶魔2</v>
          </cell>
          <cell r="AX241" t="str">
            <v>种子2</v>
          </cell>
          <cell r="AY241" t="str">
            <v>乌龟3</v>
          </cell>
          <cell r="AZ241" t="str">
            <v>怪物5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 t="str">
            <v>ResAudio_Music_game3;0.9</v>
          </cell>
          <cell r="BG241" t="str">
            <v>ResAudio_Music_game3;1.1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2.5303598256847186</v>
          </cell>
          <cell r="I242">
            <v>241.44</v>
          </cell>
          <cell r="J242">
            <v>1.1000000000000001</v>
          </cell>
          <cell r="K242">
            <v>0.67</v>
          </cell>
          <cell r="L242">
            <v>360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864</v>
          </cell>
          <cell r="AB242">
            <v>216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  <cell r="AT242" t="str">
            <v>乌龟1</v>
          </cell>
          <cell r="AU242" t="str">
            <v>蜜蜂2</v>
          </cell>
          <cell r="AV242" t="str">
            <v>乌龟2</v>
          </cell>
          <cell r="AW242" t="str">
            <v>小恶魔2</v>
          </cell>
          <cell r="AX242" t="str">
            <v>种子2</v>
          </cell>
          <cell r="AY242" t="str">
            <v>乌龟3</v>
          </cell>
          <cell r="AZ242" t="str">
            <v>怪物5</v>
          </cell>
          <cell r="BA242" t="str">
            <v>怪物1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 t="str">
            <v>ResAudio_Music_game3;0.9</v>
          </cell>
          <cell r="BG242" t="str">
            <v>ResAudio_Music_game3;1.1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2.5610883389756807</v>
          </cell>
          <cell r="I243">
            <v>415.03</v>
          </cell>
          <cell r="J243">
            <v>1.1000000000000001</v>
          </cell>
          <cell r="K243">
            <v>0.79</v>
          </cell>
          <cell r="L243">
            <v>525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300</v>
          </cell>
          <cell r="AB243">
            <v>1200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  <cell r="AT243" t="str">
            <v>乌龟1</v>
          </cell>
          <cell r="AU243" t="str">
            <v>蜜蜂2</v>
          </cell>
          <cell r="AV243" t="str">
            <v>乌龟2</v>
          </cell>
          <cell r="AW243" t="str">
            <v>小恶魔2</v>
          </cell>
          <cell r="AX243" t="str">
            <v>种子2</v>
          </cell>
          <cell r="AY243" t="str">
            <v>乌龟3</v>
          </cell>
          <cell r="AZ243" t="str">
            <v>怪物1</v>
          </cell>
          <cell r="BA243" t="str">
            <v>怪物2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 t="str">
            <v>ResAudio_Music_game3;0.9</v>
          </cell>
          <cell r="BG243" t="str">
            <v>ResAudio_Music_game3;1.1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2.5921900171894672</v>
          </cell>
          <cell r="I244">
            <v>633.77</v>
          </cell>
          <cell r="J244">
            <v>1.1000000000000001</v>
          </cell>
          <cell r="K244">
            <v>0.92</v>
          </cell>
          <cell r="L244">
            <v>689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282</v>
          </cell>
          <cell r="AB244">
            <v>1130</v>
          </cell>
          <cell r="AC244">
            <v>1130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  <cell r="AT244" t="str">
            <v>乌龟1</v>
          </cell>
          <cell r="AU244" t="str">
            <v>蜜蜂2</v>
          </cell>
          <cell r="AV244" t="str">
            <v>乌龟2</v>
          </cell>
          <cell r="AW244" t="str">
            <v>小恶魔2</v>
          </cell>
          <cell r="AX244" t="str">
            <v>种子2</v>
          </cell>
          <cell r="AY244" t="str">
            <v>乌龟3</v>
          </cell>
          <cell r="AZ244" t="str">
            <v>怪物1</v>
          </cell>
          <cell r="BA244" t="str">
            <v>怪物2</v>
          </cell>
          <cell r="BB244" t="str">
            <v>怪物2</v>
          </cell>
          <cell r="BC244">
            <v>0</v>
          </cell>
          <cell r="BD244">
            <v>0</v>
          </cell>
          <cell r="BE244">
            <v>0</v>
          </cell>
          <cell r="BF244" t="str">
            <v>ResAudio_Music_game3;0.9</v>
          </cell>
          <cell r="BG244" t="str">
            <v>ResAudio_Music_game3;1.1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2.6236693920148841</v>
          </cell>
          <cell r="I245">
            <v>886.41</v>
          </cell>
          <cell r="J245">
            <v>1.1000000000000001</v>
          </cell>
          <cell r="K245">
            <v>1.04</v>
          </cell>
          <cell r="L245">
            <v>852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852</v>
          </cell>
          <cell r="AB245">
            <v>852</v>
          </cell>
          <cell r="AC245">
            <v>852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  <cell r="AT245" t="str">
            <v>乌龟1</v>
          </cell>
          <cell r="AU245" t="str">
            <v>蜜蜂2</v>
          </cell>
          <cell r="AV245" t="str">
            <v>乌龟2</v>
          </cell>
          <cell r="AW245" t="str">
            <v>小恶魔2</v>
          </cell>
          <cell r="AX245" t="str">
            <v>种子2</v>
          </cell>
          <cell r="AY245" t="str">
            <v>乌龟3</v>
          </cell>
          <cell r="AZ245" t="str">
            <v>怪物2</v>
          </cell>
          <cell r="BA245" t="str">
            <v>怪物3</v>
          </cell>
          <cell r="BB245" t="str">
            <v>怪物5</v>
          </cell>
          <cell r="BC245">
            <v>0</v>
          </cell>
          <cell r="BD245">
            <v>0</v>
          </cell>
          <cell r="BE245">
            <v>0</v>
          </cell>
          <cell r="BF245" t="str">
            <v>ResAudio_Music_game3;0.9</v>
          </cell>
          <cell r="BG245" t="str">
            <v>ResAudio_Music_game3;1.1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2.6555310501732459</v>
          </cell>
          <cell r="I246">
            <v>1189.31</v>
          </cell>
          <cell r="J246">
            <v>1.1000000000000001</v>
          </cell>
          <cell r="K246">
            <v>1.17</v>
          </cell>
          <cell r="L246">
            <v>1017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277</v>
          </cell>
          <cell r="AB246">
            <v>1109</v>
          </cell>
          <cell r="AC246">
            <v>1109</v>
          </cell>
          <cell r="AD246">
            <v>1109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  <cell r="AT246" t="str">
            <v>乌龟1</v>
          </cell>
          <cell r="AU246" t="str">
            <v>蜜蜂2</v>
          </cell>
          <cell r="AV246" t="str">
            <v>乌龟2</v>
          </cell>
          <cell r="AW246" t="str">
            <v>小恶魔2</v>
          </cell>
          <cell r="AX246" t="str">
            <v>种子2</v>
          </cell>
          <cell r="AY246" t="str">
            <v>乌龟3</v>
          </cell>
          <cell r="AZ246" t="str">
            <v>怪物1</v>
          </cell>
          <cell r="BA246" t="str">
            <v>怪物2</v>
          </cell>
          <cell r="BB246" t="str">
            <v>怪物3</v>
          </cell>
          <cell r="BC246" t="str">
            <v>怪物4</v>
          </cell>
          <cell r="BD246">
            <v>0</v>
          </cell>
          <cell r="BE246">
            <v>0</v>
          </cell>
          <cell r="BF246" t="str">
            <v>ResAudio_Music_game3;0.9</v>
          </cell>
          <cell r="BG246" t="str">
            <v>ResAudio_Music_game3;1.1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2.6877796340866933</v>
          </cell>
          <cell r="I247">
            <v>1524.73</v>
          </cell>
          <cell r="J247">
            <v>1.1000000000000001</v>
          </cell>
          <cell r="K247">
            <v>1.29</v>
          </cell>
          <cell r="L247">
            <v>1182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933</v>
          </cell>
          <cell r="AB247">
            <v>933</v>
          </cell>
          <cell r="AC247">
            <v>933</v>
          </cell>
          <cell r="AD247">
            <v>933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  <cell r="AT247" t="str">
            <v>乌龟1</v>
          </cell>
          <cell r="AU247" t="str">
            <v>蜜蜂2</v>
          </cell>
          <cell r="AV247" t="str">
            <v>乌龟2</v>
          </cell>
          <cell r="AW247" t="str">
            <v>小恶魔2</v>
          </cell>
          <cell r="AX247" t="str">
            <v>种子2</v>
          </cell>
          <cell r="AY247" t="str">
            <v>乌龟3</v>
          </cell>
          <cell r="AZ247" t="str">
            <v>怪物2</v>
          </cell>
          <cell r="BA247" t="str">
            <v>怪物3</v>
          </cell>
          <cell r="BB247" t="str">
            <v>怪物4</v>
          </cell>
          <cell r="BC247" t="str">
            <v>怪物5</v>
          </cell>
          <cell r="BD247">
            <v>0</v>
          </cell>
          <cell r="BE247">
            <v>0</v>
          </cell>
          <cell r="BF247" t="str">
            <v>ResAudio_Music_game3;0.9</v>
          </cell>
          <cell r="BG247" t="str">
            <v>ResAudio_Music_game3;1.1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2.7204198425546173</v>
          </cell>
          <cell r="I248">
            <v>1915.7</v>
          </cell>
          <cell r="J248">
            <v>1.1000000000000001</v>
          </cell>
          <cell r="K248">
            <v>1.42</v>
          </cell>
          <cell r="L248">
            <v>1349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843</v>
          </cell>
          <cell r="AB248">
            <v>843</v>
          </cell>
          <cell r="AC248">
            <v>843</v>
          </cell>
          <cell r="AD248">
            <v>843</v>
          </cell>
          <cell r="AE248">
            <v>6745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0.88000000000000012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  <cell r="AT248" t="str">
            <v>乌龟1</v>
          </cell>
          <cell r="AU248" t="str">
            <v>蜜蜂2</v>
          </cell>
          <cell r="AV248" t="str">
            <v>乌龟2</v>
          </cell>
          <cell r="AW248" t="str">
            <v>小恶魔2</v>
          </cell>
          <cell r="AX248" t="str">
            <v>种子2</v>
          </cell>
          <cell r="AY248" t="str">
            <v>乌龟3</v>
          </cell>
          <cell r="AZ248" t="str">
            <v>怪物2</v>
          </cell>
          <cell r="BA248" t="str">
            <v>怪物3</v>
          </cell>
          <cell r="BB248" t="str">
            <v>怪物4</v>
          </cell>
          <cell r="BC248" t="str">
            <v>怪物5</v>
          </cell>
          <cell r="BD248" t="str">
            <v>怪物6</v>
          </cell>
          <cell r="BE248">
            <v>0</v>
          </cell>
          <cell r="BF248" t="str">
            <v>ResAudio_Music_game3;0.9</v>
          </cell>
          <cell r="BG248" t="str">
            <v>ResAudio_Music_game3;1.1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workbookViewId="0">
      <pane xSplit="2" ySplit="5" topLeftCell="I129" activePane="bottomRight" state="frozen"/>
      <selection pane="topRight" activeCell="C1" sqref="C1"/>
      <selection pane="bottomLeft" activeCell="A6" sqref="A6"/>
      <selection pane="bottomRight" activeCell="O132" sqref="O132:O141"/>
    </sheetView>
  </sheetViews>
  <sheetFormatPr defaultColWidth="9" defaultRowHeight="14.25" x14ac:dyDescent="0.2"/>
  <cols>
    <col min="1" max="1" width="9.25" style="10" customWidth="1"/>
    <col min="2" max="2" width="54" style="10" bestFit="1" customWidth="1"/>
    <col min="3" max="3" width="26.25" style="10" customWidth="1"/>
    <col min="4" max="4" width="25.875" style="10" customWidth="1"/>
    <col min="5" max="5" width="13.125" style="10" customWidth="1"/>
    <col min="6" max="6" width="26.25" style="10" bestFit="1" customWidth="1"/>
    <col min="7" max="7" width="14" style="10" customWidth="1"/>
    <col min="8" max="8" width="45.5" style="10" bestFit="1" customWidth="1"/>
    <col min="9" max="9" width="37.125" style="10" customWidth="1"/>
    <col min="10" max="10" width="19" style="10" customWidth="1"/>
    <col min="11" max="11" width="8.875" style="10" customWidth="1"/>
    <col min="12" max="12" width="14.5" style="10" customWidth="1"/>
    <col min="13" max="13" width="13.125" style="11" customWidth="1"/>
    <col min="14" max="15" width="14" style="11" customWidth="1"/>
    <col min="16" max="20" width="9" style="10" customWidth="1"/>
    <col min="21" max="16384" width="9" style="10"/>
  </cols>
  <sheetData>
    <row r="1" spans="1:15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212</v>
      </c>
      <c r="G1" s="1" t="s">
        <v>211</v>
      </c>
      <c r="H1" s="14" t="s">
        <v>5</v>
      </c>
      <c r="I1" s="14"/>
      <c r="J1" s="14" t="s">
        <v>6</v>
      </c>
      <c r="K1" s="14"/>
      <c r="L1" s="1" t="s">
        <v>7</v>
      </c>
      <c r="M1" s="2" t="s">
        <v>8</v>
      </c>
      <c r="N1" s="2" t="s">
        <v>9</v>
      </c>
      <c r="O1" s="2" t="s">
        <v>10</v>
      </c>
    </row>
    <row r="2" spans="1:15" s="3" customFormat="1" x14ac:dyDescent="0.2">
      <c r="A2" s="1" t="s">
        <v>0</v>
      </c>
      <c r="B2" s="1"/>
      <c r="C2" s="1"/>
      <c r="D2" s="1"/>
      <c r="E2" s="1"/>
      <c r="F2" s="1"/>
      <c r="G2" s="1"/>
      <c r="H2" s="1" t="s">
        <v>11</v>
      </c>
      <c r="I2" s="1" t="s">
        <v>12</v>
      </c>
      <c r="J2" s="1" t="s">
        <v>11</v>
      </c>
      <c r="K2" s="1" t="s">
        <v>12</v>
      </c>
      <c r="L2" s="1"/>
      <c r="M2" s="2"/>
      <c r="N2" s="2"/>
      <c r="O2" s="2"/>
    </row>
    <row r="3" spans="1:15" s="6" customFormat="1" x14ac:dyDescent="0.2">
      <c r="A3" s="4" t="s">
        <v>13</v>
      </c>
      <c r="B3" s="4" t="s">
        <v>14</v>
      </c>
      <c r="C3" s="4" t="s">
        <v>14</v>
      </c>
      <c r="D3" s="4" t="s">
        <v>14</v>
      </c>
      <c r="E3" s="4" t="s">
        <v>15</v>
      </c>
      <c r="F3" s="4" t="s">
        <v>213</v>
      </c>
      <c r="G3" s="4" t="s">
        <v>16</v>
      </c>
      <c r="H3" s="15" t="s">
        <v>405</v>
      </c>
      <c r="I3" s="15"/>
      <c r="J3" s="15" t="s">
        <v>17</v>
      </c>
      <c r="K3" s="15"/>
      <c r="L3" s="4" t="s">
        <v>14</v>
      </c>
      <c r="M3" s="5" t="s">
        <v>18</v>
      </c>
      <c r="N3" s="5" t="s">
        <v>18</v>
      </c>
      <c r="O3" s="5" t="s">
        <v>407</v>
      </c>
    </row>
    <row r="4" spans="1:15" s="6" customFormat="1" x14ac:dyDescent="0.2">
      <c r="A4" s="4" t="s">
        <v>19</v>
      </c>
      <c r="B4" s="4"/>
      <c r="C4" s="4"/>
      <c r="D4" s="4" t="s">
        <v>20</v>
      </c>
      <c r="E4" s="4"/>
      <c r="F4" s="4"/>
      <c r="G4" s="4"/>
      <c r="H4" s="4"/>
      <c r="I4" s="4"/>
      <c r="J4" s="4"/>
      <c r="K4" s="4"/>
      <c r="L4" s="4"/>
      <c r="M4" s="5"/>
      <c r="N4" s="5"/>
      <c r="O4" s="5"/>
    </row>
    <row r="5" spans="1:15" s="3" customFormat="1" x14ac:dyDescent="0.2">
      <c r="A5" s="7" t="s">
        <v>21</v>
      </c>
      <c r="B5" s="7" t="s">
        <v>22</v>
      </c>
      <c r="C5" s="7" t="s">
        <v>23</v>
      </c>
      <c r="D5" s="7" t="s">
        <v>24</v>
      </c>
      <c r="E5" s="7" t="s">
        <v>25</v>
      </c>
      <c r="F5" s="7" t="s">
        <v>214</v>
      </c>
      <c r="G5" s="7" t="s">
        <v>26</v>
      </c>
      <c r="H5" s="7" t="s">
        <v>27</v>
      </c>
      <c r="I5" s="7" t="s">
        <v>28</v>
      </c>
      <c r="J5" s="7" t="s">
        <v>29</v>
      </c>
      <c r="K5" s="7" t="s">
        <v>29</v>
      </c>
      <c r="L5" s="7" t="s">
        <v>30</v>
      </c>
      <c r="M5" s="8" t="s">
        <v>31</v>
      </c>
      <c r="N5" s="8" t="s">
        <v>32</v>
      </c>
      <c r="O5" s="8" t="s">
        <v>33</v>
      </c>
    </row>
    <row r="6" spans="1:15" s="9" customFormat="1" x14ac:dyDescent="0.2">
      <c r="B6" s="9" t="s">
        <v>142</v>
      </c>
      <c r="C6" s="9" t="s">
        <v>136</v>
      </c>
      <c r="D6" s="9" t="s">
        <v>136</v>
      </c>
      <c r="E6" s="9" t="b">
        <f>FALSE()</f>
        <v>0</v>
      </c>
      <c r="G6" s="9">
        <v>4</v>
      </c>
      <c r="H6" s="9" t="s">
        <v>49</v>
      </c>
      <c r="I6" s="10" t="s">
        <v>44</v>
      </c>
      <c r="J6" s="9" t="s">
        <v>36</v>
      </c>
      <c r="L6" s="9" t="s">
        <v>79</v>
      </c>
      <c r="M6" s="12" t="s">
        <v>38</v>
      </c>
      <c r="N6" s="12" t="s">
        <v>39</v>
      </c>
      <c r="O6" s="9" t="s">
        <v>408</v>
      </c>
    </row>
    <row r="7" spans="1:15" s="9" customFormat="1" x14ac:dyDescent="0.2">
      <c r="B7" s="9" t="s">
        <v>86</v>
      </c>
      <c r="C7" s="9" t="s">
        <v>137</v>
      </c>
      <c r="D7" s="9" t="s">
        <v>137</v>
      </c>
      <c r="E7" s="9" t="b">
        <f>FALSE()</f>
        <v>0</v>
      </c>
      <c r="G7" s="9">
        <v>4</v>
      </c>
      <c r="H7" s="9" t="s">
        <v>218</v>
      </c>
      <c r="I7" s="9" t="s">
        <v>184</v>
      </c>
      <c r="J7" s="9" t="s">
        <v>36</v>
      </c>
      <c r="L7" s="9" t="s">
        <v>79</v>
      </c>
      <c r="M7" s="12" t="s">
        <v>38</v>
      </c>
      <c r="N7" s="12" t="s">
        <v>39</v>
      </c>
      <c r="O7" s="9" t="s">
        <v>408</v>
      </c>
    </row>
    <row r="8" spans="1:15" s="9" customFormat="1" x14ac:dyDescent="0.2">
      <c r="B8" s="9" t="s">
        <v>84</v>
      </c>
      <c r="C8" s="9" t="s">
        <v>138</v>
      </c>
      <c r="D8" s="9" t="s">
        <v>138</v>
      </c>
      <c r="E8" s="9" t="b">
        <f>FALSE()</f>
        <v>0</v>
      </c>
      <c r="G8" s="9">
        <v>6</v>
      </c>
      <c r="H8" s="9" t="s">
        <v>218</v>
      </c>
      <c r="I8" s="9" t="s">
        <v>181</v>
      </c>
      <c r="J8" s="9" t="s">
        <v>36</v>
      </c>
      <c r="L8" s="9" t="s">
        <v>79</v>
      </c>
      <c r="M8" s="12" t="s">
        <v>38</v>
      </c>
      <c r="N8" s="12" t="s">
        <v>39</v>
      </c>
      <c r="O8" s="9" t="s">
        <v>408</v>
      </c>
    </row>
    <row r="9" spans="1:15" s="9" customFormat="1" x14ac:dyDescent="0.2">
      <c r="B9" s="9" t="s">
        <v>197</v>
      </c>
      <c r="C9" s="9" t="s">
        <v>198</v>
      </c>
      <c r="D9" s="9" t="s">
        <v>198</v>
      </c>
      <c r="E9" s="9" t="b">
        <f>FALSE()</f>
        <v>0</v>
      </c>
      <c r="G9" s="9">
        <v>4</v>
      </c>
      <c r="H9" s="9" t="s">
        <v>49</v>
      </c>
      <c r="I9" s="9" t="s">
        <v>148</v>
      </c>
      <c r="J9" s="9" t="s">
        <v>36</v>
      </c>
      <c r="L9" s="9" t="s">
        <v>37</v>
      </c>
      <c r="M9" s="12" t="s">
        <v>38</v>
      </c>
      <c r="N9" s="12" t="s">
        <v>39</v>
      </c>
      <c r="O9" s="9" t="s">
        <v>408</v>
      </c>
    </row>
    <row r="10" spans="1:15" s="9" customFormat="1" x14ac:dyDescent="0.2">
      <c r="B10" s="9" t="s">
        <v>187</v>
      </c>
      <c r="C10" s="9" t="s">
        <v>189</v>
      </c>
      <c r="D10" s="9" t="s">
        <v>189</v>
      </c>
      <c r="E10" s="9" t="b">
        <f>FALSE()</f>
        <v>0</v>
      </c>
      <c r="G10" s="9">
        <v>4</v>
      </c>
      <c r="H10" s="9" t="s">
        <v>218</v>
      </c>
      <c r="I10" s="9" t="s">
        <v>184</v>
      </c>
      <c r="J10" s="9" t="s">
        <v>36</v>
      </c>
      <c r="L10" s="9" t="s">
        <v>37</v>
      </c>
      <c r="M10" s="12" t="s">
        <v>38</v>
      </c>
      <c r="N10" s="12" t="s">
        <v>39</v>
      </c>
      <c r="O10" s="9" t="s">
        <v>408</v>
      </c>
    </row>
    <row r="11" spans="1:15" s="9" customFormat="1" x14ac:dyDescent="0.2">
      <c r="B11" s="9" t="s">
        <v>188</v>
      </c>
      <c r="C11" s="9" t="s">
        <v>190</v>
      </c>
      <c r="D11" s="9" t="s">
        <v>190</v>
      </c>
      <c r="E11" s="9" t="b">
        <f>FALSE()</f>
        <v>0</v>
      </c>
      <c r="G11" s="9">
        <v>6</v>
      </c>
      <c r="H11" s="9" t="s">
        <v>218</v>
      </c>
      <c r="I11" s="9" t="s">
        <v>181</v>
      </c>
      <c r="J11" s="9" t="s">
        <v>60</v>
      </c>
      <c r="K11" s="9" t="s">
        <v>62</v>
      </c>
      <c r="L11" s="9" t="s">
        <v>37</v>
      </c>
      <c r="M11" s="12" t="s">
        <v>38</v>
      </c>
      <c r="N11" s="12" t="s">
        <v>39</v>
      </c>
      <c r="O11" s="9" t="s">
        <v>408</v>
      </c>
    </row>
    <row r="12" spans="1:15" s="9" customFormat="1" x14ac:dyDescent="0.2">
      <c r="M12" s="12"/>
      <c r="N12" s="12"/>
    </row>
    <row r="13" spans="1:15" s="9" customFormat="1" x14ac:dyDescent="0.2">
      <c r="B13" s="9" t="s">
        <v>199</v>
      </c>
      <c r="C13" s="9" t="s">
        <v>205</v>
      </c>
      <c r="D13" s="9" t="s">
        <v>205</v>
      </c>
      <c r="E13" s="9" t="b">
        <f>FALSE()</f>
        <v>0</v>
      </c>
      <c r="G13" s="9">
        <v>4</v>
      </c>
      <c r="H13" s="9" t="s">
        <v>218</v>
      </c>
      <c r="I13" s="9" t="s">
        <v>217</v>
      </c>
      <c r="J13" s="9" t="s">
        <v>36</v>
      </c>
      <c r="L13" s="9" t="s">
        <v>79</v>
      </c>
      <c r="M13" s="12" t="s">
        <v>38</v>
      </c>
      <c r="N13" s="12" t="s">
        <v>39</v>
      </c>
      <c r="O13" s="9" t="s">
        <v>408</v>
      </c>
    </row>
    <row r="14" spans="1:15" s="9" customFormat="1" x14ac:dyDescent="0.2">
      <c r="B14" s="9" t="s">
        <v>200</v>
      </c>
      <c r="C14" s="9" t="s">
        <v>206</v>
      </c>
      <c r="D14" s="9" t="s">
        <v>206</v>
      </c>
      <c r="E14" s="9" t="b">
        <f>FALSE()</f>
        <v>0</v>
      </c>
      <c r="G14" s="9">
        <v>4</v>
      </c>
      <c r="H14" s="9" t="s">
        <v>218</v>
      </c>
      <c r="I14" s="9" t="s">
        <v>217</v>
      </c>
      <c r="J14" s="9" t="s">
        <v>36</v>
      </c>
      <c r="L14" s="9" t="s">
        <v>79</v>
      </c>
      <c r="M14" s="12" t="s">
        <v>38</v>
      </c>
      <c r="N14" s="12" t="s">
        <v>39</v>
      </c>
      <c r="O14" s="9" t="s">
        <v>408</v>
      </c>
    </row>
    <row r="15" spans="1:15" s="9" customFormat="1" x14ac:dyDescent="0.2">
      <c r="B15" s="9" t="s">
        <v>201</v>
      </c>
      <c r="C15" s="9" t="s">
        <v>207</v>
      </c>
      <c r="D15" s="9" t="s">
        <v>207</v>
      </c>
      <c r="E15" s="9" t="b">
        <f>FALSE()</f>
        <v>0</v>
      </c>
      <c r="G15" s="9">
        <v>6</v>
      </c>
      <c r="H15" s="9" t="s">
        <v>218</v>
      </c>
      <c r="I15" s="9" t="s">
        <v>217</v>
      </c>
      <c r="J15" s="9" t="s">
        <v>36</v>
      </c>
      <c r="L15" s="9" t="s">
        <v>79</v>
      </c>
      <c r="M15" s="12" t="s">
        <v>38</v>
      </c>
      <c r="N15" s="12" t="s">
        <v>39</v>
      </c>
      <c r="O15" s="9" t="s">
        <v>408</v>
      </c>
    </row>
    <row r="16" spans="1:15" s="9" customFormat="1" x14ac:dyDescent="0.2">
      <c r="B16" s="9" t="s">
        <v>202</v>
      </c>
      <c r="C16" s="9" t="s">
        <v>208</v>
      </c>
      <c r="D16" s="9" t="s">
        <v>208</v>
      </c>
      <c r="E16" s="9" t="b">
        <f>FALSE()</f>
        <v>0</v>
      </c>
      <c r="G16" s="9">
        <v>4</v>
      </c>
      <c r="H16" s="9" t="s">
        <v>218</v>
      </c>
      <c r="I16" s="9" t="s">
        <v>217</v>
      </c>
      <c r="J16" s="9" t="s">
        <v>36</v>
      </c>
      <c r="L16" s="9" t="s">
        <v>37</v>
      </c>
      <c r="M16" s="12" t="s">
        <v>38</v>
      </c>
      <c r="N16" s="12" t="s">
        <v>39</v>
      </c>
      <c r="O16" s="9" t="s">
        <v>408</v>
      </c>
    </row>
    <row r="17" spans="2:15" s="9" customFormat="1" x14ac:dyDescent="0.2">
      <c r="B17" s="9" t="s">
        <v>203</v>
      </c>
      <c r="C17" s="9" t="s">
        <v>209</v>
      </c>
      <c r="D17" s="9" t="s">
        <v>209</v>
      </c>
      <c r="E17" s="9" t="b">
        <f>FALSE()</f>
        <v>0</v>
      </c>
      <c r="G17" s="9">
        <v>4</v>
      </c>
      <c r="H17" s="9" t="s">
        <v>218</v>
      </c>
      <c r="I17" s="9" t="s">
        <v>217</v>
      </c>
      <c r="J17" s="9" t="s">
        <v>36</v>
      </c>
      <c r="L17" s="9" t="s">
        <v>37</v>
      </c>
      <c r="M17" s="12" t="s">
        <v>38</v>
      </c>
      <c r="N17" s="12" t="s">
        <v>39</v>
      </c>
      <c r="O17" s="9" t="s">
        <v>408</v>
      </c>
    </row>
    <row r="18" spans="2:15" s="9" customFormat="1" x14ac:dyDescent="0.2">
      <c r="B18" s="9" t="s">
        <v>204</v>
      </c>
      <c r="C18" s="9" t="s">
        <v>210</v>
      </c>
      <c r="D18" s="9" t="s">
        <v>210</v>
      </c>
      <c r="E18" s="9" t="b">
        <f>FALSE()</f>
        <v>0</v>
      </c>
      <c r="G18" s="9">
        <v>6</v>
      </c>
      <c r="H18" s="9" t="s">
        <v>218</v>
      </c>
      <c r="I18" s="9" t="s">
        <v>217</v>
      </c>
      <c r="J18" s="9" t="s">
        <v>60</v>
      </c>
      <c r="K18" s="9" t="s">
        <v>62</v>
      </c>
      <c r="L18" s="9" t="s">
        <v>37</v>
      </c>
      <c r="M18" s="12" t="s">
        <v>38</v>
      </c>
      <c r="N18" s="12" t="s">
        <v>39</v>
      </c>
      <c r="O18" s="9" t="s">
        <v>408</v>
      </c>
    </row>
    <row r="19" spans="2:15" s="9" customFormat="1" x14ac:dyDescent="0.2">
      <c r="M19" s="12"/>
      <c r="N19" s="12"/>
    </row>
    <row r="20" spans="2:15" s="9" customFormat="1" x14ac:dyDescent="0.2">
      <c r="B20" s="9" t="s">
        <v>215</v>
      </c>
      <c r="C20" s="9" t="s">
        <v>216</v>
      </c>
      <c r="D20" s="9" t="s">
        <v>141</v>
      </c>
      <c r="E20" s="9" t="b">
        <v>0</v>
      </c>
      <c r="G20" s="9">
        <v>4</v>
      </c>
      <c r="H20" s="9" t="s">
        <v>218</v>
      </c>
      <c r="I20" s="9" t="s">
        <v>217</v>
      </c>
      <c r="J20" s="9" t="s">
        <v>36</v>
      </c>
      <c r="L20" s="9" t="s">
        <v>37</v>
      </c>
      <c r="M20" s="12" t="s">
        <v>38</v>
      </c>
      <c r="N20" s="12" t="s">
        <v>39</v>
      </c>
      <c r="O20" s="9" t="s">
        <v>408</v>
      </c>
    </row>
    <row r="21" spans="2:15" s="9" customFormat="1" x14ac:dyDescent="0.2">
      <c r="B21" s="9" t="s">
        <v>183</v>
      </c>
      <c r="C21" s="10" t="s">
        <v>182</v>
      </c>
      <c r="D21" s="9" t="s">
        <v>141</v>
      </c>
      <c r="E21" s="9" t="b">
        <v>0</v>
      </c>
      <c r="G21" s="9">
        <v>4</v>
      </c>
      <c r="H21" s="9" t="s">
        <v>218</v>
      </c>
      <c r="I21" s="10" t="s">
        <v>185</v>
      </c>
      <c r="J21" s="9" t="s">
        <v>36</v>
      </c>
      <c r="L21" s="9" t="s">
        <v>37</v>
      </c>
      <c r="M21" s="12" t="s">
        <v>38</v>
      </c>
      <c r="N21" s="12" t="s">
        <v>39</v>
      </c>
      <c r="O21" s="9" t="s">
        <v>408</v>
      </c>
    </row>
    <row r="22" spans="2:15" s="9" customFormat="1" x14ac:dyDescent="0.2">
      <c r="B22" s="9" t="s">
        <v>404</v>
      </c>
      <c r="C22" s="9" t="s">
        <v>398</v>
      </c>
      <c r="D22" s="9" t="s">
        <v>189</v>
      </c>
      <c r="E22" s="9" t="b">
        <f>FALSE()</f>
        <v>0</v>
      </c>
      <c r="G22" s="9">
        <v>4</v>
      </c>
      <c r="H22" s="9" t="s">
        <v>218</v>
      </c>
      <c r="I22" s="9" t="s">
        <v>406</v>
      </c>
      <c r="J22" s="9" t="s">
        <v>36</v>
      </c>
      <c r="L22" s="9" t="s">
        <v>399</v>
      </c>
      <c r="M22" s="12" t="s">
        <v>38</v>
      </c>
      <c r="N22" s="12" t="s">
        <v>39</v>
      </c>
      <c r="O22" s="9" t="s">
        <v>408</v>
      </c>
    </row>
    <row r="23" spans="2:15" s="9" customFormat="1" x14ac:dyDescent="0.2">
      <c r="C23" s="10"/>
      <c r="I23" s="10"/>
      <c r="M23" s="12"/>
      <c r="N23" s="12"/>
    </row>
    <row r="24" spans="2:15" s="9" customFormat="1" x14ac:dyDescent="0.2">
      <c r="B24" s="9" t="s">
        <v>160</v>
      </c>
      <c r="C24" s="9" t="s">
        <v>159</v>
      </c>
      <c r="D24" s="9" t="s">
        <v>136</v>
      </c>
      <c r="E24" s="9" t="b">
        <f>FALSE()</f>
        <v>0</v>
      </c>
      <c r="G24" s="9">
        <v>4</v>
      </c>
      <c r="H24" s="9" t="s">
        <v>49</v>
      </c>
      <c r="I24" s="9" t="s">
        <v>44</v>
      </c>
      <c r="J24" s="9" t="s">
        <v>36</v>
      </c>
      <c r="L24" s="9" t="s">
        <v>37</v>
      </c>
      <c r="M24" s="12" t="s">
        <v>38</v>
      </c>
      <c r="N24" s="12" t="s">
        <v>39</v>
      </c>
      <c r="O24" s="9" t="s">
        <v>408</v>
      </c>
    </row>
    <row r="25" spans="2:15" s="9" customFormat="1" x14ac:dyDescent="0.2">
      <c r="B25" s="9" t="s">
        <v>34</v>
      </c>
      <c r="C25" s="9" t="s">
        <v>35</v>
      </c>
      <c r="D25" s="9" t="s">
        <v>139</v>
      </c>
      <c r="E25" s="9" t="b">
        <f t="shared" ref="E25:E36" si="0">FALSE()</f>
        <v>0</v>
      </c>
      <c r="G25" s="9">
        <v>10</v>
      </c>
      <c r="H25" s="9" t="s">
        <v>218</v>
      </c>
      <c r="I25" s="9" t="s">
        <v>181</v>
      </c>
      <c r="J25" s="9" t="s">
        <v>36</v>
      </c>
      <c r="L25" s="9" t="s">
        <v>37</v>
      </c>
      <c r="M25" s="12" t="s">
        <v>38</v>
      </c>
      <c r="N25" s="12" t="s">
        <v>39</v>
      </c>
      <c r="O25" s="9" t="s">
        <v>408</v>
      </c>
    </row>
    <row r="26" spans="2:15" s="9" customFormat="1" x14ac:dyDescent="0.2">
      <c r="B26" s="9" t="s">
        <v>40</v>
      </c>
      <c r="C26" s="9" t="s">
        <v>41</v>
      </c>
      <c r="D26" s="9" t="s">
        <v>139</v>
      </c>
      <c r="E26" s="9" t="b">
        <f t="shared" si="0"/>
        <v>0</v>
      </c>
      <c r="G26" s="9">
        <v>10</v>
      </c>
      <c r="H26" s="9" t="s">
        <v>218</v>
      </c>
      <c r="I26" s="9" t="s">
        <v>181</v>
      </c>
      <c r="J26" s="9" t="s">
        <v>36</v>
      </c>
      <c r="L26" s="9" t="s">
        <v>37</v>
      </c>
      <c r="M26" s="12" t="s">
        <v>38</v>
      </c>
      <c r="N26" s="12" t="s">
        <v>39</v>
      </c>
      <c r="O26" s="9" t="s">
        <v>408</v>
      </c>
    </row>
    <row r="27" spans="2:15" s="9" customFormat="1" x14ac:dyDescent="0.2">
      <c r="B27" s="9" t="s">
        <v>42</v>
      </c>
      <c r="C27" s="9" t="s">
        <v>43</v>
      </c>
      <c r="D27" s="9" t="s">
        <v>139</v>
      </c>
      <c r="E27" s="9" t="b">
        <f t="shared" si="0"/>
        <v>0</v>
      </c>
      <c r="G27" s="9">
        <v>10</v>
      </c>
      <c r="H27" s="9" t="s">
        <v>49</v>
      </c>
      <c r="I27" s="9" t="s">
        <v>44</v>
      </c>
      <c r="J27" s="9" t="s">
        <v>36</v>
      </c>
      <c r="L27" s="9" t="s">
        <v>45</v>
      </c>
      <c r="M27" s="12" t="s">
        <v>46</v>
      </c>
      <c r="N27" s="12" t="s">
        <v>39</v>
      </c>
      <c r="O27" s="9" t="s">
        <v>408</v>
      </c>
    </row>
    <row r="28" spans="2:15" s="9" customFormat="1" x14ac:dyDescent="0.2">
      <c r="B28" s="9" t="s">
        <v>47</v>
      </c>
      <c r="C28" s="9" t="s">
        <v>48</v>
      </c>
      <c r="D28" s="9" t="s">
        <v>139</v>
      </c>
      <c r="E28" s="9" t="b">
        <f t="shared" si="0"/>
        <v>0</v>
      </c>
      <c r="G28" s="9">
        <v>10</v>
      </c>
      <c r="H28" s="9" t="s">
        <v>49</v>
      </c>
      <c r="I28" s="9" t="s">
        <v>50</v>
      </c>
      <c r="J28" s="9" t="s">
        <v>36</v>
      </c>
      <c r="L28" s="9" t="s">
        <v>37</v>
      </c>
      <c r="M28" s="12" t="s">
        <v>38</v>
      </c>
      <c r="N28" s="12" t="s">
        <v>39</v>
      </c>
      <c r="O28" s="9" t="s">
        <v>408</v>
      </c>
    </row>
    <row r="29" spans="2:15" s="9" customFormat="1" x14ac:dyDescent="0.2">
      <c r="B29" s="9" t="s">
        <v>51</v>
      </c>
      <c r="C29" s="9" t="s">
        <v>52</v>
      </c>
      <c r="D29" s="9" t="s">
        <v>139</v>
      </c>
      <c r="E29" s="9" t="b">
        <f t="shared" si="0"/>
        <v>0</v>
      </c>
      <c r="G29" s="9">
        <v>10</v>
      </c>
      <c r="H29" s="9" t="s">
        <v>218</v>
      </c>
      <c r="I29" s="9" t="s">
        <v>53</v>
      </c>
      <c r="J29" s="9" t="s">
        <v>36</v>
      </c>
      <c r="L29" s="9" t="s">
        <v>37</v>
      </c>
      <c r="M29" s="12" t="s">
        <v>38</v>
      </c>
      <c r="N29" s="12" t="s">
        <v>39</v>
      </c>
      <c r="O29" s="9" t="s">
        <v>408</v>
      </c>
    </row>
    <row r="30" spans="2:15" s="9" customFormat="1" x14ac:dyDescent="0.2">
      <c r="B30" s="9" t="s">
        <v>54</v>
      </c>
      <c r="C30" s="9" t="s">
        <v>55</v>
      </c>
      <c r="D30" s="9" t="s">
        <v>139</v>
      </c>
      <c r="E30" s="9" t="b">
        <f t="shared" si="0"/>
        <v>0</v>
      </c>
      <c r="G30" s="9">
        <v>10</v>
      </c>
      <c r="H30" s="9" t="s">
        <v>49</v>
      </c>
      <c r="I30" s="9" t="s">
        <v>56</v>
      </c>
      <c r="J30" s="9" t="s">
        <v>55</v>
      </c>
      <c r="L30" s="9" t="s">
        <v>57</v>
      </c>
      <c r="M30" s="12" t="s">
        <v>58</v>
      </c>
      <c r="N30" s="12" t="s">
        <v>39</v>
      </c>
      <c r="O30" s="9" t="s">
        <v>408</v>
      </c>
    </row>
    <row r="31" spans="2:15" s="9" customFormat="1" x14ac:dyDescent="0.2">
      <c r="B31" s="9" t="s">
        <v>59</v>
      </c>
      <c r="C31" s="9" t="s">
        <v>60</v>
      </c>
      <c r="D31" s="9" t="s">
        <v>139</v>
      </c>
      <c r="E31" s="9" t="b">
        <f t="shared" si="0"/>
        <v>0</v>
      </c>
      <c r="G31" s="9">
        <v>10</v>
      </c>
      <c r="H31" s="9" t="s">
        <v>49</v>
      </c>
      <c r="I31" s="9" t="s">
        <v>61</v>
      </c>
      <c r="J31" s="9" t="s">
        <v>60</v>
      </c>
      <c r="K31" s="9" t="s">
        <v>62</v>
      </c>
      <c r="L31" s="9" t="s">
        <v>57</v>
      </c>
      <c r="M31" s="12" t="s">
        <v>58</v>
      </c>
      <c r="N31" s="12" t="s">
        <v>39</v>
      </c>
      <c r="O31" s="9" t="s">
        <v>408</v>
      </c>
    </row>
    <row r="32" spans="2:15" s="9" customFormat="1" x14ac:dyDescent="0.2">
      <c r="B32" s="9" t="s">
        <v>63</v>
      </c>
      <c r="C32" s="9" t="s">
        <v>64</v>
      </c>
      <c r="D32" s="9" t="s">
        <v>139</v>
      </c>
      <c r="E32" s="9" t="b">
        <f t="shared" si="0"/>
        <v>0</v>
      </c>
      <c r="G32" s="9">
        <v>10</v>
      </c>
      <c r="H32" s="9" t="s">
        <v>65</v>
      </c>
      <c r="I32" s="9" t="s">
        <v>66</v>
      </c>
      <c r="J32" s="9" t="s">
        <v>55</v>
      </c>
      <c r="L32" s="9" t="s">
        <v>57</v>
      </c>
      <c r="M32" s="12" t="s">
        <v>58</v>
      </c>
      <c r="N32" s="12" t="s">
        <v>39</v>
      </c>
      <c r="O32" s="9" t="s">
        <v>408</v>
      </c>
    </row>
    <row r="33" spans="2:15" s="9" customFormat="1" x14ac:dyDescent="0.2">
      <c r="B33" s="9" t="s">
        <v>67</v>
      </c>
      <c r="C33" s="9" t="s">
        <v>68</v>
      </c>
      <c r="D33" s="9" t="s">
        <v>139</v>
      </c>
      <c r="E33" s="9" t="b">
        <f t="shared" si="0"/>
        <v>0</v>
      </c>
      <c r="G33" s="9">
        <v>10</v>
      </c>
      <c r="H33" s="9" t="s">
        <v>49</v>
      </c>
      <c r="I33" s="9" t="s">
        <v>69</v>
      </c>
      <c r="J33" s="9" t="s">
        <v>36</v>
      </c>
      <c r="L33" s="9" t="s">
        <v>37</v>
      </c>
      <c r="M33" s="12" t="s">
        <v>38</v>
      </c>
      <c r="N33" s="12" t="s">
        <v>39</v>
      </c>
      <c r="O33" s="9" t="s">
        <v>408</v>
      </c>
    </row>
    <row r="34" spans="2:15" s="9" customFormat="1" x14ac:dyDescent="0.2">
      <c r="B34" s="9" t="s">
        <v>125</v>
      </c>
      <c r="C34" s="9" t="s">
        <v>127</v>
      </c>
      <c r="D34" s="9" t="s">
        <v>139</v>
      </c>
      <c r="E34" s="9" t="b">
        <f t="shared" si="0"/>
        <v>0</v>
      </c>
      <c r="G34" s="9">
        <v>100</v>
      </c>
      <c r="H34" s="9" t="s">
        <v>49</v>
      </c>
      <c r="I34" s="9" t="s">
        <v>69</v>
      </c>
      <c r="J34" s="9" t="s">
        <v>36</v>
      </c>
      <c r="L34" s="9" t="s">
        <v>121</v>
      </c>
      <c r="M34" s="12" t="s">
        <v>186</v>
      </c>
      <c r="N34" s="12" t="s">
        <v>76</v>
      </c>
      <c r="O34" s="9" t="s">
        <v>408</v>
      </c>
    </row>
    <row r="35" spans="2:15" s="9" customFormat="1" x14ac:dyDescent="0.2">
      <c r="B35" s="9" t="s">
        <v>126</v>
      </c>
      <c r="C35" s="9" t="s">
        <v>128</v>
      </c>
      <c r="D35" s="9" t="s">
        <v>139</v>
      </c>
      <c r="E35" s="9" t="b">
        <f t="shared" si="0"/>
        <v>0</v>
      </c>
      <c r="G35" s="9">
        <v>100</v>
      </c>
      <c r="H35" s="9" t="s">
        <v>49</v>
      </c>
      <c r="I35" s="9" t="s">
        <v>69</v>
      </c>
      <c r="J35" s="9" t="s">
        <v>36</v>
      </c>
      <c r="L35" s="9" t="s">
        <v>122</v>
      </c>
      <c r="M35" s="12" t="s">
        <v>129</v>
      </c>
      <c r="N35" s="12" t="s">
        <v>76</v>
      </c>
      <c r="O35" s="9" t="s">
        <v>408</v>
      </c>
    </row>
    <row r="36" spans="2:15" s="9" customFormat="1" x14ac:dyDescent="0.2">
      <c r="B36" s="9" t="s">
        <v>133</v>
      </c>
      <c r="C36" s="9" t="s">
        <v>132</v>
      </c>
      <c r="D36" s="9" t="s">
        <v>139</v>
      </c>
      <c r="E36" s="9" t="b">
        <f t="shared" si="0"/>
        <v>0</v>
      </c>
      <c r="G36" s="9">
        <v>100</v>
      </c>
      <c r="H36" s="9" t="s">
        <v>49</v>
      </c>
      <c r="I36" s="9" t="s">
        <v>69</v>
      </c>
      <c r="J36" s="9" t="s">
        <v>36</v>
      </c>
      <c r="L36" s="9" t="s">
        <v>134</v>
      </c>
      <c r="M36" s="12" t="s">
        <v>135</v>
      </c>
      <c r="N36" s="12" t="s">
        <v>76</v>
      </c>
      <c r="O36" s="9" t="s">
        <v>408</v>
      </c>
    </row>
    <row r="37" spans="2:15" s="9" customFormat="1" x14ac:dyDescent="0.2">
      <c r="B37" s="9" t="s">
        <v>70</v>
      </c>
      <c r="C37" s="9" t="s">
        <v>71</v>
      </c>
      <c r="D37" s="9" t="s">
        <v>139</v>
      </c>
      <c r="E37" s="9" t="b">
        <f>TRUE()</f>
        <v>1</v>
      </c>
      <c r="G37" s="9">
        <v>100</v>
      </c>
      <c r="H37" s="9" t="s">
        <v>65</v>
      </c>
      <c r="I37" s="9" t="s">
        <v>66</v>
      </c>
      <c r="J37" s="9" t="s">
        <v>55</v>
      </c>
      <c r="L37" s="9" t="s">
        <v>57</v>
      </c>
      <c r="M37" s="12" t="s">
        <v>58</v>
      </c>
      <c r="N37" s="12" t="s">
        <v>39</v>
      </c>
      <c r="O37" s="9" t="s">
        <v>408</v>
      </c>
    </row>
    <row r="38" spans="2:15" s="9" customFormat="1" x14ac:dyDescent="0.2">
      <c r="B38" s="9" t="s">
        <v>72</v>
      </c>
      <c r="C38" s="9" t="s">
        <v>73</v>
      </c>
      <c r="D38" s="9" t="s">
        <v>139</v>
      </c>
      <c r="E38" s="9" t="b">
        <f>TRUE()</f>
        <v>1</v>
      </c>
      <c r="G38" s="9">
        <v>100</v>
      </c>
      <c r="H38" s="9" t="s">
        <v>65</v>
      </c>
      <c r="I38" s="9" t="s">
        <v>66</v>
      </c>
      <c r="J38" s="9" t="s">
        <v>55</v>
      </c>
      <c r="L38" s="9" t="s">
        <v>45</v>
      </c>
      <c r="M38" s="12" t="s">
        <v>46</v>
      </c>
      <c r="N38" s="12" t="s">
        <v>39</v>
      </c>
      <c r="O38" s="9" t="s">
        <v>408</v>
      </c>
    </row>
    <row r="39" spans="2:15" s="9" customFormat="1" x14ac:dyDescent="0.2">
      <c r="B39" s="9" t="s">
        <v>74</v>
      </c>
      <c r="C39" s="9" t="s">
        <v>75</v>
      </c>
      <c r="D39" s="9" t="s">
        <v>139</v>
      </c>
      <c r="E39" s="9" t="b">
        <f>TRUE()</f>
        <v>1</v>
      </c>
      <c r="G39" s="9">
        <v>100</v>
      </c>
      <c r="H39" s="9" t="s">
        <v>65</v>
      </c>
      <c r="I39" s="9" t="s">
        <v>66</v>
      </c>
      <c r="J39" s="9" t="s">
        <v>55</v>
      </c>
      <c r="L39" s="9" t="s">
        <v>37</v>
      </c>
      <c r="M39" s="12" t="s">
        <v>38</v>
      </c>
      <c r="N39" s="12" t="s">
        <v>39</v>
      </c>
      <c r="O39" s="9" t="s">
        <v>408</v>
      </c>
    </row>
    <row r="40" spans="2:15" s="9" customFormat="1" x14ac:dyDescent="0.2">
      <c r="B40" s="9" t="s">
        <v>118</v>
      </c>
      <c r="C40" s="9" t="s">
        <v>117</v>
      </c>
      <c r="D40" s="9" t="s">
        <v>139</v>
      </c>
      <c r="E40" s="9" t="b">
        <f>TRUE()</f>
        <v>1</v>
      </c>
      <c r="G40" s="9">
        <v>100</v>
      </c>
      <c r="H40" s="9" t="s">
        <v>65</v>
      </c>
      <c r="I40" s="9" t="s">
        <v>66</v>
      </c>
      <c r="J40" s="9" t="s">
        <v>55</v>
      </c>
      <c r="L40" s="9" t="s">
        <v>116</v>
      </c>
      <c r="M40" s="12" t="s">
        <v>76</v>
      </c>
      <c r="N40" s="12" t="s">
        <v>76</v>
      </c>
      <c r="O40" s="9" t="s">
        <v>408</v>
      </c>
    </row>
    <row r="41" spans="2:15" s="9" customFormat="1" x14ac:dyDescent="0.2">
      <c r="B41" s="9" t="s">
        <v>120</v>
      </c>
      <c r="C41" s="9" t="s">
        <v>119</v>
      </c>
      <c r="D41" s="9" t="s">
        <v>139</v>
      </c>
      <c r="E41" s="9" t="b">
        <f>TRUE()</f>
        <v>1</v>
      </c>
      <c r="G41" s="9">
        <v>100</v>
      </c>
      <c r="H41" s="9" t="s">
        <v>65</v>
      </c>
      <c r="I41" s="9" t="s">
        <v>66</v>
      </c>
      <c r="J41" s="9" t="s">
        <v>55</v>
      </c>
      <c r="L41" s="9" t="s">
        <v>121</v>
      </c>
      <c r="M41" s="12" t="s">
        <v>186</v>
      </c>
      <c r="N41" s="12" t="s">
        <v>76</v>
      </c>
      <c r="O41" s="9" t="s">
        <v>408</v>
      </c>
    </row>
    <row r="42" spans="2:15" s="9" customFormat="1" x14ac:dyDescent="0.2">
      <c r="B42" s="9" t="s">
        <v>124</v>
      </c>
      <c r="C42" s="9" t="s">
        <v>123</v>
      </c>
      <c r="D42" s="9" t="s">
        <v>139</v>
      </c>
      <c r="E42" s="9" t="b">
        <f>TRUE()</f>
        <v>1</v>
      </c>
      <c r="G42" s="9">
        <v>100</v>
      </c>
      <c r="H42" s="9" t="s">
        <v>65</v>
      </c>
      <c r="I42" s="9" t="s">
        <v>66</v>
      </c>
      <c r="J42" s="9" t="s">
        <v>55</v>
      </c>
      <c r="L42" s="9" t="s">
        <v>122</v>
      </c>
      <c r="M42" s="12" t="s">
        <v>129</v>
      </c>
      <c r="N42" s="12" t="s">
        <v>76</v>
      </c>
      <c r="O42" s="9" t="s">
        <v>408</v>
      </c>
    </row>
    <row r="43" spans="2:15" s="9" customFormat="1" x14ac:dyDescent="0.2">
      <c r="B43" s="9" t="s">
        <v>130</v>
      </c>
      <c r="C43" s="9" t="s">
        <v>131</v>
      </c>
      <c r="D43" s="9" t="s">
        <v>139</v>
      </c>
      <c r="E43" s="9" t="b">
        <f>TRUE()</f>
        <v>1</v>
      </c>
      <c r="G43" s="9">
        <v>100</v>
      </c>
      <c r="H43" s="9" t="s">
        <v>65</v>
      </c>
      <c r="I43" s="9" t="s">
        <v>66</v>
      </c>
      <c r="J43" s="9" t="s">
        <v>55</v>
      </c>
      <c r="L43" s="9" t="s">
        <v>134</v>
      </c>
      <c r="M43" s="12" t="s">
        <v>135</v>
      </c>
      <c r="N43" s="12" t="s">
        <v>76</v>
      </c>
      <c r="O43" s="9" t="s">
        <v>408</v>
      </c>
    </row>
    <row r="44" spans="2:15" s="9" customFormat="1" x14ac:dyDescent="0.2">
      <c r="B44" s="9" t="s">
        <v>77</v>
      </c>
      <c r="C44" s="9" t="s">
        <v>78</v>
      </c>
      <c r="D44" s="9" t="s">
        <v>139</v>
      </c>
      <c r="E44" s="9" t="b">
        <f>FALSE()</f>
        <v>0</v>
      </c>
      <c r="G44" s="9">
        <v>10</v>
      </c>
      <c r="H44" s="9" t="s">
        <v>49</v>
      </c>
      <c r="I44" s="9" t="s">
        <v>50</v>
      </c>
      <c r="J44" s="9" t="s">
        <v>36</v>
      </c>
      <c r="L44" s="9" t="s">
        <v>79</v>
      </c>
      <c r="M44" s="12" t="s">
        <v>38</v>
      </c>
      <c r="N44" s="12" t="s">
        <v>39</v>
      </c>
      <c r="O44" s="9" t="s">
        <v>408</v>
      </c>
    </row>
    <row r="45" spans="2:15" s="9" customFormat="1" x14ac:dyDescent="0.2">
      <c r="B45" s="9" t="s">
        <v>80</v>
      </c>
      <c r="C45" s="9" t="s">
        <v>64</v>
      </c>
      <c r="D45" s="9" t="s">
        <v>139</v>
      </c>
      <c r="E45" s="9" t="b">
        <f>FALSE()</f>
        <v>0</v>
      </c>
      <c r="G45" s="9">
        <v>10</v>
      </c>
      <c r="H45" s="9" t="s">
        <v>65</v>
      </c>
      <c r="I45" s="9" t="s">
        <v>66</v>
      </c>
      <c r="J45" s="9" t="s">
        <v>55</v>
      </c>
      <c r="L45" s="9" t="s">
        <v>79</v>
      </c>
      <c r="M45" s="12" t="s">
        <v>38</v>
      </c>
      <c r="N45" s="12" t="s">
        <v>39</v>
      </c>
      <c r="O45" s="9" t="s">
        <v>408</v>
      </c>
    </row>
    <row r="46" spans="2:15" s="9" customFormat="1" x14ac:dyDescent="0.2">
      <c r="B46" s="9" t="s">
        <v>81</v>
      </c>
      <c r="C46" s="9" t="s">
        <v>82</v>
      </c>
      <c r="D46" s="9" t="s">
        <v>139</v>
      </c>
      <c r="E46" s="9" t="b">
        <f>FALSE()</f>
        <v>0</v>
      </c>
      <c r="G46" s="9">
        <v>100</v>
      </c>
      <c r="H46" s="9" t="s">
        <v>49</v>
      </c>
      <c r="I46" s="9" t="s">
        <v>83</v>
      </c>
      <c r="J46" s="9" t="s">
        <v>60</v>
      </c>
      <c r="K46" s="9" t="s">
        <v>62</v>
      </c>
      <c r="L46" s="9" t="s">
        <v>57</v>
      </c>
      <c r="M46" s="12" t="s">
        <v>58</v>
      </c>
      <c r="N46" s="12" t="s">
        <v>39</v>
      </c>
      <c r="O46" s="9" t="s">
        <v>408</v>
      </c>
    </row>
    <row r="47" spans="2:15" s="9" customFormat="1" x14ac:dyDescent="0.2">
      <c r="B47" s="9" t="s">
        <v>115</v>
      </c>
      <c r="C47" s="9" t="s">
        <v>114</v>
      </c>
      <c r="D47" s="9" t="s">
        <v>139</v>
      </c>
      <c r="E47" s="9" t="b">
        <f>FALSE()</f>
        <v>0</v>
      </c>
      <c r="G47" s="9">
        <v>10</v>
      </c>
      <c r="H47" s="9" t="s">
        <v>218</v>
      </c>
      <c r="I47" s="9" t="s">
        <v>85</v>
      </c>
      <c r="J47" s="9" t="s">
        <v>60</v>
      </c>
      <c r="K47" s="9" t="s">
        <v>62</v>
      </c>
      <c r="L47" s="9" t="s">
        <v>79</v>
      </c>
      <c r="M47" s="12" t="s">
        <v>38</v>
      </c>
      <c r="N47" s="12" t="s">
        <v>39</v>
      </c>
      <c r="O47" s="9" t="s">
        <v>408</v>
      </c>
    </row>
    <row r="48" spans="2:15" s="9" customFormat="1" x14ac:dyDescent="0.2">
      <c r="B48" s="9" t="s">
        <v>87</v>
      </c>
      <c r="C48" s="9" t="s">
        <v>88</v>
      </c>
      <c r="D48" s="9" t="s">
        <v>139</v>
      </c>
      <c r="E48" s="9" t="b">
        <f t="shared" ref="E48:E55" si="1">TRUE()</f>
        <v>1</v>
      </c>
      <c r="G48" s="9">
        <v>100</v>
      </c>
      <c r="H48" s="9" t="s">
        <v>65</v>
      </c>
      <c r="I48" s="9" t="s">
        <v>66</v>
      </c>
      <c r="J48" s="9" t="s">
        <v>55</v>
      </c>
      <c r="L48" s="9" t="s">
        <v>88</v>
      </c>
      <c r="M48" s="12" t="s">
        <v>58</v>
      </c>
      <c r="N48" s="12" t="s">
        <v>39</v>
      </c>
      <c r="O48" s="9" t="s">
        <v>408</v>
      </c>
    </row>
    <row r="49" spans="2:15" s="9" customFormat="1" x14ac:dyDescent="0.2">
      <c r="B49" s="9" t="s">
        <v>89</v>
      </c>
      <c r="C49" s="9" t="s">
        <v>90</v>
      </c>
      <c r="D49" s="9" t="s">
        <v>139</v>
      </c>
      <c r="E49" s="9" t="b">
        <f t="shared" si="1"/>
        <v>1</v>
      </c>
      <c r="G49" s="9">
        <v>100</v>
      </c>
      <c r="H49" s="9" t="s">
        <v>65</v>
      </c>
      <c r="I49" s="9" t="s">
        <v>66</v>
      </c>
      <c r="J49" s="9" t="s">
        <v>55</v>
      </c>
      <c r="L49" s="9" t="s">
        <v>90</v>
      </c>
      <c r="M49" s="12" t="s">
        <v>91</v>
      </c>
      <c r="N49" s="12" t="s">
        <v>39</v>
      </c>
      <c r="O49" s="9" t="s">
        <v>408</v>
      </c>
    </row>
    <row r="50" spans="2:15" s="9" customFormat="1" x14ac:dyDescent="0.2">
      <c r="B50" s="9" t="s">
        <v>92</v>
      </c>
      <c r="C50" s="9" t="s">
        <v>93</v>
      </c>
      <c r="D50" s="9" t="s">
        <v>139</v>
      </c>
      <c r="E50" s="9" t="b">
        <f t="shared" si="1"/>
        <v>1</v>
      </c>
      <c r="G50" s="9">
        <v>100</v>
      </c>
      <c r="H50" s="9" t="s">
        <v>65</v>
      </c>
      <c r="I50" s="9" t="s">
        <v>66</v>
      </c>
      <c r="J50" s="9" t="s">
        <v>55</v>
      </c>
      <c r="L50" s="9" t="s">
        <v>93</v>
      </c>
      <c r="M50" s="12" t="s">
        <v>94</v>
      </c>
      <c r="N50" s="12" t="s">
        <v>39</v>
      </c>
      <c r="O50" s="9" t="s">
        <v>408</v>
      </c>
    </row>
    <row r="51" spans="2:15" s="9" customFormat="1" x14ac:dyDescent="0.2">
      <c r="B51" s="9" t="s">
        <v>95</v>
      </c>
      <c r="C51" s="9" t="s">
        <v>96</v>
      </c>
      <c r="D51" s="9" t="s">
        <v>139</v>
      </c>
      <c r="E51" s="9" t="b">
        <f t="shared" si="1"/>
        <v>1</v>
      </c>
      <c r="G51" s="9">
        <v>100</v>
      </c>
      <c r="H51" s="9" t="s">
        <v>65</v>
      </c>
      <c r="I51" s="9" t="s">
        <v>66</v>
      </c>
      <c r="J51" s="9" t="s">
        <v>55</v>
      </c>
      <c r="L51" s="9" t="s">
        <v>96</v>
      </c>
      <c r="M51" s="12" t="s">
        <v>97</v>
      </c>
      <c r="N51" s="12" t="s">
        <v>39</v>
      </c>
      <c r="O51" s="9" t="s">
        <v>408</v>
      </c>
    </row>
    <row r="52" spans="2:15" s="9" customFormat="1" x14ac:dyDescent="0.2">
      <c r="B52" s="9" t="s">
        <v>98</v>
      </c>
      <c r="C52" s="9" t="s">
        <v>99</v>
      </c>
      <c r="D52" s="9" t="s">
        <v>139</v>
      </c>
      <c r="E52" s="9" t="b">
        <f t="shared" si="1"/>
        <v>1</v>
      </c>
      <c r="G52" s="9">
        <v>100</v>
      </c>
      <c r="H52" s="9" t="s">
        <v>65</v>
      </c>
      <c r="I52" s="9" t="s">
        <v>66</v>
      </c>
      <c r="J52" s="9" t="s">
        <v>55</v>
      </c>
      <c r="L52" s="9" t="s">
        <v>99</v>
      </c>
      <c r="M52" s="12" t="s">
        <v>100</v>
      </c>
      <c r="N52" s="12" t="s">
        <v>39</v>
      </c>
      <c r="O52" s="9" t="s">
        <v>408</v>
      </c>
    </row>
    <row r="53" spans="2:15" s="9" customFormat="1" x14ac:dyDescent="0.2">
      <c r="B53" s="9" t="s">
        <v>101</v>
      </c>
      <c r="C53" s="9" t="s">
        <v>102</v>
      </c>
      <c r="D53" s="9" t="s">
        <v>139</v>
      </c>
      <c r="E53" s="9" t="b">
        <f t="shared" si="1"/>
        <v>1</v>
      </c>
      <c r="G53" s="9">
        <v>100</v>
      </c>
      <c r="H53" s="9" t="s">
        <v>65</v>
      </c>
      <c r="I53" s="9" t="s">
        <v>66</v>
      </c>
      <c r="J53" s="9" t="s">
        <v>55</v>
      </c>
      <c r="L53" s="9" t="s">
        <v>102</v>
      </c>
      <c r="M53" s="12" t="s">
        <v>103</v>
      </c>
      <c r="N53" s="12" t="s">
        <v>39</v>
      </c>
      <c r="O53" s="9" t="s">
        <v>408</v>
      </c>
    </row>
    <row r="54" spans="2:15" s="9" customFormat="1" x14ac:dyDescent="0.2">
      <c r="B54" s="9" t="s">
        <v>104</v>
      </c>
      <c r="C54" s="9" t="s">
        <v>105</v>
      </c>
      <c r="D54" s="9" t="s">
        <v>139</v>
      </c>
      <c r="E54" s="9" t="b">
        <f t="shared" si="1"/>
        <v>1</v>
      </c>
      <c r="G54" s="9">
        <v>100</v>
      </c>
      <c r="H54" s="9" t="s">
        <v>65</v>
      </c>
      <c r="I54" s="9" t="s">
        <v>66</v>
      </c>
      <c r="J54" s="9" t="s">
        <v>55</v>
      </c>
      <c r="L54" s="9" t="s">
        <v>105</v>
      </c>
      <c r="M54" s="12" t="s">
        <v>106</v>
      </c>
      <c r="N54" s="12" t="s">
        <v>39</v>
      </c>
      <c r="O54" s="9" t="s">
        <v>408</v>
      </c>
    </row>
    <row r="55" spans="2:15" s="9" customFormat="1" x14ac:dyDescent="0.2">
      <c r="B55" s="9" t="s">
        <v>107</v>
      </c>
      <c r="C55" s="9" t="s">
        <v>108</v>
      </c>
      <c r="D55" s="9" t="s">
        <v>139</v>
      </c>
      <c r="E55" s="9" t="b">
        <f t="shared" si="1"/>
        <v>1</v>
      </c>
      <c r="G55" s="9">
        <v>100</v>
      </c>
      <c r="H55" s="9" t="s">
        <v>65</v>
      </c>
      <c r="I55" s="9" t="s">
        <v>66</v>
      </c>
      <c r="J55" s="9" t="s">
        <v>55</v>
      </c>
      <c r="L55" s="9" t="s">
        <v>108</v>
      </c>
      <c r="M55" s="12" t="s">
        <v>109</v>
      </c>
      <c r="N55" s="12" t="s">
        <v>39</v>
      </c>
      <c r="O55" s="9" t="s">
        <v>408</v>
      </c>
    </row>
    <row r="56" spans="2:15" s="9" customFormat="1" x14ac:dyDescent="0.2">
      <c r="M56" s="12"/>
      <c r="N56" s="12"/>
    </row>
    <row r="57" spans="2:15" s="9" customFormat="1" x14ac:dyDescent="0.2">
      <c r="B57" s="9" t="s">
        <v>143</v>
      </c>
      <c r="C57" s="9" t="s">
        <v>191</v>
      </c>
      <c r="D57" s="9" t="s">
        <v>141</v>
      </c>
      <c r="E57" s="9" t="b">
        <v>0</v>
      </c>
      <c r="F57" s="9" t="s">
        <v>338</v>
      </c>
      <c r="G57" s="9">
        <v>4</v>
      </c>
      <c r="H57" s="9" t="s">
        <v>49</v>
      </c>
      <c r="I57" s="9" t="s">
        <v>148</v>
      </c>
      <c r="J57" s="9" t="s">
        <v>36</v>
      </c>
      <c r="L57" s="9" t="s">
        <v>37</v>
      </c>
      <c r="M57" s="12" t="s">
        <v>38</v>
      </c>
      <c r="N57" s="12" t="s">
        <v>39</v>
      </c>
      <c r="O57" s="9" t="str">
        <f>VLOOKUP("0_"&amp;RIGHT(I57,LEN(I57)-25)&amp;"_1",[1]挑战模式!$A:$BG,58,FALSE)</f>
        <v>ResAudio_Music_game1;0.9</v>
      </c>
    </row>
    <row r="58" spans="2:15" s="9" customFormat="1" x14ac:dyDescent="0.2">
      <c r="B58" s="9" t="s">
        <v>144</v>
      </c>
      <c r="C58" s="9" t="s">
        <v>192</v>
      </c>
      <c r="D58" s="9" t="s">
        <v>141</v>
      </c>
      <c r="E58" s="9" t="b">
        <v>0</v>
      </c>
      <c r="F58" s="9" t="s">
        <v>340</v>
      </c>
      <c r="G58" s="9">
        <v>4</v>
      </c>
      <c r="H58" s="9" t="s">
        <v>49</v>
      </c>
      <c r="I58" s="9" t="s">
        <v>149</v>
      </c>
      <c r="J58" s="9" t="s">
        <v>36</v>
      </c>
      <c r="L58" s="9" t="s">
        <v>37</v>
      </c>
      <c r="M58" s="12" t="s">
        <v>38</v>
      </c>
      <c r="N58" s="12" t="s">
        <v>39</v>
      </c>
      <c r="O58" s="9" t="str">
        <f>VLOOKUP("0_"&amp;RIGHT(I58,LEN(I58)-25)&amp;"_1",[1]挑战模式!$A:$BG,58,FALSE)</f>
        <v>ResAudio_Music_game1;0.9</v>
      </c>
    </row>
    <row r="59" spans="2:15" s="9" customFormat="1" x14ac:dyDescent="0.2">
      <c r="B59" s="9" t="s">
        <v>145</v>
      </c>
      <c r="C59" s="9" t="s">
        <v>193</v>
      </c>
      <c r="D59" s="9" t="s">
        <v>141</v>
      </c>
      <c r="E59" s="9" t="b">
        <v>0</v>
      </c>
      <c r="F59" s="9" t="s">
        <v>402</v>
      </c>
      <c r="G59" s="9">
        <v>4</v>
      </c>
      <c r="H59" s="9" t="s">
        <v>49</v>
      </c>
      <c r="I59" s="9" t="s">
        <v>150</v>
      </c>
      <c r="J59" s="9" t="s">
        <v>36</v>
      </c>
      <c r="L59" s="9" t="s">
        <v>37</v>
      </c>
      <c r="M59" s="12" t="s">
        <v>38</v>
      </c>
      <c r="N59" s="12" t="s">
        <v>39</v>
      </c>
      <c r="O59" s="9" t="str">
        <f>VLOOKUP("0_"&amp;RIGHT(I59,LEN(I59)-25)&amp;"_1",[1]挑战模式!$A:$BG,58,FALSE)</f>
        <v>ResAudio_Music_game1;0.9</v>
      </c>
    </row>
    <row r="60" spans="2:15" s="9" customFormat="1" x14ac:dyDescent="0.2">
      <c r="B60" s="9" t="s">
        <v>146</v>
      </c>
      <c r="C60" s="9" t="s">
        <v>194</v>
      </c>
      <c r="D60" s="9" t="s">
        <v>141</v>
      </c>
      <c r="E60" s="9" t="b">
        <v>0</v>
      </c>
      <c r="F60" s="9" t="s">
        <v>403</v>
      </c>
      <c r="G60" s="9">
        <v>4</v>
      </c>
      <c r="H60" s="9" t="s">
        <v>49</v>
      </c>
      <c r="I60" s="9" t="s">
        <v>151</v>
      </c>
      <c r="J60" s="9" t="s">
        <v>36</v>
      </c>
      <c r="L60" s="9" t="s">
        <v>37</v>
      </c>
      <c r="M60" s="12" t="s">
        <v>38</v>
      </c>
      <c r="N60" s="12" t="s">
        <v>39</v>
      </c>
      <c r="O60" s="9" t="str">
        <f>VLOOKUP("0_"&amp;RIGHT(I60,LEN(I60)-25)&amp;"_1",[1]挑战模式!$A:$BG,58,FALSE)</f>
        <v>ResAudio_Music_game1;0.9</v>
      </c>
    </row>
    <row r="61" spans="2:15" s="9" customFormat="1" x14ac:dyDescent="0.2">
      <c r="B61" s="9" t="s">
        <v>147</v>
      </c>
      <c r="C61" s="9" t="s">
        <v>195</v>
      </c>
      <c r="D61" s="9" t="s">
        <v>141</v>
      </c>
      <c r="E61" s="9" t="b">
        <v>0</v>
      </c>
      <c r="G61" s="9">
        <v>4</v>
      </c>
      <c r="H61" s="9" t="s">
        <v>49</v>
      </c>
      <c r="I61" s="9" t="s">
        <v>152</v>
      </c>
      <c r="J61" s="9" t="s">
        <v>36</v>
      </c>
      <c r="L61" s="9" t="s">
        <v>37</v>
      </c>
      <c r="M61" s="12" t="s">
        <v>38</v>
      </c>
      <c r="N61" s="12" t="s">
        <v>39</v>
      </c>
      <c r="O61" s="9" t="str">
        <f>VLOOKUP("0_"&amp;RIGHT(I61,LEN(I61)-25)&amp;"_1",[1]挑战模式!$A:$BG,58,FALSE)</f>
        <v>ResAudio_Music_game1;0.9</v>
      </c>
    </row>
    <row r="62" spans="2:15" s="9" customFormat="1" x14ac:dyDescent="0.2">
      <c r="B62" s="9" t="s">
        <v>161</v>
      </c>
      <c r="C62" s="9" t="s">
        <v>196</v>
      </c>
      <c r="D62" s="9" t="s">
        <v>141</v>
      </c>
      <c r="E62" s="9" t="b">
        <v>0</v>
      </c>
      <c r="G62" s="9">
        <v>4</v>
      </c>
      <c r="H62" s="9" t="s">
        <v>49</v>
      </c>
      <c r="I62" s="9" t="s">
        <v>171</v>
      </c>
      <c r="J62" s="9" t="s">
        <v>36</v>
      </c>
      <c r="L62" s="9" t="s">
        <v>37</v>
      </c>
      <c r="M62" s="12" t="s">
        <v>38</v>
      </c>
      <c r="N62" s="12" t="s">
        <v>39</v>
      </c>
      <c r="O62" s="9" t="str">
        <f>VLOOKUP("0_"&amp;RIGHT(I62,LEN(I62)-25)&amp;"_1",[1]挑战模式!$A:$BG,58,FALSE)</f>
        <v>ResAudio_Music_game1;0.9</v>
      </c>
    </row>
    <row r="63" spans="2:15" s="9" customFormat="1" x14ac:dyDescent="0.2">
      <c r="B63" s="9" t="s">
        <v>162</v>
      </c>
      <c r="C63" s="9" t="s">
        <v>384</v>
      </c>
      <c r="D63" s="9" t="s">
        <v>141</v>
      </c>
      <c r="E63" s="9" t="b">
        <v>0</v>
      </c>
      <c r="G63" s="9">
        <v>4</v>
      </c>
      <c r="H63" s="9" t="s">
        <v>49</v>
      </c>
      <c r="I63" s="9" t="s">
        <v>172</v>
      </c>
      <c r="J63" s="9" t="s">
        <v>36</v>
      </c>
      <c r="L63" s="9" t="s">
        <v>37</v>
      </c>
      <c r="M63" s="12" t="s">
        <v>38</v>
      </c>
      <c r="N63" s="12" t="s">
        <v>39</v>
      </c>
      <c r="O63" s="9" t="str">
        <f>VLOOKUP("0_"&amp;RIGHT(I63,LEN(I63)-25)&amp;"_1",[1]挑战模式!$A:$BG,58,FALSE)</f>
        <v>ResAudio_Music_game2;0.9</v>
      </c>
    </row>
    <row r="64" spans="2:15" s="9" customFormat="1" x14ac:dyDescent="0.2">
      <c r="B64" s="9" t="s">
        <v>163</v>
      </c>
      <c r="C64" s="9" t="s">
        <v>385</v>
      </c>
      <c r="D64" s="9" t="s">
        <v>141</v>
      </c>
      <c r="E64" s="9" t="b">
        <v>0</v>
      </c>
      <c r="G64" s="9">
        <v>4</v>
      </c>
      <c r="H64" s="9" t="s">
        <v>49</v>
      </c>
      <c r="I64" s="9" t="s">
        <v>173</v>
      </c>
      <c r="J64" s="9" t="s">
        <v>36</v>
      </c>
      <c r="L64" s="9" t="s">
        <v>37</v>
      </c>
      <c r="M64" s="12" t="s">
        <v>38</v>
      </c>
      <c r="N64" s="12" t="s">
        <v>39</v>
      </c>
      <c r="O64" s="9" t="str">
        <f>VLOOKUP("0_"&amp;RIGHT(I64,LEN(I64)-25)&amp;"_1",[1]挑战模式!$A:$BG,58,FALSE)</f>
        <v>ResAudio_Music_game2;0.9</v>
      </c>
    </row>
    <row r="65" spans="2:15" s="9" customFormat="1" x14ac:dyDescent="0.2">
      <c r="B65" s="9" t="s">
        <v>164</v>
      </c>
      <c r="C65" s="9" t="s">
        <v>386</v>
      </c>
      <c r="D65" s="9" t="s">
        <v>141</v>
      </c>
      <c r="E65" s="9" t="b">
        <v>0</v>
      </c>
      <c r="G65" s="9">
        <v>4</v>
      </c>
      <c r="H65" s="9" t="s">
        <v>49</v>
      </c>
      <c r="I65" s="9" t="s">
        <v>174</v>
      </c>
      <c r="J65" s="9" t="s">
        <v>36</v>
      </c>
      <c r="L65" s="9" t="s">
        <v>37</v>
      </c>
      <c r="M65" s="12" t="s">
        <v>38</v>
      </c>
      <c r="N65" s="12" t="s">
        <v>39</v>
      </c>
      <c r="O65" s="9" t="str">
        <f>VLOOKUP("0_"&amp;RIGHT(I65,LEN(I65)-25)&amp;"_1",[1]挑战模式!$A:$BG,58,FALSE)</f>
        <v>ResAudio_Music_game2;0.9</v>
      </c>
    </row>
    <row r="66" spans="2:15" s="9" customFormat="1" x14ac:dyDescent="0.2">
      <c r="B66" s="9" t="s">
        <v>165</v>
      </c>
      <c r="C66" s="9" t="s">
        <v>387</v>
      </c>
      <c r="D66" s="9" t="s">
        <v>141</v>
      </c>
      <c r="E66" s="9" t="b">
        <v>0</v>
      </c>
      <c r="G66" s="9">
        <v>4</v>
      </c>
      <c r="H66" s="9" t="s">
        <v>49</v>
      </c>
      <c r="I66" s="9" t="s">
        <v>175</v>
      </c>
      <c r="J66" s="9" t="s">
        <v>36</v>
      </c>
      <c r="L66" s="9" t="s">
        <v>37</v>
      </c>
      <c r="M66" s="12" t="s">
        <v>38</v>
      </c>
      <c r="N66" s="12" t="s">
        <v>39</v>
      </c>
      <c r="O66" s="9" t="str">
        <f>VLOOKUP("0_"&amp;RIGHT(I66,LEN(I66)-25)&amp;"_1",[1]挑战模式!$A:$BG,58,FALSE)</f>
        <v>ResAudio_Music_game2;0.9</v>
      </c>
    </row>
    <row r="67" spans="2:15" s="9" customFormat="1" x14ac:dyDescent="0.2">
      <c r="B67" s="9" t="s">
        <v>374</v>
      </c>
      <c r="C67" s="9" t="s">
        <v>388</v>
      </c>
      <c r="D67" s="9" t="s">
        <v>141</v>
      </c>
      <c r="E67" s="9" t="b">
        <v>0</v>
      </c>
      <c r="G67" s="9">
        <v>4</v>
      </c>
      <c r="H67" s="9" t="s">
        <v>49</v>
      </c>
      <c r="I67" s="9" t="s">
        <v>344</v>
      </c>
      <c r="J67" s="9" t="s">
        <v>36</v>
      </c>
      <c r="L67" s="9" t="s">
        <v>37</v>
      </c>
      <c r="M67" s="12" t="s">
        <v>38</v>
      </c>
      <c r="N67" s="12" t="s">
        <v>39</v>
      </c>
      <c r="O67" s="9" t="str">
        <f>VLOOKUP("0_"&amp;RIGHT(I67,LEN(I67)-25)&amp;"_1",[1]挑战模式!$A:$BG,58,FALSE)</f>
        <v>ResAudio_Music_game2;0.9</v>
      </c>
    </row>
    <row r="68" spans="2:15" s="9" customFormat="1" x14ac:dyDescent="0.2">
      <c r="B68" s="9" t="s">
        <v>375</v>
      </c>
      <c r="C68" s="9" t="s">
        <v>389</v>
      </c>
      <c r="D68" s="9" t="s">
        <v>141</v>
      </c>
      <c r="E68" s="9" t="b">
        <v>0</v>
      </c>
      <c r="G68" s="9">
        <v>4</v>
      </c>
      <c r="H68" s="9" t="s">
        <v>49</v>
      </c>
      <c r="I68" s="9" t="s">
        <v>345</v>
      </c>
      <c r="J68" s="9" t="s">
        <v>36</v>
      </c>
      <c r="L68" s="9" t="s">
        <v>37</v>
      </c>
      <c r="M68" s="12" t="s">
        <v>38</v>
      </c>
      <c r="N68" s="12" t="s">
        <v>39</v>
      </c>
      <c r="O68" s="9" t="str">
        <f>VLOOKUP("0_"&amp;RIGHT(I68,LEN(I68)-25)&amp;"_1",[1]挑战模式!$A:$BG,58,FALSE)</f>
        <v>ResAudio_Music_game2;0.9</v>
      </c>
    </row>
    <row r="69" spans="2:15" s="9" customFormat="1" x14ac:dyDescent="0.2">
      <c r="B69" s="9" t="s">
        <v>376</v>
      </c>
      <c r="C69" s="9" t="s">
        <v>390</v>
      </c>
      <c r="D69" s="9" t="s">
        <v>141</v>
      </c>
      <c r="E69" s="9" t="b">
        <v>0</v>
      </c>
      <c r="G69" s="9">
        <v>4</v>
      </c>
      <c r="H69" s="9" t="s">
        <v>49</v>
      </c>
      <c r="I69" s="9" t="s">
        <v>346</v>
      </c>
      <c r="J69" s="9" t="s">
        <v>36</v>
      </c>
      <c r="L69" s="9" t="s">
        <v>37</v>
      </c>
      <c r="M69" s="12" t="s">
        <v>38</v>
      </c>
      <c r="N69" s="12" t="s">
        <v>39</v>
      </c>
      <c r="O69" s="9" t="str">
        <f>VLOOKUP("0_"&amp;RIGHT(I69,LEN(I69)-25)&amp;"_1",[1]挑战模式!$A:$BG,58,FALSE)</f>
        <v>ResAudio_Music_game3;0.9</v>
      </c>
    </row>
    <row r="70" spans="2:15" s="9" customFormat="1" x14ac:dyDescent="0.2">
      <c r="B70" s="9" t="s">
        <v>377</v>
      </c>
      <c r="C70" s="9" t="s">
        <v>391</v>
      </c>
      <c r="D70" s="9" t="s">
        <v>141</v>
      </c>
      <c r="E70" s="9" t="b">
        <v>0</v>
      </c>
      <c r="G70" s="9">
        <v>4</v>
      </c>
      <c r="H70" s="9" t="s">
        <v>49</v>
      </c>
      <c r="I70" s="9" t="s">
        <v>347</v>
      </c>
      <c r="J70" s="9" t="s">
        <v>36</v>
      </c>
      <c r="L70" s="9" t="s">
        <v>37</v>
      </c>
      <c r="M70" s="12" t="s">
        <v>38</v>
      </c>
      <c r="N70" s="12" t="s">
        <v>39</v>
      </c>
      <c r="O70" s="9" t="str">
        <f>VLOOKUP("0_"&amp;RIGHT(I70,LEN(I70)-25)&amp;"_1",[1]挑战模式!$A:$BG,58,FALSE)</f>
        <v>ResAudio_Music_game3;0.9</v>
      </c>
    </row>
    <row r="71" spans="2:15" s="9" customFormat="1" x14ac:dyDescent="0.2">
      <c r="B71" s="9" t="s">
        <v>378</v>
      </c>
      <c r="C71" s="9" t="s">
        <v>392</v>
      </c>
      <c r="D71" s="9" t="s">
        <v>141</v>
      </c>
      <c r="E71" s="9" t="b">
        <v>0</v>
      </c>
      <c r="G71" s="9">
        <v>4</v>
      </c>
      <c r="H71" s="9" t="s">
        <v>49</v>
      </c>
      <c r="I71" s="9" t="s">
        <v>348</v>
      </c>
      <c r="J71" s="9" t="s">
        <v>36</v>
      </c>
      <c r="L71" s="9" t="s">
        <v>37</v>
      </c>
      <c r="M71" s="12" t="s">
        <v>38</v>
      </c>
      <c r="N71" s="12" t="s">
        <v>39</v>
      </c>
      <c r="O71" s="9" t="str">
        <f>VLOOKUP("0_"&amp;RIGHT(I71,LEN(I71)-25)&amp;"_1",[1]挑战模式!$A:$BG,58,FALSE)</f>
        <v>ResAudio_Music_game3;0.9</v>
      </c>
    </row>
    <row r="72" spans="2:15" s="9" customFormat="1" x14ac:dyDescent="0.2">
      <c r="B72" s="9" t="s">
        <v>379</v>
      </c>
      <c r="C72" s="9" t="s">
        <v>393</v>
      </c>
      <c r="D72" s="9" t="s">
        <v>141</v>
      </c>
      <c r="E72" s="9" t="b">
        <v>0</v>
      </c>
      <c r="G72" s="9">
        <v>4</v>
      </c>
      <c r="H72" s="9" t="s">
        <v>49</v>
      </c>
      <c r="I72" s="9" t="s">
        <v>349</v>
      </c>
      <c r="J72" s="9" t="s">
        <v>36</v>
      </c>
      <c r="L72" s="9" t="s">
        <v>37</v>
      </c>
      <c r="M72" s="12" t="s">
        <v>38</v>
      </c>
      <c r="N72" s="12" t="s">
        <v>39</v>
      </c>
      <c r="O72" s="9" t="str">
        <f>VLOOKUP("0_"&amp;RIGHT(I72,LEN(I72)-25)&amp;"_1",[1]挑战模式!$A:$BG,58,FALSE)</f>
        <v>ResAudio_Music_game3;0.9</v>
      </c>
    </row>
    <row r="73" spans="2:15" s="9" customFormat="1" x14ac:dyDescent="0.2">
      <c r="B73" s="9" t="s">
        <v>380</v>
      </c>
      <c r="C73" s="9" t="s">
        <v>394</v>
      </c>
      <c r="D73" s="9" t="s">
        <v>141</v>
      </c>
      <c r="E73" s="9" t="b">
        <v>0</v>
      </c>
      <c r="G73" s="9">
        <v>4</v>
      </c>
      <c r="H73" s="9" t="s">
        <v>49</v>
      </c>
      <c r="I73" s="9" t="s">
        <v>350</v>
      </c>
      <c r="J73" s="9" t="s">
        <v>36</v>
      </c>
      <c r="L73" s="9" t="s">
        <v>37</v>
      </c>
      <c r="M73" s="12" t="s">
        <v>38</v>
      </c>
      <c r="N73" s="12" t="s">
        <v>39</v>
      </c>
      <c r="O73" s="9" t="str">
        <f>VLOOKUP("0_"&amp;RIGHT(I73,LEN(I73)-25)&amp;"_1",[1]挑战模式!$A:$BG,58,FALSE)</f>
        <v>ResAudio_Music_game3;0.9</v>
      </c>
    </row>
    <row r="74" spans="2:15" s="9" customFormat="1" x14ac:dyDescent="0.2">
      <c r="B74" s="9" t="s">
        <v>381</v>
      </c>
      <c r="C74" s="9" t="s">
        <v>395</v>
      </c>
      <c r="D74" s="9" t="s">
        <v>141</v>
      </c>
      <c r="E74" s="9" t="b">
        <v>0</v>
      </c>
      <c r="G74" s="9">
        <v>4</v>
      </c>
      <c r="H74" s="9" t="s">
        <v>49</v>
      </c>
      <c r="I74" s="9" t="s">
        <v>351</v>
      </c>
      <c r="J74" s="9" t="s">
        <v>36</v>
      </c>
      <c r="L74" s="9" t="s">
        <v>37</v>
      </c>
      <c r="M74" s="12" t="s">
        <v>38</v>
      </c>
      <c r="N74" s="12" t="s">
        <v>39</v>
      </c>
      <c r="O74" s="9" t="str">
        <f>VLOOKUP("0_"&amp;RIGHT(I74,LEN(I74)-25)&amp;"_1",[1]挑战模式!$A:$BG,58,FALSE)</f>
        <v>ResAudio_Music_game3;0.9</v>
      </c>
    </row>
    <row r="75" spans="2:15" s="9" customFormat="1" x14ac:dyDescent="0.2">
      <c r="B75" s="9" t="s">
        <v>382</v>
      </c>
      <c r="C75" s="9" t="s">
        <v>396</v>
      </c>
      <c r="D75" s="9" t="s">
        <v>141</v>
      </c>
      <c r="E75" s="9" t="b">
        <v>0</v>
      </c>
      <c r="G75" s="9">
        <v>4</v>
      </c>
      <c r="H75" s="9" t="s">
        <v>49</v>
      </c>
      <c r="I75" s="9" t="s">
        <v>352</v>
      </c>
      <c r="J75" s="9" t="s">
        <v>36</v>
      </c>
      <c r="L75" s="9" t="s">
        <v>37</v>
      </c>
      <c r="M75" s="12" t="s">
        <v>38</v>
      </c>
      <c r="N75" s="12" t="s">
        <v>39</v>
      </c>
      <c r="O75" s="9" t="str">
        <f>VLOOKUP("0_"&amp;RIGHT(I75,LEN(I75)-25)&amp;"_1",[1]挑战模式!$A:$BG,58,FALSE)</f>
        <v>ResAudio_Music_game3;0.9</v>
      </c>
    </row>
    <row r="76" spans="2:15" s="9" customFormat="1" x14ac:dyDescent="0.2">
      <c r="B76" s="9" t="s">
        <v>383</v>
      </c>
      <c r="C76" s="9" t="s">
        <v>397</v>
      </c>
      <c r="D76" s="9" t="s">
        <v>141</v>
      </c>
      <c r="E76" s="9" t="b">
        <v>0</v>
      </c>
      <c r="G76" s="9">
        <v>4</v>
      </c>
      <c r="H76" s="9" t="s">
        <v>49</v>
      </c>
      <c r="I76" s="9" t="s">
        <v>353</v>
      </c>
      <c r="J76" s="9" t="s">
        <v>36</v>
      </c>
      <c r="L76" s="9" t="s">
        <v>37</v>
      </c>
      <c r="M76" s="12" t="s">
        <v>38</v>
      </c>
      <c r="N76" s="12" t="s">
        <v>39</v>
      </c>
      <c r="O76" s="9" t="str">
        <f>VLOOKUP("0_"&amp;RIGHT(I76,LEN(I76)-25)&amp;"_1",[1]挑战模式!$A:$BG,58,FALSE)</f>
        <v>ResAudio_Music_game3;0.9</v>
      </c>
    </row>
    <row r="77" spans="2:15" s="9" customFormat="1" x14ac:dyDescent="0.2">
      <c r="M77" s="12"/>
      <c r="N77" s="12"/>
    </row>
    <row r="78" spans="2:15" s="9" customFormat="1" x14ac:dyDescent="0.2">
      <c r="B78" s="9" t="s">
        <v>154</v>
      </c>
      <c r="C78" s="9" t="s">
        <v>153</v>
      </c>
      <c r="D78" s="9" t="s">
        <v>140</v>
      </c>
      <c r="E78" s="9" t="b">
        <v>0</v>
      </c>
      <c r="F78" s="9" t="s">
        <v>337</v>
      </c>
      <c r="G78" s="9">
        <v>4</v>
      </c>
      <c r="H78" s="9" t="s">
        <v>49</v>
      </c>
      <c r="I78" s="9" t="s">
        <v>148</v>
      </c>
      <c r="J78" s="9" t="s">
        <v>36</v>
      </c>
      <c r="L78" s="9" t="s">
        <v>79</v>
      </c>
      <c r="M78" s="12" t="s">
        <v>38</v>
      </c>
      <c r="N78" s="12" t="s">
        <v>39</v>
      </c>
      <c r="O78" s="9" t="str">
        <f>VLOOKUP("0_"&amp;RIGHT(I78,LEN(I78)-25)&amp;"_1",[1]挑战模式!$A:$BG,58,FALSE)</f>
        <v>ResAudio_Music_game1;0.9</v>
      </c>
    </row>
    <row r="79" spans="2:15" s="9" customFormat="1" x14ac:dyDescent="0.2">
      <c r="B79" s="9" t="s">
        <v>155</v>
      </c>
      <c r="C79" s="9" t="s">
        <v>110</v>
      </c>
      <c r="D79" s="9" t="s">
        <v>140</v>
      </c>
      <c r="E79" s="9" t="b">
        <v>0</v>
      </c>
      <c r="F79" s="9" t="s">
        <v>339</v>
      </c>
      <c r="G79" s="9">
        <v>4</v>
      </c>
      <c r="H79" s="9" t="s">
        <v>49</v>
      </c>
      <c r="I79" s="9" t="s">
        <v>149</v>
      </c>
      <c r="J79" s="9" t="s">
        <v>36</v>
      </c>
      <c r="L79" s="9" t="s">
        <v>79</v>
      </c>
      <c r="M79" s="12" t="s">
        <v>38</v>
      </c>
      <c r="N79" s="12" t="s">
        <v>39</v>
      </c>
      <c r="O79" s="9" t="str">
        <f>VLOOKUP("0_"&amp;RIGHT(I79,LEN(I79)-25)&amp;"_1",[1]挑战模式!$A:$BG,58,FALSE)</f>
        <v>ResAudio_Music_game1;0.9</v>
      </c>
    </row>
    <row r="80" spans="2:15" s="9" customFormat="1" x14ac:dyDescent="0.2">
      <c r="B80" s="9" t="s">
        <v>156</v>
      </c>
      <c r="C80" s="9" t="s">
        <v>111</v>
      </c>
      <c r="D80" s="9" t="s">
        <v>140</v>
      </c>
      <c r="E80" s="9" t="b">
        <v>0</v>
      </c>
      <c r="F80" s="9" t="s">
        <v>400</v>
      </c>
      <c r="G80" s="9">
        <v>4</v>
      </c>
      <c r="H80" s="9" t="s">
        <v>49</v>
      </c>
      <c r="I80" s="9" t="s">
        <v>150</v>
      </c>
      <c r="J80" s="9" t="s">
        <v>36</v>
      </c>
      <c r="L80" s="9" t="s">
        <v>79</v>
      </c>
      <c r="M80" s="12" t="s">
        <v>38</v>
      </c>
      <c r="N80" s="12" t="s">
        <v>39</v>
      </c>
      <c r="O80" s="9" t="str">
        <f>VLOOKUP("0_"&amp;RIGHT(I80,LEN(I80)-25)&amp;"_1",[1]挑战模式!$A:$BG,58,FALSE)</f>
        <v>ResAudio_Music_game1;0.9</v>
      </c>
    </row>
    <row r="81" spans="2:15" s="9" customFormat="1" x14ac:dyDescent="0.2">
      <c r="B81" s="9" t="s">
        <v>157</v>
      </c>
      <c r="C81" s="9" t="s">
        <v>112</v>
      </c>
      <c r="D81" s="9" t="s">
        <v>140</v>
      </c>
      <c r="E81" s="9" t="b">
        <v>0</v>
      </c>
      <c r="F81" s="9" t="s">
        <v>401</v>
      </c>
      <c r="G81" s="9">
        <v>4</v>
      </c>
      <c r="H81" s="9" t="s">
        <v>49</v>
      </c>
      <c r="I81" s="9" t="s">
        <v>151</v>
      </c>
      <c r="J81" s="9" t="s">
        <v>36</v>
      </c>
      <c r="L81" s="9" t="s">
        <v>79</v>
      </c>
      <c r="M81" s="12" t="s">
        <v>38</v>
      </c>
      <c r="N81" s="12" t="s">
        <v>39</v>
      </c>
      <c r="O81" s="9" t="str">
        <f>VLOOKUP("0_"&amp;RIGHT(I81,LEN(I81)-25)&amp;"_1",[1]挑战模式!$A:$BG,58,FALSE)</f>
        <v>ResAudio_Music_game1;0.9</v>
      </c>
    </row>
    <row r="82" spans="2:15" s="9" customFormat="1" x14ac:dyDescent="0.2">
      <c r="B82" s="9" t="s">
        <v>158</v>
      </c>
      <c r="C82" s="9" t="s">
        <v>113</v>
      </c>
      <c r="D82" s="9" t="s">
        <v>140</v>
      </c>
      <c r="E82" s="9" t="b">
        <v>0</v>
      </c>
      <c r="G82" s="9">
        <v>4</v>
      </c>
      <c r="H82" s="9" t="s">
        <v>49</v>
      </c>
      <c r="I82" s="9" t="s">
        <v>152</v>
      </c>
      <c r="J82" s="9" t="s">
        <v>36</v>
      </c>
      <c r="L82" s="9" t="s">
        <v>79</v>
      </c>
      <c r="M82" s="12" t="s">
        <v>38</v>
      </c>
      <c r="N82" s="12" t="s">
        <v>39</v>
      </c>
      <c r="O82" s="9" t="str">
        <f>VLOOKUP("0_"&amp;RIGHT(I82,LEN(I82)-25)&amp;"_1",[1]挑战模式!$A:$BG,58,FALSE)</f>
        <v>ResAudio_Music_game1;0.9</v>
      </c>
    </row>
    <row r="83" spans="2:15" s="9" customFormat="1" x14ac:dyDescent="0.2">
      <c r="B83" s="9" t="s">
        <v>176</v>
      </c>
      <c r="C83" s="9" t="s">
        <v>166</v>
      </c>
      <c r="D83" s="9" t="s">
        <v>140</v>
      </c>
      <c r="E83" s="9" t="b">
        <v>0</v>
      </c>
      <c r="G83" s="9">
        <v>4</v>
      </c>
      <c r="H83" s="9" t="s">
        <v>49</v>
      </c>
      <c r="I83" s="9" t="s">
        <v>171</v>
      </c>
      <c r="J83" s="9" t="s">
        <v>36</v>
      </c>
      <c r="L83" s="9" t="s">
        <v>79</v>
      </c>
      <c r="M83" s="12" t="s">
        <v>38</v>
      </c>
      <c r="N83" s="12" t="s">
        <v>39</v>
      </c>
      <c r="O83" s="9" t="str">
        <f>VLOOKUP("0_"&amp;RIGHT(I83,LEN(I83)-25)&amp;"_1",[1]挑战模式!$A:$BG,58,FALSE)</f>
        <v>ResAudio_Music_game1;0.9</v>
      </c>
    </row>
    <row r="84" spans="2:15" s="9" customFormat="1" x14ac:dyDescent="0.2">
      <c r="B84" s="9" t="s">
        <v>177</v>
      </c>
      <c r="C84" s="9" t="s">
        <v>167</v>
      </c>
      <c r="D84" s="9" t="s">
        <v>140</v>
      </c>
      <c r="E84" s="9" t="b">
        <v>0</v>
      </c>
      <c r="G84" s="9">
        <v>4</v>
      </c>
      <c r="H84" s="9" t="s">
        <v>49</v>
      </c>
      <c r="I84" s="9" t="s">
        <v>172</v>
      </c>
      <c r="J84" s="9" t="s">
        <v>36</v>
      </c>
      <c r="L84" s="9" t="s">
        <v>79</v>
      </c>
      <c r="M84" s="12" t="s">
        <v>38</v>
      </c>
      <c r="N84" s="12" t="s">
        <v>39</v>
      </c>
      <c r="O84" s="9" t="str">
        <f>VLOOKUP("0_"&amp;RIGHT(I84,LEN(I84)-25)&amp;"_1",[1]挑战模式!$A:$BG,58,FALSE)</f>
        <v>ResAudio_Music_game2;0.9</v>
      </c>
    </row>
    <row r="85" spans="2:15" s="9" customFormat="1" x14ac:dyDescent="0.2">
      <c r="B85" s="9" t="s">
        <v>178</v>
      </c>
      <c r="C85" s="9" t="s">
        <v>168</v>
      </c>
      <c r="D85" s="9" t="s">
        <v>140</v>
      </c>
      <c r="E85" s="9" t="b">
        <v>0</v>
      </c>
      <c r="G85" s="9">
        <v>4</v>
      </c>
      <c r="H85" s="9" t="s">
        <v>49</v>
      </c>
      <c r="I85" s="9" t="s">
        <v>173</v>
      </c>
      <c r="J85" s="9" t="s">
        <v>36</v>
      </c>
      <c r="L85" s="9" t="s">
        <v>79</v>
      </c>
      <c r="M85" s="12" t="s">
        <v>38</v>
      </c>
      <c r="N85" s="12" t="s">
        <v>39</v>
      </c>
      <c r="O85" s="9" t="str">
        <f>VLOOKUP("0_"&amp;RIGHT(I85,LEN(I85)-25)&amp;"_1",[1]挑战模式!$A:$BG,58,FALSE)</f>
        <v>ResAudio_Music_game2;0.9</v>
      </c>
    </row>
    <row r="86" spans="2:15" s="9" customFormat="1" x14ac:dyDescent="0.2">
      <c r="B86" s="9" t="s">
        <v>179</v>
      </c>
      <c r="C86" s="9" t="s">
        <v>169</v>
      </c>
      <c r="D86" s="9" t="s">
        <v>140</v>
      </c>
      <c r="E86" s="9" t="b">
        <v>0</v>
      </c>
      <c r="G86" s="9">
        <v>4</v>
      </c>
      <c r="H86" s="9" t="s">
        <v>49</v>
      </c>
      <c r="I86" s="9" t="s">
        <v>174</v>
      </c>
      <c r="J86" s="9" t="s">
        <v>36</v>
      </c>
      <c r="L86" s="9" t="s">
        <v>79</v>
      </c>
      <c r="M86" s="12" t="s">
        <v>38</v>
      </c>
      <c r="N86" s="12" t="s">
        <v>39</v>
      </c>
      <c r="O86" s="9" t="str">
        <f>VLOOKUP("0_"&amp;RIGHT(I86,LEN(I86)-25)&amp;"_1",[1]挑战模式!$A:$BG,58,FALSE)</f>
        <v>ResAudio_Music_game2;0.9</v>
      </c>
    </row>
    <row r="87" spans="2:15" s="9" customFormat="1" x14ac:dyDescent="0.2">
      <c r="B87" s="9" t="s">
        <v>180</v>
      </c>
      <c r="C87" s="9" t="s">
        <v>170</v>
      </c>
      <c r="D87" s="9" t="s">
        <v>140</v>
      </c>
      <c r="E87" s="9" t="b">
        <v>0</v>
      </c>
      <c r="G87" s="9">
        <v>4</v>
      </c>
      <c r="H87" s="9" t="s">
        <v>49</v>
      </c>
      <c r="I87" s="9" t="s">
        <v>175</v>
      </c>
      <c r="J87" s="9" t="s">
        <v>36</v>
      </c>
      <c r="L87" s="9" t="s">
        <v>79</v>
      </c>
      <c r="M87" s="12" t="s">
        <v>38</v>
      </c>
      <c r="N87" s="12" t="s">
        <v>39</v>
      </c>
      <c r="O87" s="9" t="str">
        <f>VLOOKUP("0_"&amp;RIGHT(I87,LEN(I87)-25)&amp;"_1",[1]挑战模式!$A:$BG,58,FALSE)</f>
        <v>ResAudio_Music_game2;0.9</v>
      </c>
    </row>
    <row r="88" spans="2:15" s="9" customFormat="1" x14ac:dyDescent="0.2">
      <c r="B88" s="9" t="s">
        <v>364</v>
      </c>
      <c r="C88" s="9" t="s">
        <v>354</v>
      </c>
      <c r="D88" s="9" t="s">
        <v>140</v>
      </c>
      <c r="E88" s="9" t="b">
        <v>0</v>
      </c>
      <c r="G88" s="9">
        <v>4</v>
      </c>
      <c r="H88" s="9" t="s">
        <v>49</v>
      </c>
      <c r="I88" s="9" t="s">
        <v>344</v>
      </c>
      <c r="J88" s="9" t="s">
        <v>36</v>
      </c>
      <c r="L88" s="9" t="s">
        <v>79</v>
      </c>
      <c r="M88" s="12" t="s">
        <v>38</v>
      </c>
      <c r="N88" s="12" t="s">
        <v>39</v>
      </c>
      <c r="O88" s="9" t="str">
        <f>VLOOKUP("0_"&amp;RIGHT(I88,LEN(I88)-25)&amp;"_1",[1]挑战模式!$A:$BG,58,FALSE)</f>
        <v>ResAudio_Music_game2;0.9</v>
      </c>
    </row>
    <row r="89" spans="2:15" s="9" customFormat="1" x14ac:dyDescent="0.2">
      <c r="B89" s="9" t="s">
        <v>365</v>
      </c>
      <c r="C89" s="9" t="s">
        <v>355</v>
      </c>
      <c r="D89" s="9" t="s">
        <v>140</v>
      </c>
      <c r="E89" s="9" t="b">
        <v>0</v>
      </c>
      <c r="G89" s="9">
        <v>4</v>
      </c>
      <c r="H89" s="9" t="s">
        <v>49</v>
      </c>
      <c r="I89" s="9" t="s">
        <v>345</v>
      </c>
      <c r="J89" s="9" t="s">
        <v>36</v>
      </c>
      <c r="L89" s="9" t="s">
        <v>79</v>
      </c>
      <c r="M89" s="12" t="s">
        <v>38</v>
      </c>
      <c r="N89" s="12" t="s">
        <v>39</v>
      </c>
      <c r="O89" s="9" t="str">
        <f>VLOOKUP("0_"&amp;RIGHT(I89,LEN(I89)-25)&amp;"_1",[1]挑战模式!$A:$BG,58,FALSE)</f>
        <v>ResAudio_Music_game2;0.9</v>
      </c>
    </row>
    <row r="90" spans="2:15" s="9" customFormat="1" x14ac:dyDescent="0.2">
      <c r="B90" s="9" t="s">
        <v>366</v>
      </c>
      <c r="C90" s="9" t="s">
        <v>356</v>
      </c>
      <c r="D90" s="9" t="s">
        <v>140</v>
      </c>
      <c r="E90" s="9" t="b">
        <v>0</v>
      </c>
      <c r="G90" s="9">
        <v>4</v>
      </c>
      <c r="H90" s="9" t="s">
        <v>49</v>
      </c>
      <c r="I90" s="9" t="s">
        <v>346</v>
      </c>
      <c r="J90" s="9" t="s">
        <v>36</v>
      </c>
      <c r="L90" s="9" t="s">
        <v>79</v>
      </c>
      <c r="M90" s="12" t="s">
        <v>38</v>
      </c>
      <c r="N90" s="12" t="s">
        <v>39</v>
      </c>
      <c r="O90" s="9" t="str">
        <f>VLOOKUP("0_"&amp;RIGHT(I90,LEN(I90)-25)&amp;"_1",[1]挑战模式!$A:$BG,58,FALSE)</f>
        <v>ResAudio_Music_game3;0.9</v>
      </c>
    </row>
    <row r="91" spans="2:15" s="9" customFormat="1" x14ac:dyDescent="0.2">
      <c r="B91" s="9" t="s">
        <v>367</v>
      </c>
      <c r="C91" s="9" t="s">
        <v>357</v>
      </c>
      <c r="D91" s="9" t="s">
        <v>140</v>
      </c>
      <c r="E91" s="9" t="b">
        <v>0</v>
      </c>
      <c r="G91" s="9">
        <v>4</v>
      </c>
      <c r="H91" s="9" t="s">
        <v>49</v>
      </c>
      <c r="I91" s="9" t="s">
        <v>347</v>
      </c>
      <c r="J91" s="9" t="s">
        <v>36</v>
      </c>
      <c r="L91" s="9" t="s">
        <v>79</v>
      </c>
      <c r="M91" s="12" t="s">
        <v>38</v>
      </c>
      <c r="N91" s="12" t="s">
        <v>39</v>
      </c>
      <c r="O91" s="9" t="str">
        <f>VLOOKUP("0_"&amp;RIGHT(I91,LEN(I91)-25)&amp;"_1",[1]挑战模式!$A:$BG,58,FALSE)</f>
        <v>ResAudio_Music_game3;0.9</v>
      </c>
    </row>
    <row r="92" spans="2:15" s="9" customFormat="1" x14ac:dyDescent="0.2">
      <c r="B92" s="9" t="s">
        <v>368</v>
      </c>
      <c r="C92" s="9" t="s">
        <v>358</v>
      </c>
      <c r="D92" s="9" t="s">
        <v>140</v>
      </c>
      <c r="E92" s="9" t="b">
        <v>0</v>
      </c>
      <c r="G92" s="9">
        <v>4</v>
      </c>
      <c r="H92" s="9" t="s">
        <v>49</v>
      </c>
      <c r="I92" s="9" t="s">
        <v>348</v>
      </c>
      <c r="J92" s="9" t="s">
        <v>36</v>
      </c>
      <c r="L92" s="9" t="s">
        <v>79</v>
      </c>
      <c r="M92" s="12" t="s">
        <v>38</v>
      </c>
      <c r="N92" s="12" t="s">
        <v>39</v>
      </c>
      <c r="O92" s="9" t="str">
        <f>VLOOKUP("0_"&amp;RIGHT(I92,LEN(I92)-25)&amp;"_1",[1]挑战模式!$A:$BG,58,FALSE)</f>
        <v>ResAudio_Music_game3;0.9</v>
      </c>
    </row>
    <row r="93" spans="2:15" s="9" customFormat="1" x14ac:dyDescent="0.2">
      <c r="B93" s="9" t="s">
        <v>369</v>
      </c>
      <c r="C93" s="9" t="s">
        <v>359</v>
      </c>
      <c r="D93" s="9" t="s">
        <v>140</v>
      </c>
      <c r="E93" s="9" t="b">
        <v>0</v>
      </c>
      <c r="G93" s="9">
        <v>4</v>
      </c>
      <c r="H93" s="9" t="s">
        <v>49</v>
      </c>
      <c r="I93" s="9" t="s">
        <v>349</v>
      </c>
      <c r="J93" s="9" t="s">
        <v>36</v>
      </c>
      <c r="L93" s="9" t="s">
        <v>79</v>
      </c>
      <c r="M93" s="12" t="s">
        <v>38</v>
      </c>
      <c r="N93" s="12" t="s">
        <v>39</v>
      </c>
      <c r="O93" s="9" t="str">
        <f>VLOOKUP("0_"&amp;RIGHT(I93,LEN(I93)-25)&amp;"_1",[1]挑战模式!$A:$BG,58,FALSE)</f>
        <v>ResAudio_Music_game3;0.9</v>
      </c>
    </row>
    <row r="94" spans="2:15" s="9" customFormat="1" x14ac:dyDescent="0.2">
      <c r="B94" s="9" t="s">
        <v>370</v>
      </c>
      <c r="C94" s="9" t="s">
        <v>360</v>
      </c>
      <c r="D94" s="9" t="s">
        <v>140</v>
      </c>
      <c r="E94" s="9" t="b">
        <v>0</v>
      </c>
      <c r="G94" s="9">
        <v>4</v>
      </c>
      <c r="H94" s="9" t="s">
        <v>49</v>
      </c>
      <c r="I94" s="9" t="s">
        <v>350</v>
      </c>
      <c r="J94" s="9" t="s">
        <v>36</v>
      </c>
      <c r="L94" s="9" t="s">
        <v>79</v>
      </c>
      <c r="M94" s="12" t="s">
        <v>38</v>
      </c>
      <c r="N94" s="12" t="s">
        <v>39</v>
      </c>
      <c r="O94" s="9" t="str">
        <f>VLOOKUP("0_"&amp;RIGHT(I94,LEN(I94)-25)&amp;"_1",[1]挑战模式!$A:$BG,58,FALSE)</f>
        <v>ResAudio_Music_game3;0.9</v>
      </c>
    </row>
    <row r="95" spans="2:15" s="9" customFormat="1" x14ac:dyDescent="0.2">
      <c r="B95" s="9" t="s">
        <v>371</v>
      </c>
      <c r="C95" s="9" t="s">
        <v>361</v>
      </c>
      <c r="D95" s="9" t="s">
        <v>140</v>
      </c>
      <c r="E95" s="9" t="b">
        <v>0</v>
      </c>
      <c r="G95" s="9">
        <v>4</v>
      </c>
      <c r="H95" s="9" t="s">
        <v>49</v>
      </c>
      <c r="I95" s="9" t="s">
        <v>351</v>
      </c>
      <c r="J95" s="9" t="s">
        <v>36</v>
      </c>
      <c r="L95" s="9" t="s">
        <v>79</v>
      </c>
      <c r="M95" s="12" t="s">
        <v>38</v>
      </c>
      <c r="N95" s="12" t="s">
        <v>39</v>
      </c>
      <c r="O95" s="9" t="str">
        <f>VLOOKUP("0_"&amp;RIGHT(I95,LEN(I95)-25)&amp;"_1",[1]挑战模式!$A:$BG,58,FALSE)</f>
        <v>ResAudio_Music_game3;0.9</v>
      </c>
    </row>
    <row r="96" spans="2:15" s="9" customFormat="1" x14ac:dyDescent="0.2">
      <c r="B96" s="9" t="s">
        <v>372</v>
      </c>
      <c r="C96" s="9" t="s">
        <v>362</v>
      </c>
      <c r="D96" s="9" t="s">
        <v>140</v>
      </c>
      <c r="E96" s="9" t="b">
        <v>0</v>
      </c>
      <c r="G96" s="9">
        <v>4</v>
      </c>
      <c r="H96" s="9" t="s">
        <v>49</v>
      </c>
      <c r="I96" s="9" t="s">
        <v>352</v>
      </c>
      <c r="J96" s="9" t="s">
        <v>36</v>
      </c>
      <c r="L96" s="9" t="s">
        <v>79</v>
      </c>
      <c r="M96" s="12" t="s">
        <v>38</v>
      </c>
      <c r="N96" s="12" t="s">
        <v>39</v>
      </c>
      <c r="O96" s="9" t="str">
        <f>VLOOKUP("0_"&amp;RIGHT(I96,LEN(I96)-25)&amp;"_1",[1]挑战模式!$A:$BG,58,FALSE)</f>
        <v>ResAudio_Music_game3;0.9</v>
      </c>
    </row>
    <row r="97" spans="2:15" s="9" customFormat="1" x14ac:dyDescent="0.2">
      <c r="B97" s="9" t="s">
        <v>373</v>
      </c>
      <c r="C97" s="9" t="s">
        <v>363</v>
      </c>
      <c r="D97" s="9" t="s">
        <v>140</v>
      </c>
      <c r="E97" s="9" t="b">
        <v>0</v>
      </c>
      <c r="G97" s="9">
        <v>4</v>
      </c>
      <c r="H97" s="9" t="s">
        <v>49</v>
      </c>
      <c r="I97" s="9" t="s">
        <v>353</v>
      </c>
      <c r="J97" s="9" t="s">
        <v>36</v>
      </c>
      <c r="L97" s="9" t="s">
        <v>79</v>
      </c>
      <c r="M97" s="12" t="s">
        <v>38</v>
      </c>
      <c r="N97" s="12" t="s">
        <v>39</v>
      </c>
      <c r="O97" s="9" t="str">
        <f>VLOOKUP("0_"&amp;RIGHT(I97,LEN(I97)-25)&amp;"_1",[1]挑战模式!$A:$BG,58,FALSE)</f>
        <v>ResAudio_Music_game3;0.9</v>
      </c>
    </row>
    <row r="99" spans="2:15" x14ac:dyDescent="0.2">
      <c r="B99" s="9" t="s">
        <v>219</v>
      </c>
      <c r="C99" s="9" t="s">
        <v>224</v>
      </c>
      <c r="D99" s="9" t="s">
        <v>140</v>
      </c>
      <c r="E99" s="9" t="b">
        <v>0</v>
      </c>
      <c r="G99" s="10">
        <v>4</v>
      </c>
      <c r="H99" s="9" t="s">
        <v>49</v>
      </c>
      <c r="I99" s="9" t="s">
        <v>240</v>
      </c>
      <c r="J99" s="9" t="s">
        <v>36</v>
      </c>
      <c r="L99" s="9" t="s">
        <v>79</v>
      </c>
      <c r="M99" s="12" t="s">
        <v>38</v>
      </c>
      <c r="N99" s="12" t="s">
        <v>39</v>
      </c>
      <c r="O99" s="9" t="str">
        <f>VLOOKUP("1_"&amp;RIGHT(I99,LEN(I99)-33)&amp;"_1",[1]挑战模式!$A:$BG,58,FALSE)</f>
        <v>ResAudio_Music_game1;0.9</v>
      </c>
    </row>
    <row r="100" spans="2:15" x14ac:dyDescent="0.2">
      <c r="B100" s="9" t="s">
        <v>220</v>
      </c>
      <c r="C100" s="9" t="s">
        <v>225</v>
      </c>
      <c r="D100" s="9" t="s">
        <v>140</v>
      </c>
      <c r="E100" s="9" t="b">
        <v>0</v>
      </c>
      <c r="G100" s="10">
        <v>4</v>
      </c>
      <c r="H100" s="9" t="s">
        <v>49</v>
      </c>
      <c r="I100" s="9" t="s">
        <v>241</v>
      </c>
      <c r="J100" s="9" t="s">
        <v>36</v>
      </c>
      <c r="L100" s="9" t="s">
        <v>79</v>
      </c>
      <c r="M100" s="12" t="s">
        <v>38</v>
      </c>
      <c r="N100" s="12" t="s">
        <v>39</v>
      </c>
      <c r="O100" s="9" t="str">
        <f>VLOOKUP("1_"&amp;RIGHT(I100,LEN(I100)-33)&amp;"_1",[1]挑战模式!$A:$BG,58,FALSE)</f>
        <v>ResAudio_Music_game1;0.9</v>
      </c>
    </row>
    <row r="101" spans="2:15" x14ac:dyDescent="0.2">
      <c r="B101" s="9" t="s">
        <v>221</v>
      </c>
      <c r="C101" s="9" t="s">
        <v>226</v>
      </c>
      <c r="D101" s="9" t="s">
        <v>140</v>
      </c>
      <c r="E101" s="9" t="b">
        <v>0</v>
      </c>
      <c r="G101" s="10">
        <v>4</v>
      </c>
      <c r="H101" s="9" t="s">
        <v>49</v>
      </c>
      <c r="I101" s="9" t="s">
        <v>242</v>
      </c>
      <c r="J101" s="9" t="s">
        <v>36</v>
      </c>
      <c r="L101" s="9" t="s">
        <v>79</v>
      </c>
      <c r="M101" s="12" t="s">
        <v>38</v>
      </c>
      <c r="N101" s="12" t="s">
        <v>39</v>
      </c>
      <c r="O101" s="9" t="str">
        <f>VLOOKUP("1_"&amp;RIGHT(I101,LEN(I101)-33)&amp;"_1",[1]挑战模式!$A:$BG,58,FALSE)</f>
        <v>ResAudio_Music_game2;0.9</v>
      </c>
    </row>
    <row r="102" spans="2:15" x14ac:dyDescent="0.2">
      <c r="B102" s="9" t="s">
        <v>222</v>
      </c>
      <c r="C102" s="9" t="s">
        <v>227</v>
      </c>
      <c r="D102" s="9" t="s">
        <v>140</v>
      </c>
      <c r="E102" s="9" t="b">
        <v>0</v>
      </c>
      <c r="G102" s="10">
        <v>4</v>
      </c>
      <c r="H102" s="9" t="s">
        <v>49</v>
      </c>
      <c r="I102" s="9" t="s">
        <v>243</v>
      </c>
      <c r="J102" s="9" t="s">
        <v>36</v>
      </c>
      <c r="L102" s="9" t="s">
        <v>79</v>
      </c>
      <c r="M102" s="12" t="s">
        <v>38</v>
      </c>
      <c r="N102" s="12" t="s">
        <v>39</v>
      </c>
      <c r="O102" s="9" t="str">
        <f>VLOOKUP("1_"&amp;RIGHT(I102,LEN(I102)-33)&amp;"_1",[1]挑战模式!$A:$BG,58,FALSE)</f>
        <v>ResAudio_Music_game2;0.9</v>
      </c>
    </row>
    <row r="103" spans="2:15" x14ac:dyDescent="0.2">
      <c r="B103" s="9" t="s">
        <v>223</v>
      </c>
      <c r="C103" s="9" t="s">
        <v>228</v>
      </c>
      <c r="D103" s="9" t="s">
        <v>140</v>
      </c>
      <c r="E103" s="9" t="b">
        <v>0</v>
      </c>
      <c r="G103" s="10">
        <v>4</v>
      </c>
      <c r="H103" s="9" t="s">
        <v>49</v>
      </c>
      <c r="I103" s="9" t="s">
        <v>244</v>
      </c>
      <c r="J103" s="9" t="s">
        <v>36</v>
      </c>
      <c r="L103" s="9" t="s">
        <v>79</v>
      </c>
      <c r="M103" s="12" t="s">
        <v>38</v>
      </c>
      <c r="N103" s="12" t="s">
        <v>39</v>
      </c>
      <c r="O103" s="9" t="str">
        <f>VLOOKUP("1_"&amp;RIGHT(I103,LEN(I103)-33)&amp;"_1",[1]挑战模式!$A:$BG,58,FALSE)</f>
        <v>ResAudio_Music_game3;0.9</v>
      </c>
    </row>
    <row r="104" spans="2:15" x14ac:dyDescent="0.2">
      <c r="B104" s="9" t="s">
        <v>229</v>
      </c>
      <c r="C104" s="9" t="s">
        <v>230</v>
      </c>
      <c r="D104" s="9" t="s">
        <v>239</v>
      </c>
      <c r="E104" s="9" t="b">
        <v>0</v>
      </c>
      <c r="G104" s="10">
        <v>4</v>
      </c>
      <c r="H104" s="9" t="s">
        <v>49</v>
      </c>
      <c r="I104" s="9" t="s">
        <v>240</v>
      </c>
      <c r="J104" s="9" t="s">
        <v>36</v>
      </c>
      <c r="L104" s="9" t="s">
        <v>37</v>
      </c>
      <c r="M104" s="12" t="s">
        <v>38</v>
      </c>
      <c r="N104" s="12" t="s">
        <v>39</v>
      </c>
      <c r="O104" s="9" t="str">
        <f>VLOOKUP("1_"&amp;RIGHT(I104,LEN(I104)-33)&amp;"_1",[1]挑战模式!$A:$BG,58,FALSE)</f>
        <v>ResAudio_Music_game1;0.9</v>
      </c>
    </row>
    <row r="105" spans="2:15" x14ac:dyDescent="0.2">
      <c r="B105" s="9" t="s">
        <v>231</v>
      </c>
      <c r="C105" s="9" t="s">
        <v>232</v>
      </c>
      <c r="D105" s="9" t="s">
        <v>239</v>
      </c>
      <c r="E105" s="9" t="b">
        <v>0</v>
      </c>
      <c r="G105" s="10">
        <v>4</v>
      </c>
      <c r="H105" s="9" t="s">
        <v>49</v>
      </c>
      <c r="I105" s="9" t="s">
        <v>241</v>
      </c>
      <c r="J105" s="9" t="s">
        <v>36</v>
      </c>
      <c r="L105" s="9" t="s">
        <v>37</v>
      </c>
      <c r="M105" s="12" t="s">
        <v>38</v>
      </c>
      <c r="N105" s="12" t="s">
        <v>39</v>
      </c>
      <c r="O105" s="9" t="str">
        <f>VLOOKUP("1_"&amp;RIGHT(I105,LEN(I105)-33)&amp;"_1",[1]挑战模式!$A:$BG,58,FALSE)</f>
        <v>ResAudio_Music_game1;0.9</v>
      </c>
    </row>
    <row r="106" spans="2:15" x14ac:dyDescent="0.2">
      <c r="B106" s="9" t="s">
        <v>233</v>
      </c>
      <c r="C106" s="9" t="s">
        <v>234</v>
      </c>
      <c r="D106" s="9" t="s">
        <v>239</v>
      </c>
      <c r="E106" s="9" t="b">
        <v>0</v>
      </c>
      <c r="G106" s="10">
        <v>4</v>
      </c>
      <c r="H106" s="9" t="s">
        <v>49</v>
      </c>
      <c r="I106" s="9" t="s">
        <v>242</v>
      </c>
      <c r="J106" s="9" t="s">
        <v>36</v>
      </c>
      <c r="L106" s="9" t="s">
        <v>37</v>
      </c>
      <c r="M106" s="12" t="s">
        <v>38</v>
      </c>
      <c r="N106" s="12" t="s">
        <v>39</v>
      </c>
      <c r="O106" s="9" t="str">
        <f>VLOOKUP("1_"&amp;RIGHT(I106,LEN(I106)-33)&amp;"_1",[1]挑战模式!$A:$BG,58,FALSE)</f>
        <v>ResAudio_Music_game2;0.9</v>
      </c>
    </row>
    <row r="107" spans="2:15" x14ac:dyDescent="0.2">
      <c r="B107" s="9" t="s">
        <v>235</v>
      </c>
      <c r="C107" s="9" t="s">
        <v>236</v>
      </c>
      <c r="D107" s="9" t="s">
        <v>239</v>
      </c>
      <c r="E107" s="9" t="b">
        <v>0</v>
      </c>
      <c r="G107" s="10">
        <v>4</v>
      </c>
      <c r="H107" s="9" t="s">
        <v>49</v>
      </c>
      <c r="I107" s="9" t="s">
        <v>243</v>
      </c>
      <c r="J107" s="9" t="s">
        <v>36</v>
      </c>
      <c r="L107" s="9" t="s">
        <v>37</v>
      </c>
      <c r="M107" s="12" t="s">
        <v>38</v>
      </c>
      <c r="N107" s="12" t="s">
        <v>39</v>
      </c>
      <c r="O107" s="9" t="str">
        <f>VLOOKUP("1_"&amp;RIGHT(I107,LEN(I107)-33)&amp;"_1",[1]挑战模式!$A:$BG,58,FALSE)</f>
        <v>ResAudio_Music_game2;0.9</v>
      </c>
    </row>
    <row r="108" spans="2:15" x14ac:dyDescent="0.2">
      <c r="B108" s="9" t="s">
        <v>237</v>
      </c>
      <c r="C108" s="9" t="s">
        <v>238</v>
      </c>
      <c r="D108" s="9" t="s">
        <v>239</v>
      </c>
      <c r="E108" s="9" t="b">
        <v>0</v>
      </c>
      <c r="G108" s="10">
        <v>4</v>
      </c>
      <c r="H108" s="9" t="s">
        <v>49</v>
      </c>
      <c r="I108" s="9" t="s">
        <v>244</v>
      </c>
      <c r="J108" s="9" t="s">
        <v>36</v>
      </c>
      <c r="L108" s="9" t="s">
        <v>37</v>
      </c>
      <c r="M108" s="12" t="s">
        <v>38</v>
      </c>
      <c r="N108" s="12" t="s">
        <v>39</v>
      </c>
      <c r="O108" s="9" t="str">
        <f>VLOOKUP("1_"&amp;RIGHT(I108,LEN(I108)-33)&amp;"_1",[1]挑战模式!$A:$BG,58,FALSE)</f>
        <v>ResAudio_Music_game3;0.9</v>
      </c>
    </row>
    <row r="110" spans="2:15" x14ac:dyDescent="0.2">
      <c r="B110" s="9" t="s">
        <v>245</v>
      </c>
      <c r="C110" s="9" t="s">
        <v>310</v>
      </c>
      <c r="D110" s="9" t="s">
        <v>140</v>
      </c>
      <c r="E110" s="9" t="b">
        <v>0</v>
      </c>
      <c r="G110" s="10">
        <v>4</v>
      </c>
      <c r="H110" s="9" t="s">
        <v>49</v>
      </c>
      <c r="I110" s="9" t="s">
        <v>246</v>
      </c>
      <c r="J110" s="9" t="s">
        <v>36</v>
      </c>
      <c r="L110" s="9" t="s">
        <v>79</v>
      </c>
      <c r="M110" s="12" t="s">
        <v>38</v>
      </c>
      <c r="N110" s="12" t="s">
        <v>39</v>
      </c>
      <c r="O110" s="9" t="str">
        <f>VLOOKUP("2_"&amp;RIGHT(I110,LEN(I110)-33)&amp;"_1",[1]挑战模式!$A:$BG,58,FALSE)</f>
        <v>ResAudio_Music_game1;0.9</v>
      </c>
    </row>
    <row r="111" spans="2:15" x14ac:dyDescent="0.2">
      <c r="B111" s="9" t="s">
        <v>247</v>
      </c>
      <c r="C111" s="9" t="s">
        <v>311</v>
      </c>
      <c r="D111" s="9" t="s">
        <v>140</v>
      </c>
      <c r="E111" s="9" t="b">
        <v>0</v>
      </c>
      <c r="G111" s="10">
        <v>4</v>
      </c>
      <c r="H111" s="9" t="s">
        <v>49</v>
      </c>
      <c r="I111" s="9" t="s">
        <v>248</v>
      </c>
      <c r="J111" s="9" t="s">
        <v>36</v>
      </c>
      <c r="L111" s="9" t="s">
        <v>79</v>
      </c>
      <c r="M111" s="12" t="s">
        <v>38</v>
      </c>
      <c r="N111" s="12" t="s">
        <v>39</v>
      </c>
      <c r="O111" s="9" t="str">
        <f>VLOOKUP("2_"&amp;RIGHT(I111,LEN(I111)-33)&amp;"_1",[1]挑战模式!$A:$BG,58,FALSE)</f>
        <v>ResAudio_Music_game1;0.9</v>
      </c>
    </row>
    <row r="112" spans="2:15" x14ac:dyDescent="0.2">
      <c r="B112" s="9" t="s">
        <v>249</v>
      </c>
      <c r="C112" s="9" t="s">
        <v>312</v>
      </c>
      <c r="D112" s="9" t="s">
        <v>140</v>
      </c>
      <c r="E112" s="9" t="b">
        <v>0</v>
      </c>
      <c r="G112" s="10">
        <v>4</v>
      </c>
      <c r="H112" s="9" t="s">
        <v>49</v>
      </c>
      <c r="I112" s="9" t="s">
        <v>250</v>
      </c>
      <c r="J112" s="9" t="s">
        <v>36</v>
      </c>
      <c r="L112" s="9" t="s">
        <v>79</v>
      </c>
      <c r="M112" s="12" t="s">
        <v>38</v>
      </c>
      <c r="N112" s="12" t="s">
        <v>39</v>
      </c>
      <c r="O112" s="9" t="str">
        <f>VLOOKUP("2_"&amp;RIGHT(I112,LEN(I112)-33)&amp;"_1",[1]挑战模式!$A:$BG,58,FALSE)</f>
        <v>ResAudio_Music_game2;0.9</v>
      </c>
    </row>
    <row r="113" spans="2:15" x14ac:dyDescent="0.2">
      <c r="B113" s="9" t="s">
        <v>251</v>
      </c>
      <c r="C113" s="9" t="s">
        <v>313</v>
      </c>
      <c r="D113" s="9" t="s">
        <v>140</v>
      </c>
      <c r="E113" s="9" t="b">
        <v>0</v>
      </c>
      <c r="G113" s="10">
        <v>4</v>
      </c>
      <c r="H113" s="9" t="s">
        <v>49</v>
      </c>
      <c r="I113" s="9" t="s">
        <v>252</v>
      </c>
      <c r="J113" s="9" t="s">
        <v>36</v>
      </c>
      <c r="L113" s="9" t="s">
        <v>79</v>
      </c>
      <c r="M113" s="12" t="s">
        <v>38</v>
      </c>
      <c r="N113" s="12" t="s">
        <v>39</v>
      </c>
      <c r="O113" s="9" t="str">
        <f>VLOOKUP("2_"&amp;RIGHT(I113,LEN(I113)-33)&amp;"_1",[1]挑战模式!$A:$BG,58,FALSE)</f>
        <v>ResAudio_Music_game2;0.9</v>
      </c>
    </row>
    <row r="114" spans="2:15" x14ac:dyDescent="0.2">
      <c r="B114" s="9" t="s">
        <v>253</v>
      </c>
      <c r="C114" s="9" t="s">
        <v>314</v>
      </c>
      <c r="D114" s="9" t="s">
        <v>140</v>
      </c>
      <c r="E114" s="9" t="b">
        <v>0</v>
      </c>
      <c r="G114" s="10">
        <v>4</v>
      </c>
      <c r="H114" s="9" t="s">
        <v>49</v>
      </c>
      <c r="I114" s="9" t="s">
        <v>254</v>
      </c>
      <c r="J114" s="9" t="s">
        <v>36</v>
      </c>
      <c r="L114" s="9" t="s">
        <v>79</v>
      </c>
      <c r="M114" s="12" t="s">
        <v>38</v>
      </c>
      <c r="N114" s="12" t="s">
        <v>39</v>
      </c>
      <c r="O114" s="9" t="str">
        <f>VLOOKUP("2_"&amp;RIGHT(I114,LEN(I114)-33)&amp;"_1",[1]挑战模式!$A:$BG,58,FALSE)</f>
        <v>ResAudio_Music_game3;0.9</v>
      </c>
    </row>
    <row r="115" spans="2:15" x14ac:dyDescent="0.2">
      <c r="B115" s="9" t="s">
        <v>255</v>
      </c>
      <c r="C115" s="9" t="s">
        <v>315</v>
      </c>
      <c r="D115" s="9" t="s">
        <v>239</v>
      </c>
      <c r="E115" s="9" t="b">
        <v>0</v>
      </c>
      <c r="G115" s="10">
        <v>4</v>
      </c>
      <c r="H115" s="9" t="s">
        <v>49</v>
      </c>
      <c r="I115" s="9" t="s">
        <v>246</v>
      </c>
      <c r="J115" s="9" t="s">
        <v>36</v>
      </c>
      <c r="L115" s="9" t="s">
        <v>37</v>
      </c>
      <c r="M115" s="12" t="s">
        <v>38</v>
      </c>
      <c r="N115" s="12" t="s">
        <v>39</v>
      </c>
      <c r="O115" s="9" t="str">
        <f>VLOOKUP("2_"&amp;RIGHT(I115,LEN(I115)-33)&amp;"_1",[1]挑战模式!$A:$BG,58,FALSE)</f>
        <v>ResAudio_Music_game1;0.9</v>
      </c>
    </row>
    <row r="116" spans="2:15" x14ac:dyDescent="0.2">
      <c r="B116" s="9" t="s">
        <v>256</v>
      </c>
      <c r="C116" s="9" t="s">
        <v>316</v>
      </c>
      <c r="D116" s="9" t="s">
        <v>239</v>
      </c>
      <c r="E116" s="9" t="b">
        <v>0</v>
      </c>
      <c r="G116" s="10">
        <v>4</v>
      </c>
      <c r="H116" s="9" t="s">
        <v>49</v>
      </c>
      <c r="I116" s="9" t="s">
        <v>248</v>
      </c>
      <c r="J116" s="9" t="s">
        <v>36</v>
      </c>
      <c r="L116" s="9" t="s">
        <v>37</v>
      </c>
      <c r="M116" s="12" t="s">
        <v>38</v>
      </c>
      <c r="N116" s="12" t="s">
        <v>39</v>
      </c>
      <c r="O116" s="9" t="str">
        <f>VLOOKUP("2_"&amp;RIGHT(I116,LEN(I116)-33)&amp;"_1",[1]挑战模式!$A:$BG,58,FALSE)</f>
        <v>ResAudio_Music_game1;0.9</v>
      </c>
    </row>
    <row r="117" spans="2:15" x14ac:dyDescent="0.2">
      <c r="B117" s="9" t="s">
        <v>257</v>
      </c>
      <c r="C117" s="9" t="s">
        <v>317</v>
      </c>
      <c r="D117" s="9" t="s">
        <v>239</v>
      </c>
      <c r="E117" s="9" t="b">
        <v>0</v>
      </c>
      <c r="G117" s="10">
        <v>4</v>
      </c>
      <c r="H117" s="9" t="s">
        <v>49</v>
      </c>
      <c r="I117" s="9" t="s">
        <v>250</v>
      </c>
      <c r="J117" s="9" t="s">
        <v>36</v>
      </c>
      <c r="L117" s="9" t="s">
        <v>37</v>
      </c>
      <c r="M117" s="12" t="s">
        <v>38</v>
      </c>
      <c r="N117" s="12" t="s">
        <v>39</v>
      </c>
      <c r="O117" s="9" t="str">
        <f>VLOOKUP("2_"&amp;RIGHT(I117,LEN(I117)-33)&amp;"_1",[1]挑战模式!$A:$BG,58,FALSE)</f>
        <v>ResAudio_Music_game2;0.9</v>
      </c>
    </row>
    <row r="118" spans="2:15" x14ac:dyDescent="0.2">
      <c r="B118" s="9" t="s">
        <v>258</v>
      </c>
      <c r="C118" s="9" t="s">
        <v>318</v>
      </c>
      <c r="D118" s="9" t="s">
        <v>239</v>
      </c>
      <c r="E118" s="9" t="b">
        <v>0</v>
      </c>
      <c r="G118" s="10">
        <v>4</v>
      </c>
      <c r="H118" s="9" t="s">
        <v>49</v>
      </c>
      <c r="I118" s="9" t="s">
        <v>252</v>
      </c>
      <c r="J118" s="9" t="s">
        <v>36</v>
      </c>
      <c r="L118" s="9" t="s">
        <v>37</v>
      </c>
      <c r="M118" s="12" t="s">
        <v>38</v>
      </c>
      <c r="N118" s="12" t="s">
        <v>39</v>
      </c>
      <c r="O118" s="9" t="str">
        <f>VLOOKUP("2_"&amp;RIGHT(I118,LEN(I118)-33)&amp;"_1",[1]挑战模式!$A:$BG,58,FALSE)</f>
        <v>ResAudio_Music_game2;0.9</v>
      </c>
    </row>
    <row r="119" spans="2:15" x14ac:dyDescent="0.2">
      <c r="B119" s="9" t="s">
        <v>259</v>
      </c>
      <c r="C119" s="9" t="s">
        <v>319</v>
      </c>
      <c r="D119" s="9" t="s">
        <v>239</v>
      </c>
      <c r="E119" s="9" t="b">
        <v>0</v>
      </c>
      <c r="G119" s="10">
        <v>4</v>
      </c>
      <c r="H119" s="9" t="s">
        <v>49</v>
      </c>
      <c r="I119" s="9" t="s">
        <v>254</v>
      </c>
      <c r="J119" s="9" t="s">
        <v>36</v>
      </c>
      <c r="L119" s="9" t="s">
        <v>37</v>
      </c>
      <c r="M119" s="12" t="s">
        <v>38</v>
      </c>
      <c r="N119" s="12" t="s">
        <v>39</v>
      </c>
      <c r="O119" s="9" t="str">
        <f>VLOOKUP("2_"&amp;RIGHT(I119,LEN(I119)-33)&amp;"_1",[1]挑战模式!$A:$BG,58,FALSE)</f>
        <v>ResAudio_Music_game3;0.9</v>
      </c>
    </row>
    <row r="121" spans="2:15" x14ac:dyDescent="0.2">
      <c r="B121" s="9" t="s">
        <v>260</v>
      </c>
      <c r="C121" s="9" t="s">
        <v>300</v>
      </c>
      <c r="D121" s="9" t="s">
        <v>140</v>
      </c>
      <c r="E121" s="9" t="b">
        <v>0</v>
      </c>
      <c r="G121" s="10">
        <v>4</v>
      </c>
      <c r="H121" s="9" t="s">
        <v>49</v>
      </c>
      <c r="I121" s="9" t="s">
        <v>261</v>
      </c>
      <c r="J121" s="9" t="s">
        <v>36</v>
      </c>
      <c r="L121" s="9" t="s">
        <v>79</v>
      </c>
      <c r="M121" s="12" t="s">
        <v>38</v>
      </c>
      <c r="N121" s="12" t="s">
        <v>39</v>
      </c>
      <c r="O121" s="9" t="str">
        <f>VLOOKUP("3_"&amp;RIGHT(I121,LEN(I121)-33)&amp;"_1",[1]挑战模式!$A:$BG,58,FALSE)</f>
        <v>ResAudio_Music_game1;0.9</v>
      </c>
    </row>
    <row r="122" spans="2:15" x14ac:dyDescent="0.2">
      <c r="B122" s="9" t="s">
        <v>262</v>
      </c>
      <c r="C122" s="9" t="s">
        <v>301</v>
      </c>
      <c r="D122" s="9" t="s">
        <v>140</v>
      </c>
      <c r="E122" s="9" t="b">
        <v>0</v>
      </c>
      <c r="G122" s="10">
        <v>4</v>
      </c>
      <c r="H122" s="9" t="s">
        <v>49</v>
      </c>
      <c r="I122" s="9" t="s">
        <v>263</v>
      </c>
      <c r="J122" s="9" t="s">
        <v>36</v>
      </c>
      <c r="L122" s="9" t="s">
        <v>79</v>
      </c>
      <c r="M122" s="12" t="s">
        <v>38</v>
      </c>
      <c r="N122" s="12" t="s">
        <v>39</v>
      </c>
      <c r="O122" s="9" t="str">
        <f>VLOOKUP("3_"&amp;RIGHT(I122,LEN(I122)-33)&amp;"_1",[1]挑战模式!$A:$BG,58,FALSE)</f>
        <v>ResAudio_Music_game1;0.9</v>
      </c>
    </row>
    <row r="123" spans="2:15" x14ac:dyDescent="0.2">
      <c r="B123" s="9" t="s">
        <v>264</v>
      </c>
      <c r="C123" s="9" t="s">
        <v>302</v>
      </c>
      <c r="D123" s="9" t="s">
        <v>140</v>
      </c>
      <c r="E123" s="9" t="b">
        <v>0</v>
      </c>
      <c r="G123" s="10">
        <v>4</v>
      </c>
      <c r="H123" s="9" t="s">
        <v>49</v>
      </c>
      <c r="I123" s="9" t="s">
        <v>265</v>
      </c>
      <c r="J123" s="9" t="s">
        <v>36</v>
      </c>
      <c r="L123" s="9" t="s">
        <v>79</v>
      </c>
      <c r="M123" s="12" t="s">
        <v>38</v>
      </c>
      <c r="N123" s="12" t="s">
        <v>39</v>
      </c>
      <c r="O123" s="9" t="str">
        <f>VLOOKUP("3_"&amp;RIGHT(I123,LEN(I123)-33)&amp;"_1",[1]挑战模式!$A:$BG,58,FALSE)</f>
        <v>ResAudio_Music_game2;0.9</v>
      </c>
    </row>
    <row r="124" spans="2:15" x14ac:dyDescent="0.2">
      <c r="B124" s="9" t="s">
        <v>266</v>
      </c>
      <c r="C124" s="9" t="s">
        <v>303</v>
      </c>
      <c r="D124" s="9" t="s">
        <v>140</v>
      </c>
      <c r="E124" s="9" t="b">
        <v>0</v>
      </c>
      <c r="G124" s="10">
        <v>4</v>
      </c>
      <c r="H124" s="9" t="s">
        <v>49</v>
      </c>
      <c r="I124" s="9" t="s">
        <v>267</v>
      </c>
      <c r="J124" s="9" t="s">
        <v>36</v>
      </c>
      <c r="L124" s="9" t="s">
        <v>79</v>
      </c>
      <c r="M124" s="12" t="s">
        <v>38</v>
      </c>
      <c r="N124" s="12" t="s">
        <v>39</v>
      </c>
      <c r="O124" s="9" t="str">
        <f>VLOOKUP("3_"&amp;RIGHT(I124,LEN(I124)-33)&amp;"_1",[1]挑战模式!$A:$BG,58,FALSE)</f>
        <v>ResAudio_Music_game2;0.9</v>
      </c>
    </row>
    <row r="125" spans="2:15" x14ac:dyDescent="0.2">
      <c r="B125" s="9" t="s">
        <v>268</v>
      </c>
      <c r="C125" s="9" t="s">
        <v>304</v>
      </c>
      <c r="D125" s="9" t="s">
        <v>140</v>
      </c>
      <c r="E125" s="9" t="b">
        <v>0</v>
      </c>
      <c r="G125" s="10">
        <v>4</v>
      </c>
      <c r="H125" s="9" t="s">
        <v>49</v>
      </c>
      <c r="I125" s="9" t="s">
        <v>269</v>
      </c>
      <c r="J125" s="9" t="s">
        <v>36</v>
      </c>
      <c r="L125" s="9" t="s">
        <v>79</v>
      </c>
      <c r="M125" s="12" t="s">
        <v>38</v>
      </c>
      <c r="N125" s="12" t="s">
        <v>39</v>
      </c>
      <c r="O125" s="9" t="str">
        <f>VLOOKUP("3_"&amp;RIGHT(I125,LEN(I125)-33)&amp;"_1",[1]挑战模式!$A:$BG,58,FALSE)</f>
        <v>ResAudio_Music_game3;0.9</v>
      </c>
    </row>
    <row r="126" spans="2:15" x14ac:dyDescent="0.2">
      <c r="B126" s="9" t="s">
        <v>270</v>
      </c>
      <c r="C126" s="9" t="s">
        <v>305</v>
      </c>
      <c r="D126" s="9" t="s">
        <v>239</v>
      </c>
      <c r="E126" s="9" t="b">
        <v>0</v>
      </c>
      <c r="G126" s="10">
        <v>4</v>
      </c>
      <c r="H126" s="9" t="s">
        <v>49</v>
      </c>
      <c r="I126" s="9" t="s">
        <v>261</v>
      </c>
      <c r="J126" s="9" t="s">
        <v>36</v>
      </c>
      <c r="L126" s="9" t="s">
        <v>37</v>
      </c>
      <c r="M126" s="12" t="s">
        <v>38</v>
      </c>
      <c r="N126" s="12" t="s">
        <v>39</v>
      </c>
      <c r="O126" s="9" t="str">
        <f>VLOOKUP("3_"&amp;RIGHT(I126,LEN(I126)-33)&amp;"_1",[1]挑战模式!$A:$BG,58,FALSE)</f>
        <v>ResAudio_Music_game1;0.9</v>
      </c>
    </row>
    <row r="127" spans="2:15" x14ac:dyDescent="0.2">
      <c r="B127" s="9" t="s">
        <v>271</v>
      </c>
      <c r="C127" s="9" t="s">
        <v>306</v>
      </c>
      <c r="D127" s="9" t="s">
        <v>239</v>
      </c>
      <c r="E127" s="9" t="b">
        <v>0</v>
      </c>
      <c r="G127" s="10">
        <v>4</v>
      </c>
      <c r="H127" s="9" t="s">
        <v>49</v>
      </c>
      <c r="I127" s="9" t="s">
        <v>263</v>
      </c>
      <c r="J127" s="9" t="s">
        <v>36</v>
      </c>
      <c r="L127" s="9" t="s">
        <v>37</v>
      </c>
      <c r="M127" s="12" t="s">
        <v>38</v>
      </c>
      <c r="N127" s="12" t="s">
        <v>39</v>
      </c>
      <c r="O127" s="9" t="str">
        <f>VLOOKUP("3_"&amp;RIGHT(I127,LEN(I127)-33)&amp;"_1",[1]挑战模式!$A:$BG,58,FALSE)</f>
        <v>ResAudio_Music_game1;0.9</v>
      </c>
    </row>
    <row r="128" spans="2:15" x14ac:dyDescent="0.2">
      <c r="B128" s="9" t="s">
        <v>272</v>
      </c>
      <c r="C128" s="9" t="s">
        <v>307</v>
      </c>
      <c r="D128" s="9" t="s">
        <v>239</v>
      </c>
      <c r="E128" s="9" t="b">
        <v>0</v>
      </c>
      <c r="G128" s="10">
        <v>4</v>
      </c>
      <c r="H128" s="9" t="s">
        <v>49</v>
      </c>
      <c r="I128" s="9" t="s">
        <v>265</v>
      </c>
      <c r="J128" s="9" t="s">
        <v>36</v>
      </c>
      <c r="L128" s="9" t="s">
        <v>37</v>
      </c>
      <c r="M128" s="12" t="s">
        <v>38</v>
      </c>
      <c r="N128" s="12" t="s">
        <v>39</v>
      </c>
      <c r="O128" s="9" t="str">
        <f>VLOOKUP("3_"&amp;RIGHT(I128,LEN(I128)-33)&amp;"_1",[1]挑战模式!$A:$BG,58,FALSE)</f>
        <v>ResAudio_Music_game2;0.9</v>
      </c>
    </row>
    <row r="129" spans="2:15" x14ac:dyDescent="0.2">
      <c r="B129" s="9" t="s">
        <v>273</v>
      </c>
      <c r="C129" s="9" t="s">
        <v>308</v>
      </c>
      <c r="D129" s="9" t="s">
        <v>239</v>
      </c>
      <c r="E129" s="9" t="b">
        <v>0</v>
      </c>
      <c r="G129" s="10">
        <v>4</v>
      </c>
      <c r="H129" s="9" t="s">
        <v>49</v>
      </c>
      <c r="I129" s="9" t="s">
        <v>267</v>
      </c>
      <c r="J129" s="9" t="s">
        <v>36</v>
      </c>
      <c r="L129" s="9" t="s">
        <v>37</v>
      </c>
      <c r="M129" s="12" t="s">
        <v>38</v>
      </c>
      <c r="N129" s="12" t="s">
        <v>39</v>
      </c>
      <c r="O129" s="9" t="str">
        <f>VLOOKUP("3_"&amp;RIGHT(I129,LEN(I129)-33)&amp;"_1",[1]挑战模式!$A:$BG,58,FALSE)</f>
        <v>ResAudio_Music_game2;0.9</v>
      </c>
    </row>
    <row r="130" spans="2:15" x14ac:dyDescent="0.2">
      <c r="B130" s="9" t="s">
        <v>274</v>
      </c>
      <c r="C130" s="9" t="s">
        <v>309</v>
      </c>
      <c r="D130" s="9" t="s">
        <v>239</v>
      </c>
      <c r="E130" s="9" t="b">
        <v>0</v>
      </c>
      <c r="G130" s="10">
        <v>4</v>
      </c>
      <c r="H130" s="9" t="s">
        <v>49</v>
      </c>
      <c r="I130" s="9" t="s">
        <v>269</v>
      </c>
      <c r="J130" s="9" t="s">
        <v>36</v>
      </c>
      <c r="L130" s="9" t="s">
        <v>37</v>
      </c>
      <c r="M130" s="12" t="s">
        <v>38</v>
      </c>
      <c r="N130" s="12" t="s">
        <v>39</v>
      </c>
      <c r="O130" s="9" t="str">
        <f>VLOOKUP("3_"&amp;RIGHT(I130,LEN(I130)-33)&amp;"_1",[1]挑战模式!$A:$BG,58,FALSE)</f>
        <v>ResAudio_Music_game3;0.9</v>
      </c>
    </row>
    <row r="132" spans="2:15" x14ac:dyDescent="0.2">
      <c r="B132" s="9" t="s">
        <v>275</v>
      </c>
      <c r="C132" s="9" t="s">
        <v>290</v>
      </c>
      <c r="D132" s="9" t="s">
        <v>140</v>
      </c>
      <c r="E132" s="9" t="b">
        <v>0</v>
      </c>
      <c r="G132" s="10">
        <v>4</v>
      </c>
      <c r="H132" s="9" t="s">
        <v>49</v>
      </c>
      <c r="I132" s="9" t="s">
        <v>276</v>
      </c>
      <c r="J132" s="9" t="s">
        <v>36</v>
      </c>
      <c r="L132" s="9" t="s">
        <v>79</v>
      </c>
      <c r="M132" s="12" t="s">
        <v>38</v>
      </c>
      <c r="N132" s="12" t="s">
        <v>39</v>
      </c>
      <c r="O132" s="9" t="str">
        <f>VLOOKUP("4_"&amp;RIGHT(I132,LEN(I132)-33)&amp;"_1",[1]挑战模式!$A:$BG,58,FALSE)</f>
        <v>ResAudio_Music_game1;0.9</v>
      </c>
    </row>
    <row r="133" spans="2:15" x14ac:dyDescent="0.2">
      <c r="B133" s="9" t="s">
        <v>277</v>
      </c>
      <c r="C133" s="9" t="s">
        <v>291</v>
      </c>
      <c r="D133" s="9" t="s">
        <v>140</v>
      </c>
      <c r="E133" s="9" t="b">
        <v>0</v>
      </c>
      <c r="G133" s="10">
        <v>4</v>
      </c>
      <c r="H133" s="9" t="s">
        <v>49</v>
      </c>
      <c r="I133" s="9" t="s">
        <v>278</v>
      </c>
      <c r="J133" s="9" t="s">
        <v>36</v>
      </c>
      <c r="L133" s="9" t="s">
        <v>79</v>
      </c>
      <c r="M133" s="12" t="s">
        <v>38</v>
      </c>
      <c r="N133" s="12" t="s">
        <v>39</v>
      </c>
      <c r="O133" s="9" t="str">
        <f>VLOOKUP("4_"&amp;RIGHT(I133,LEN(I133)-33)&amp;"_1",[1]挑战模式!$A:$BG,58,FALSE)</f>
        <v>ResAudio_Music_game1;0.9</v>
      </c>
    </row>
    <row r="134" spans="2:15" x14ac:dyDescent="0.2">
      <c r="B134" s="9" t="s">
        <v>279</v>
      </c>
      <c r="C134" s="9" t="s">
        <v>292</v>
      </c>
      <c r="D134" s="9" t="s">
        <v>140</v>
      </c>
      <c r="E134" s="9" t="b">
        <v>0</v>
      </c>
      <c r="G134" s="10">
        <v>4</v>
      </c>
      <c r="H134" s="9" t="s">
        <v>49</v>
      </c>
      <c r="I134" s="9" t="s">
        <v>280</v>
      </c>
      <c r="J134" s="9" t="s">
        <v>36</v>
      </c>
      <c r="L134" s="9" t="s">
        <v>79</v>
      </c>
      <c r="M134" s="12" t="s">
        <v>38</v>
      </c>
      <c r="N134" s="12" t="s">
        <v>39</v>
      </c>
      <c r="O134" s="9" t="str">
        <f>VLOOKUP("4_"&amp;RIGHT(I134,LEN(I134)-33)&amp;"_1",[1]挑战模式!$A:$BG,58,FALSE)</f>
        <v>ResAudio_Music_game2;0.9</v>
      </c>
    </row>
    <row r="135" spans="2:15" x14ac:dyDescent="0.2">
      <c r="B135" s="9" t="s">
        <v>281</v>
      </c>
      <c r="C135" s="9" t="s">
        <v>293</v>
      </c>
      <c r="D135" s="9" t="s">
        <v>140</v>
      </c>
      <c r="E135" s="9" t="b">
        <v>0</v>
      </c>
      <c r="G135" s="10">
        <v>4</v>
      </c>
      <c r="H135" s="9" t="s">
        <v>49</v>
      </c>
      <c r="I135" s="9" t="s">
        <v>282</v>
      </c>
      <c r="J135" s="9" t="s">
        <v>36</v>
      </c>
      <c r="L135" s="9" t="s">
        <v>79</v>
      </c>
      <c r="M135" s="12" t="s">
        <v>38</v>
      </c>
      <c r="N135" s="12" t="s">
        <v>39</v>
      </c>
      <c r="O135" s="9" t="str">
        <f>VLOOKUP("4_"&amp;RIGHT(I135,LEN(I135)-33)&amp;"_1",[1]挑战模式!$A:$BG,58,FALSE)</f>
        <v>ResAudio_Music_game2;0.9</v>
      </c>
    </row>
    <row r="136" spans="2:15" x14ac:dyDescent="0.2">
      <c r="B136" s="9" t="s">
        <v>283</v>
      </c>
      <c r="C136" s="9" t="s">
        <v>294</v>
      </c>
      <c r="D136" s="9" t="s">
        <v>140</v>
      </c>
      <c r="E136" s="9" t="b">
        <v>0</v>
      </c>
      <c r="G136" s="10">
        <v>4</v>
      </c>
      <c r="H136" s="9" t="s">
        <v>49</v>
      </c>
      <c r="I136" s="9" t="s">
        <v>284</v>
      </c>
      <c r="J136" s="9" t="s">
        <v>36</v>
      </c>
      <c r="L136" s="9" t="s">
        <v>79</v>
      </c>
      <c r="M136" s="12" t="s">
        <v>38</v>
      </c>
      <c r="N136" s="12" t="s">
        <v>39</v>
      </c>
      <c r="O136" s="9" t="str">
        <f>VLOOKUP("4_"&amp;RIGHT(I136,LEN(I136)-33)&amp;"_1",[1]挑战模式!$A:$BG,58,FALSE)</f>
        <v>ResAudio_Music_game3;0.9</v>
      </c>
    </row>
    <row r="137" spans="2:15" x14ac:dyDescent="0.2">
      <c r="B137" s="9" t="s">
        <v>285</v>
      </c>
      <c r="C137" s="9" t="s">
        <v>295</v>
      </c>
      <c r="D137" s="9" t="s">
        <v>239</v>
      </c>
      <c r="E137" s="9" t="b">
        <v>0</v>
      </c>
      <c r="G137" s="10">
        <v>4</v>
      </c>
      <c r="H137" s="9" t="s">
        <v>49</v>
      </c>
      <c r="I137" s="9" t="s">
        <v>276</v>
      </c>
      <c r="J137" s="9" t="s">
        <v>36</v>
      </c>
      <c r="L137" s="9" t="s">
        <v>37</v>
      </c>
      <c r="M137" s="12" t="s">
        <v>38</v>
      </c>
      <c r="N137" s="12" t="s">
        <v>39</v>
      </c>
      <c r="O137" s="9" t="str">
        <f>VLOOKUP("4_"&amp;RIGHT(I137,LEN(I137)-33)&amp;"_1",[1]挑战模式!$A:$BG,58,FALSE)</f>
        <v>ResAudio_Music_game1;0.9</v>
      </c>
    </row>
    <row r="138" spans="2:15" x14ac:dyDescent="0.2">
      <c r="B138" s="9" t="s">
        <v>286</v>
      </c>
      <c r="C138" s="9" t="s">
        <v>296</v>
      </c>
      <c r="D138" s="9" t="s">
        <v>239</v>
      </c>
      <c r="E138" s="9" t="b">
        <v>0</v>
      </c>
      <c r="G138" s="10">
        <v>4</v>
      </c>
      <c r="H138" s="9" t="s">
        <v>49</v>
      </c>
      <c r="I138" s="9" t="s">
        <v>278</v>
      </c>
      <c r="J138" s="9" t="s">
        <v>36</v>
      </c>
      <c r="L138" s="9" t="s">
        <v>37</v>
      </c>
      <c r="M138" s="12" t="s">
        <v>38</v>
      </c>
      <c r="N138" s="12" t="s">
        <v>39</v>
      </c>
      <c r="O138" s="9" t="str">
        <f>VLOOKUP("4_"&amp;RIGHT(I138,LEN(I138)-33)&amp;"_1",[1]挑战模式!$A:$BG,58,FALSE)</f>
        <v>ResAudio_Music_game1;0.9</v>
      </c>
    </row>
    <row r="139" spans="2:15" x14ac:dyDescent="0.2">
      <c r="B139" s="9" t="s">
        <v>287</v>
      </c>
      <c r="C139" s="9" t="s">
        <v>297</v>
      </c>
      <c r="D139" s="9" t="s">
        <v>239</v>
      </c>
      <c r="E139" s="9" t="b">
        <v>0</v>
      </c>
      <c r="G139" s="10">
        <v>4</v>
      </c>
      <c r="H139" s="9" t="s">
        <v>49</v>
      </c>
      <c r="I139" s="9" t="s">
        <v>280</v>
      </c>
      <c r="J139" s="9" t="s">
        <v>36</v>
      </c>
      <c r="L139" s="9" t="s">
        <v>37</v>
      </c>
      <c r="M139" s="12" t="s">
        <v>38</v>
      </c>
      <c r="N139" s="12" t="s">
        <v>39</v>
      </c>
      <c r="O139" s="9" t="str">
        <f>VLOOKUP("4_"&amp;RIGHT(I139,LEN(I139)-33)&amp;"_1",[1]挑战模式!$A:$BG,58,FALSE)</f>
        <v>ResAudio_Music_game2;0.9</v>
      </c>
    </row>
    <row r="140" spans="2:15" x14ac:dyDescent="0.2">
      <c r="B140" s="9" t="s">
        <v>288</v>
      </c>
      <c r="C140" s="9" t="s">
        <v>298</v>
      </c>
      <c r="D140" s="9" t="s">
        <v>239</v>
      </c>
      <c r="E140" s="9" t="b">
        <v>0</v>
      </c>
      <c r="G140" s="10">
        <v>4</v>
      </c>
      <c r="H140" s="9" t="s">
        <v>49</v>
      </c>
      <c r="I140" s="9" t="s">
        <v>282</v>
      </c>
      <c r="J140" s="9" t="s">
        <v>36</v>
      </c>
      <c r="L140" s="9" t="s">
        <v>37</v>
      </c>
      <c r="M140" s="12" t="s">
        <v>38</v>
      </c>
      <c r="N140" s="12" t="s">
        <v>39</v>
      </c>
      <c r="O140" s="9" t="str">
        <f>VLOOKUP("4_"&amp;RIGHT(I140,LEN(I140)-33)&amp;"_1",[1]挑战模式!$A:$BG,58,FALSE)</f>
        <v>ResAudio_Music_game2;0.9</v>
      </c>
    </row>
    <row r="141" spans="2:15" x14ac:dyDescent="0.2">
      <c r="B141" s="9" t="s">
        <v>289</v>
      </c>
      <c r="C141" s="9" t="s">
        <v>299</v>
      </c>
      <c r="D141" s="9" t="s">
        <v>239</v>
      </c>
      <c r="E141" s="9" t="b">
        <v>0</v>
      </c>
      <c r="G141" s="10">
        <v>4</v>
      </c>
      <c r="H141" s="9" t="s">
        <v>49</v>
      </c>
      <c r="I141" s="9" t="s">
        <v>284</v>
      </c>
      <c r="J141" s="9" t="s">
        <v>36</v>
      </c>
      <c r="L141" s="9" t="s">
        <v>37</v>
      </c>
      <c r="M141" s="12" t="s">
        <v>38</v>
      </c>
      <c r="N141" s="12" t="s">
        <v>39</v>
      </c>
      <c r="O141" s="9" t="str">
        <f>VLOOKUP("4_"&amp;RIGHT(I141,LEN(I141)-33)&amp;"_1",[1]挑战模式!$A:$BG,58,FALSE)</f>
        <v>ResAudio_Music_game3;0.9</v>
      </c>
    </row>
    <row r="143" spans="2:15" x14ac:dyDescent="0.2">
      <c r="B143" s="13" t="s">
        <v>320</v>
      </c>
      <c r="C143" s="9" t="s">
        <v>324</v>
      </c>
      <c r="D143" s="9" t="s">
        <v>140</v>
      </c>
      <c r="E143" s="9" t="b">
        <v>0</v>
      </c>
      <c r="G143" s="10">
        <v>4</v>
      </c>
      <c r="H143" s="9" t="s">
        <v>218</v>
      </c>
      <c r="I143" s="9" t="s">
        <v>336</v>
      </c>
      <c r="J143" s="9" t="s">
        <v>36</v>
      </c>
      <c r="K143" s="9"/>
      <c r="L143" s="9" t="s">
        <v>79</v>
      </c>
      <c r="M143" s="12" t="s">
        <v>38</v>
      </c>
      <c r="N143" s="12" t="s">
        <v>39</v>
      </c>
      <c r="O143" s="9" t="str">
        <f>VLOOKUP(VALUE(LEFT(RIGHT(B143,LEN(B143)-26))),[1]无限模式!$B:$BA,51,FALSE)</f>
        <v>ResAudio_Music_game1;0.9</v>
      </c>
    </row>
    <row r="144" spans="2:15" x14ac:dyDescent="0.2">
      <c r="B144" s="13" t="s">
        <v>321</v>
      </c>
      <c r="C144" s="9" t="s">
        <v>325</v>
      </c>
      <c r="D144" s="9" t="s">
        <v>140</v>
      </c>
      <c r="E144" s="9" t="b">
        <v>0</v>
      </c>
      <c r="G144" s="10">
        <v>4</v>
      </c>
      <c r="H144" s="9" t="s">
        <v>218</v>
      </c>
      <c r="I144" s="9" t="s">
        <v>341</v>
      </c>
      <c r="J144" s="9" t="s">
        <v>36</v>
      </c>
      <c r="K144" s="9"/>
      <c r="L144" s="9" t="s">
        <v>79</v>
      </c>
      <c r="M144" s="12" t="s">
        <v>38</v>
      </c>
      <c r="N144" s="12" t="s">
        <v>39</v>
      </c>
      <c r="O144" s="9" t="str">
        <f>VLOOKUP(VALUE(LEFT(RIGHT(B144,LEN(B144)-26))),[1]无限模式!$B:$BA,51,FALSE)</f>
        <v>ResAudio_Music_game1;0.9</v>
      </c>
    </row>
    <row r="145" spans="2:15" x14ac:dyDescent="0.2">
      <c r="B145" s="13" t="s">
        <v>322</v>
      </c>
      <c r="C145" s="9" t="s">
        <v>326</v>
      </c>
      <c r="D145" s="9" t="s">
        <v>140</v>
      </c>
      <c r="E145" s="9" t="b">
        <v>0</v>
      </c>
      <c r="G145" s="10">
        <v>4</v>
      </c>
      <c r="H145" s="9" t="s">
        <v>218</v>
      </c>
      <c r="I145" s="9" t="s">
        <v>342</v>
      </c>
      <c r="J145" s="9" t="s">
        <v>36</v>
      </c>
      <c r="K145" s="9"/>
      <c r="L145" s="9" t="s">
        <v>79</v>
      </c>
      <c r="M145" s="12" t="s">
        <v>38</v>
      </c>
      <c r="N145" s="12" t="s">
        <v>39</v>
      </c>
      <c r="O145" s="9" t="str">
        <f>VLOOKUP(VALUE(LEFT(RIGHT(B145,LEN(B145)-26))),[1]无限模式!$B:$BA,51,FALSE)</f>
        <v>ResAudio_Music_game1;0.9</v>
      </c>
    </row>
    <row r="146" spans="2:15" x14ac:dyDescent="0.2">
      <c r="B146" s="13" t="s">
        <v>323</v>
      </c>
      <c r="C146" s="9" t="s">
        <v>327</v>
      </c>
      <c r="D146" s="9" t="s">
        <v>140</v>
      </c>
      <c r="E146" s="9" t="b">
        <v>0</v>
      </c>
      <c r="G146" s="10">
        <v>4</v>
      </c>
      <c r="H146" s="9" t="s">
        <v>218</v>
      </c>
      <c r="I146" s="9" t="s">
        <v>343</v>
      </c>
      <c r="J146" s="9" t="s">
        <v>36</v>
      </c>
      <c r="K146" s="9"/>
      <c r="L146" s="9" t="s">
        <v>79</v>
      </c>
      <c r="M146" s="12" t="s">
        <v>38</v>
      </c>
      <c r="N146" s="12" t="s">
        <v>39</v>
      </c>
      <c r="O146" s="9" t="str">
        <f>VLOOKUP(VALUE(LEFT(RIGHT(B146,LEN(B146)-26))),[1]无限模式!$B:$BA,51,FALSE)</f>
        <v>ResAudio_Music_game1;0.9</v>
      </c>
    </row>
    <row r="147" spans="2:15" x14ac:dyDescent="0.2">
      <c r="B147" s="13" t="s">
        <v>328</v>
      </c>
      <c r="C147" s="9" t="s">
        <v>329</v>
      </c>
      <c r="D147" s="9" t="s">
        <v>239</v>
      </c>
      <c r="E147" s="9" t="b">
        <v>0</v>
      </c>
      <c r="G147" s="10">
        <v>4</v>
      </c>
      <c r="H147" s="9" t="s">
        <v>218</v>
      </c>
      <c r="I147" s="9" t="s">
        <v>336</v>
      </c>
      <c r="J147" s="9" t="s">
        <v>36</v>
      </c>
      <c r="K147" s="9"/>
      <c r="L147" s="9" t="s">
        <v>37</v>
      </c>
      <c r="M147" s="12" t="s">
        <v>38</v>
      </c>
      <c r="N147" s="12" t="s">
        <v>39</v>
      </c>
      <c r="O147" s="9" t="str">
        <f>VLOOKUP(VALUE(LEFT(RIGHT(B147,LEN(B147)-26))),[1]无限模式!$B:$BA,51,FALSE)</f>
        <v>ResAudio_Music_game1;0.9</v>
      </c>
    </row>
    <row r="148" spans="2:15" x14ac:dyDescent="0.2">
      <c r="B148" s="13" t="s">
        <v>330</v>
      </c>
      <c r="C148" s="9" t="s">
        <v>331</v>
      </c>
      <c r="D148" s="9" t="s">
        <v>239</v>
      </c>
      <c r="E148" s="9" t="b">
        <v>0</v>
      </c>
      <c r="G148" s="10">
        <v>4</v>
      </c>
      <c r="H148" s="9" t="s">
        <v>218</v>
      </c>
      <c r="I148" s="9" t="s">
        <v>341</v>
      </c>
      <c r="J148" s="9" t="s">
        <v>36</v>
      </c>
      <c r="K148" s="9"/>
      <c r="L148" s="9" t="s">
        <v>37</v>
      </c>
      <c r="M148" s="12" t="s">
        <v>38</v>
      </c>
      <c r="N148" s="12" t="s">
        <v>39</v>
      </c>
      <c r="O148" s="9" t="str">
        <f>VLOOKUP(VALUE(LEFT(RIGHT(B148,LEN(B148)-26))),[1]无限模式!$B:$BA,51,FALSE)</f>
        <v>ResAudio_Music_game1;0.9</v>
      </c>
    </row>
    <row r="149" spans="2:15" x14ac:dyDescent="0.2">
      <c r="B149" s="13" t="s">
        <v>332</v>
      </c>
      <c r="C149" s="9" t="s">
        <v>333</v>
      </c>
      <c r="D149" s="9" t="s">
        <v>239</v>
      </c>
      <c r="E149" s="9" t="b">
        <v>0</v>
      </c>
      <c r="G149" s="10">
        <v>4</v>
      </c>
      <c r="H149" s="9" t="s">
        <v>218</v>
      </c>
      <c r="I149" s="9" t="s">
        <v>342</v>
      </c>
      <c r="J149" s="9" t="s">
        <v>36</v>
      </c>
      <c r="K149" s="9"/>
      <c r="L149" s="9" t="s">
        <v>37</v>
      </c>
      <c r="M149" s="12" t="s">
        <v>38</v>
      </c>
      <c r="N149" s="12" t="s">
        <v>39</v>
      </c>
      <c r="O149" s="9" t="str">
        <f>VLOOKUP(VALUE(LEFT(RIGHT(B149,LEN(B149)-26))),[1]无限模式!$B:$BA,51,FALSE)</f>
        <v>ResAudio_Music_game1;0.9</v>
      </c>
    </row>
    <row r="150" spans="2:15" x14ac:dyDescent="0.2">
      <c r="B150" s="13" t="s">
        <v>334</v>
      </c>
      <c r="C150" s="9" t="s">
        <v>335</v>
      </c>
      <c r="D150" s="9" t="s">
        <v>239</v>
      </c>
      <c r="E150" s="9" t="b">
        <v>0</v>
      </c>
      <c r="G150" s="10">
        <v>4</v>
      </c>
      <c r="H150" s="9" t="s">
        <v>218</v>
      </c>
      <c r="I150" s="9" t="s">
        <v>343</v>
      </c>
      <c r="J150" s="9" t="s">
        <v>36</v>
      </c>
      <c r="K150" s="9"/>
      <c r="L150" s="9" t="s">
        <v>37</v>
      </c>
      <c r="M150" s="12" t="s">
        <v>38</v>
      </c>
      <c r="N150" s="12" t="s">
        <v>39</v>
      </c>
      <c r="O150" s="9" t="str">
        <f>VLOOKUP(VALUE(LEFT(RIGHT(B150,LEN(B150)-26))),[1]无限模式!$B:$BA,51,FALSE)</f>
        <v>ResAudio_Music_game1;0.9</v>
      </c>
    </row>
  </sheetData>
  <mergeCells count="4">
    <mergeCell ref="H1:I1"/>
    <mergeCell ref="J1:K1"/>
    <mergeCell ref="H3:I3"/>
    <mergeCell ref="J3:K3"/>
  </mergeCells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revision>4</cp:revision>
  <dcterms:created xsi:type="dcterms:W3CDTF">2015-06-05T18:19:00Z</dcterms:created>
  <dcterms:modified xsi:type="dcterms:W3CDTF">2024-12-05T06:55:17Z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2052-12.1.0.15990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