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265104EC-5478-4BD0-9688-4F747CE9B36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<sst xmlns="http://schemas.openxmlformats.org/spreadsheetml/2006/main" count="1234" uniqueCount="507">
  <si>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</si>
  <si>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</si>
  <si>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</si>
  <si>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</si>
  <si>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</si>
  <si>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</si>
  <si>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</si>
  <si>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</si>
  <si>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</si>
  <si>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</si>
  <si>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</si>
  <si>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</si>
  <si>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</si>
  <si>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</si>
  <si>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skillList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</si>
  <si>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</si>
  <si>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</si>
  <si>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</si>
  <si>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</si>
  <si>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</si>
  <si>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</si>
  <si>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</si>
  <si>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</si>
  <si>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(list#sep=;),string#ref=SkillCfgCategory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</si>
  <si>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</si>
  <si>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</si>
  <si>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</si>
  <si>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</si>
  <si>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</si>
  <si>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</si>
  <si>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</si>
  <si>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</si>
  <si>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</si>
  <si>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</si>
  <si>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</si>
  <si>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</si>
  <si>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</si>
  <si>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</si>
  <si>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</si>
  <si>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</si>
  <si>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</si>
  <si>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</t>
  </si>
  <si>
    <t>Player1</t>
  </si>
  <si>
    <t>对象1</t>
  </si>
  <si>
    <t>ResUnit_Player1</t>
  </si>
  <si>
    <t>DeathShow_1</t>
  </si>
  <si>
    <t>Timeline_Idle1</t>
  </si>
  <si>
    <t>Timeline_Move1</t>
  </si>
  <si>
    <t>SceneEffectNone</t>
  </si>
  <si>
    <t>场景特效空对象(不要删除这条记录)</t>
  </si>
  <si>
    <t>ResUnit_SceneEffectNone</t>
  </si>
  <si>
    <t>Tower1</t>
  </si>
  <si>
    <t>DeathShow_Null</t>
  </si>
  <si>
    <t>PlayerPK</t>
  </si>
  <si>
    <t>Skill_MachineGunTower1;Skill_RocketTower_1;Skill_LaserTower_0;Skill_EnergyPylon_2</t>
  </si>
  <si>
    <t>HeadQuarter</t>
  </si>
  <si>
    <t>大本营</t>
  </si>
  <si>
    <t>ResUnit_HeadQuarter1</t>
  </si>
  <si>
    <t>MonsterCall</t>
  </si>
  <si>
    <t>刷怪点</t>
  </si>
  <si>
    <t>ResUnit_MonsterCall</t>
  </si>
  <si>
    <t>Observer</t>
  </si>
  <si>
    <t>OB</t>
  </si>
  <si>
    <t>ResUnit_Observer</t>
  </si>
  <si>
    <t>Solo1</t>
  </si>
  <si>
    <t>弩箭塔</t>
  </si>
  <si>
    <t>ResUnit_Tower_ArrowSolo_1</t>
  </si>
  <si>
    <t>Skill_PlayerSolo1</t>
  </si>
  <si>
    <t>Solo2</t>
  </si>
  <si>
    <t>ResUnit_Tower_ArrowSolo_2</t>
  </si>
  <si>
    <t>Skill_PlayerSolo2</t>
  </si>
  <si>
    <t>Solo3</t>
  </si>
  <si>
    <t>ResUnit_Tower_ArrowSolo_3</t>
  </si>
  <si>
    <t>Skill_PlayerSolo3</t>
  </si>
  <si>
    <t>Aoe1</t>
  </si>
  <si>
    <t>加农炮</t>
  </si>
  <si>
    <t>ResUnit_Tower_Canon_1</t>
  </si>
  <si>
    <t>Tower2</t>
  </si>
  <si>
    <t>Skill_PlayerAoe1</t>
  </si>
  <si>
    <t>Aoe2</t>
  </si>
  <si>
    <t>ResUnit_Tower_Canon_2</t>
  </si>
  <si>
    <t>Skill_PlayerAoe2</t>
  </si>
  <si>
    <t>Aoe3</t>
  </si>
  <si>
    <t>ResUnit_Tower_Canon_3</t>
  </si>
  <si>
    <t>Skill_PlayerAoe3</t>
  </si>
  <si>
    <t>Line1</t>
  </si>
  <si>
    <t>火焰塔</t>
  </si>
  <si>
    <t>ResUnit_Tower_FireLine_1</t>
  </si>
  <si>
    <t>Tower3</t>
  </si>
  <si>
    <t>Skill_PlayerLine1</t>
  </si>
  <si>
    <t>Line2</t>
  </si>
  <si>
    <t>ResUnit_Tower_FireLine_2</t>
  </si>
  <si>
    <t>Skill_PlayerLine2</t>
  </si>
  <si>
    <t>Line3</t>
  </si>
  <si>
    <t>ResUnit_Tower_FireLine_3</t>
  </si>
  <si>
    <t>Skill_PlayerLine3</t>
  </si>
  <si>
    <t>Circle1</t>
  </si>
  <si>
    <t>毒雾塔</t>
  </si>
  <si>
    <t>ResUnit_Tower_DragCircle_1</t>
  </si>
  <si>
    <t>Tower4</t>
  </si>
  <si>
    <t>Skill_PlayerCircle1</t>
  </si>
  <si>
    <t>Circle2</t>
  </si>
  <si>
    <t>ResUnit_Tower_DragCircle_2</t>
  </si>
  <si>
    <t>Skill_PlayerCircle2</t>
  </si>
  <si>
    <t>Circle3</t>
  </si>
  <si>
    <t>ResUnit_Tower_DragCircle_3</t>
  </si>
  <si>
    <t>Skill_PlayerCircle3</t>
  </si>
  <si>
    <t>TowerDragon1</t>
  </si>
  <si>
    <t>龙击炮</t>
  </si>
  <si>
    <t>龙击炮1</t>
  </si>
  <si>
    <t>ResUnit_TowerDragon1</t>
  </si>
  <si>
    <t>Tower5</t>
  </si>
  <si>
    <r>
      <rPr>
        <sz val="11"/>
        <color theme="1"/>
        <rFont val="等线"/>
        <family val="3"/>
        <charset val="134"/>
        <scheme val="minor"/>
      </rPr>
      <t>Skill_TowerDragon</t>
    </r>
    <r>
      <rPr>
        <sz val="11"/>
        <color theme="1"/>
        <rFont val="等线"/>
        <family val="3"/>
        <charset val="134"/>
        <scheme val="minor"/>
      </rPr>
      <t>1</t>
    </r>
  </si>
  <si>
    <t>TowerDragon2</t>
  </si>
  <si>
    <t>龙击炮2</t>
  </si>
  <si>
    <t>ResUnit_TowerDragon2</t>
  </si>
  <si>
    <t>Skill_TowerDragon2</t>
  </si>
  <si>
    <t>TowerDragon3</t>
  </si>
  <si>
    <t>龙击炮3</t>
  </si>
  <si>
    <t>ResUnit_TowerDragon3</t>
  </si>
  <si>
    <t>Skill_TowerDragon3</t>
  </si>
  <si>
    <t>TowerElec1</t>
  </si>
  <si>
    <t>雷电塔</t>
  </si>
  <si>
    <t>雷电塔1</t>
  </si>
  <si>
    <t>ResUnit_TowerElec1</t>
  </si>
  <si>
    <t>Tower6</t>
  </si>
  <si>
    <t>Skill_TowerElec1</t>
  </si>
  <si>
    <t>TowerElec2</t>
  </si>
  <si>
    <t>雷电塔2</t>
  </si>
  <si>
    <t>ResUnit_TowerElec2</t>
  </si>
  <si>
    <t>Skill_TowerElec2</t>
  </si>
  <si>
    <t>TowerElec3</t>
  </si>
  <si>
    <t>雷电塔3</t>
  </si>
  <si>
    <t>ResUnit_TowerElec3</t>
  </si>
  <si>
    <t>Skill_TowerElec3</t>
  </si>
  <si>
    <t>TowerIce1</t>
  </si>
  <si>
    <t>冰魔塔</t>
  </si>
  <si>
    <t>冰魔塔1</t>
  </si>
  <si>
    <t>ResUnit_TowerIce1</t>
  </si>
  <si>
    <t>Tower7</t>
  </si>
  <si>
    <t>Skill_TowerIce1</t>
  </si>
  <si>
    <t>TowerIce2</t>
  </si>
  <si>
    <t>冰魔塔2</t>
  </si>
  <si>
    <t>ResUnit_TowerIce2</t>
  </si>
  <si>
    <t>Skill_TowerIce2</t>
  </si>
  <si>
    <t>TowerIce3</t>
  </si>
  <si>
    <t>冰魔塔3</t>
  </si>
  <si>
    <t>ResUnit_TowerIce3</t>
  </si>
  <si>
    <t>Skill_TowerIce3</t>
  </si>
  <si>
    <t>TowerTime1</t>
  </si>
  <si>
    <t>加速塔</t>
  </si>
  <si>
    <t>加速塔1</t>
  </si>
  <si>
    <t>ResUnit_TowerTime1</t>
  </si>
  <si>
    <t>Tower8</t>
  </si>
  <si>
    <t>Skill_TowerTime1</t>
  </si>
  <si>
    <t>TowerTime2</t>
  </si>
  <si>
    <t>加速塔2</t>
  </si>
  <si>
    <t>ResUnit_TowerTime2</t>
  </si>
  <si>
    <t>Skill_TowerTime2</t>
  </si>
  <si>
    <t>TowerTime3</t>
  </si>
  <si>
    <t>加速塔3</t>
  </si>
  <si>
    <t>ResUnit_TowerTime3</t>
  </si>
  <si>
    <t>Skill_TowerTime3</t>
  </si>
  <si>
    <t>TowerMagicBall1</t>
  </si>
  <si>
    <t>奥术天球</t>
  </si>
  <si>
    <t>ResUnit_TowerMagicBall1</t>
  </si>
  <si>
    <t>Tow9</t>
  </si>
  <si>
    <t>Skill_TowerMagicBall1</t>
  </si>
  <si>
    <t>TowerMagicBall2</t>
  </si>
  <si>
    <t>ResUnit_TowerMagicBall2</t>
  </si>
  <si>
    <t>Skill_TowerMagicBall2</t>
  </si>
  <si>
    <t>TowerMagicBall3</t>
  </si>
  <si>
    <t>ResUnit_TowerMagicBall3</t>
  </si>
  <si>
    <t>Skill_TowerMagicBall3</t>
  </si>
  <si>
    <t>TowerAlchemy1</t>
  </si>
  <si>
    <t>炼金塔</t>
  </si>
  <si>
    <t>ResUnit_TowerAlchemy1</t>
  </si>
  <si>
    <t>Tow10</t>
  </si>
  <si>
    <t>Skill_TowerAlchemy1</t>
  </si>
  <si>
    <t>TowerAlchemy2</t>
  </si>
  <si>
    <t>ResUnit_TowerAlchemy2</t>
  </si>
  <si>
    <t>Skill_TowerAlchemy2</t>
  </si>
  <si>
    <t>TowerAlchemy3</t>
  </si>
  <si>
    <t>ResUnit_TowerAlchemy3</t>
  </si>
  <si>
    <t>Skill_TowerAlchemy3</t>
  </si>
  <si>
    <t>TowerScorpio1</t>
  </si>
  <si>
    <t>毒蝎塔</t>
  </si>
  <si>
    <t>ResUnit_TowerScorpio1</t>
  </si>
  <si>
    <t>Tow11</t>
  </si>
  <si>
    <t>Skill_TowerScorpio1</t>
  </si>
  <si>
    <t>TowerScorpio2</t>
  </si>
  <si>
    <t>ResUnit_TowerScorpio2</t>
  </si>
  <si>
    <t>Skill_TowerScorpio2</t>
  </si>
  <si>
    <t>TowerScorpio3</t>
  </si>
  <si>
    <t>ResUnit_TowerScorpio3</t>
  </si>
  <si>
    <t>Skill_TowerScorpio3</t>
  </si>
  <si>
    <t>TowerCurse1</t>
  </si>
  <si>
    <t>破甲诅咒</t>
  </si>
  <si>
    <t>ResUnit_TowerCurse1</t>
  </si>
  <si>
    <t>Tow12</t>
  </si>
  <si>
    <t>Skill_TowerCurse1</t>
  </si>
  <si>
    <t>TowerCurse2</t>
  </si>
  <si>
    <t>ResUnit_TowerCurse2</t>
  </si>
  <si>
    <t>Skill_TowerCurse2</t>
  </si>
  <si>
    <t>TowerCurse3</t>
  </si>
  <si>
    <t>ResUnit_TowerCurse3</t>
  </si>
  <si>
    <t>Skill_TowerCurse3</t>
  </si>
  <si>
    <t>Towerwitch1</t>
  </si>
  <si>
    <t>附魔塔</t>
  </si>
  <si>
    <t>ResUnit_Towerwitch1</t>
  </si>
  <si>
    <t>Tow13</t>
  </si>
  <si>
    <t>Skill_Towerwitch1</t>
  </si>
  <si>
    <t>Towerwitch2</t>
  </si>
  <si>
    <t>ResUnit_Towerwitch2</t>
  </si>
  <si>
    <t>Skill_Towerwitch2</t>
  </si>
  <si>
    <t>Towerwitch3</t>
  </si>
  <si>
    <t>ResUnit_Towerwitch3</t>
  </si>
  <si>
    <t>Skill_Towerwitch3</t>
  </si>
  <si>
    <t>TowerIceArrow1</t>
  </si>
  <si>
    <t>冰刺箭</t>
  </si>
  <si>
    <t>ResUnit_TowerIceArrow1</t>
  </si>
  <si>
    <t>Tow14</t>
  </si>
  <si>
    <t>Skill_TowerIceArrow1</t>
  </si>
  <si>
    <t>TowerIceArrow2</t>
  </si>
  <si>
    <t>ResUnit_TowerIceArrow2</t>
  </si>
  <si>
    <t>Skill_TowerIceArrow2</t>
  </si>
  <si>
    <t>TowerIceArrow3</t>
  </si>
  <si>
    <t>ResUnit_TowerIceArrow3</t>
  </si>
  <si>
    <t>Skill_TowerIceArrow3</t>
  </si>
  <si>
    <t>TowerWater1</t>
  </si>
  <si>
    <t>水球塔</t>
  </si>
  <si>
    <t>ResUnit_TowerWater1</t>
  </si>
  <si>
    <t>Tow15</t>
  </si>
  <si>
    <t>Skill_TowerWater1</t>
  </si>
  <si>
    <t>TowerWater2</t>
  </si>
  <si>
    <t>ResUnit_TowerWater2</t>
  </si>
  <si>
    <t>Skill_TowerWater2</t>
  </si>
  <si>
    <t>TowerWater3</t>
  </si>
  <si>
    <t>ResUnit_TowerWater3</t>
  </si>
  <si>
    <t>Skill_TowerWater3</t>
  </si>
  <si>
    <t>TowerElectromagnetic1</t>
  </si>
  <si>
    <t>电磁塔</t>
  </si>
  <si>
    <t>ResUnit_TowerElectromagnetic1</t>
  </si>
  <si>
    <t>Tow16</t>
  </si>
  <si>
    <t>Skill_TowerElectromagnetic1</t>
  </si>
  <si>
    <t>TowerElectromagnetic2</t>
  </si>
  <si>
    <t>ResUnit_TowerElectromagnetic2</t>
  </si>
  <si>
    <t>Skill_TowerElectromagnetic2</t>
  </si>
  <si>
    <t>TowerElectromagnetic3</t>
  </si>
  <si>
    <t>ResUnit_TowerElectromagnetic3</t>
  </si>
  <si>
    <t>Skill_TowerElectromagnetic3</t>
  </si>
  <si>
    <t>TowerFire1</t>
  </si>
  <si>
    <t>暴击图腾</t>
  </si>
  <si>
    <t>ResUnit_TowerFire1</t>
  </si>
  <si>
    <t>Tow17</t>
  </si>
  <si>
    <t>Skill_TowerFire1</t>
  </si>
  <si>
    <t>TowerFire2</t>
  </si>
  <si>
    <t>ResUnit_TowerFire2</t>
  </si>
  <si>
    <t>Skill_TowerFire2</t>
  </si>
  <si>
    <t>TowerFire3</t>
  </si>
  <si>
    <t>ResUnit_TowerFire3</t>
  </si>
  <si>
    <t>Skill_TowerFire3</t>
  </si>
  <si>
    <t>TowerAoShu1</t>
  </si>
  <si>
    <t>奥术精灵</t>
  </si>
  <si>
    <t>ResUnit_TowerAoShu1</t>
  </si>
  <si>
    <t>Tow18</t>
  </si>
  <si>
    <t>Skill_TowerAoShu1</t>
  </si>
  <si>
    <t>TowerAoShu2</t>
  </si>
  <si>
    <t>ResUnit_TowerAoShu2</t>
  </si>
  <si>
    <t>Skill_TowerAoShu2</t>
  </si>
  <si>
    <t>TowerAoShu3</t>
  </si>
  <si>
    <t>ResUnit_TowerAoShu3</t>
  </si>
  <si>
    <t>Skill_TowerAoShu3</t>
  </si>
  <si>
    <t>TowerLianJi1</t>
  </si>
  <si>
    <t>连击斧</t>
  </si>
  <si>
    <t>ResUnit_TowerLianJi1</t>
  </si>
  <si>
    <t>Tow19</t>
  </si>
  <si>
    <t>Skill_TowerLianJi1</t>
  </si>
  <si>
    <t>TowerLianJi2</t>
  </si>
  <si>
    <t>ResUnit_TowerLianJi2</t>
  </si>
  <si>
    <t>Skill_TowerLianJi2</t>
  </si>
  <si>
    <t>TowerLianJi3</t>
  </si>
  <si>
    <t>ResUnit_TowerLianJi3</t>
  </si>
  <si>
    <t>Skill_TowerLianJi3</t>
  </si>
  <si>
    <t>TowerZaiE1</t>
  </si>
  <si>
    <t>灾厄塔</t>
  </si>
  <si>
    <t>ResUnit_TowerZaiE1</t>
  </si>
  <si>
    <t>Tow20</t>
  </si>
  <si>
    <t>Skill_TowerZaiE1</t>
  </si>
  <si>
    <t>TowerZaiE2</t>
  </si>
  <si>
    <t>ResUnit_TowerZaiE2</t>
  </si>
  <si>
    <t>Skill_TowerZaiE2</t>
  </si>
  <si>
    <t>TowerZaiE3</t>
  </si>
  <si>
    <t>ResUnit_TowerZaiE3</t>
  </si>
  <si>
    <t>Skill_TowerZaiE3</t>
  </si>
  <si>
    <t>TowerGoblin1</t>
  </si>
  <si>
    <t>窃贼哥布林</t>
  </si>
  <si>
    <t>ResUnit_TowerGoblin1</t>
  </si>
  <si>
    <t>Tow21</t>
  </si>
  <si>
    <t>Skill_TowerGoblin1</t>
  </si>
  <si>
    <t>TowerGoblin2</t>
  </si>
  <si>
    <t>ResUnit_TowerGoblin2</t>
  </si>
  <si>
    <t>Skill_TowerGoblin2</t>
  </si>
  <si>
    <t>TowerGoblin3</t>
  </si>
  <si>
    <t>ResUnit_TowerGoblin3</t>
  </si>
  <si>
    <t>Skill_TowerGoblin3</t>
  </si>
  <si>
    <t>TowerDuCi1</t>
  </si>
  <si>
    <t>鱼刺塔</t>
  </si>
  <si>
    <t>ResUnit_TowerDuCi1</t>
  </si>
  <si>
    <t>Tow22</t>
  </si>
  <si>
    <t>Skill_TowerDuCi1</t>
  </si>
  <si>
    <t>TowerDuCi2</t>
  </si>
  <si>
    <t>ResUnit_TowerDuCi2</t>
  </si>
  <si>
    <t>Skill_TowerDuCi2</t>
  </si>
  <si>
    <t>TowerDuCi3</t>
  </si>
  <si>
    <t>ResUnit_TowerDuCi3</t>
  </si>
  <si>
    <t>Skill_TowerDuCi3</t>
  </si>
  <si>
    <t>TowerRocket1</t>
  </si>
  <si>
    <t>火箭塔</t>
  </si>
  <si>
    <t>ResUnit_TowerRocket1</t>
  </si>
  <si>
    <t>Tow23</t>
  </si>
  <si>
    <t>Skill_TowerRocket1</t>
  </si>
  <si>
    <t>TowerRocket2</t>
  </si>
  <si>
    <t>ResUnit_TowerRocket2</t>
  </si>
  <si>
    <t>Skill_TowerRocket2</t>
  </si>
  <si>
    <t>TowerRocket3</t>
  </si>
  <si>
    <t>ResUnit_TowerRocket3</t>
  </si>
  <si>
    <t>Skill_TowerRocket3</t>
  </si>
  <si>
    <t>TowerFireBall1</t>
  </si>
  <si>
    <t>火球塔</t>
  </si>
  <si>
    <t>ResUnit_TowerFireBall1</t>
  </si>
  <si>
    <t>Tow24</t>
  </si>
  <si>
    <t>Skill_TowerFireBall1</t>
  </si>
  <si>
    <t>TowerFireBall2</t>
  </si>
  <si>
    <t>ResUnit_TowerFireBall2</t>
  </si>
  <si>
    <t>Skill_TowerFireBall2</t>
  </si>
  <si>
    <t>TowerFireBall3</t>
  </si>
  <si>
    <t>ResUnit_TowerFireBall3</t>
  </si>
  <si>
    <t>Skill_TowerFireBall3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</si>
  <si>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</si>
  <si>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</si>
  <si>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</si>
  <si>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</si>
  <si>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</si>
  <si>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</si>
  <si>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</si>
  <si>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</si>
  <si>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</si>
  <si>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</si>
  <si>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</si>
  <si>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</si>
  <si>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</si>
  <si>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</si>
  <si>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</si>
  <si>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</si>
  <si>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</si>
  <si>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</si>
  <si>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</si>
  <si>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</si>
  <si>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Skill_SeedHeal1</t>
  </si>
  <si>
    <t>Unit_Monster_Infinite_1_1</t>
  </si>
  <si>
    <t>ResUnit_Dan1</t>
  </si>
  <si>
    <t>Monster_Infinite_1_1</t>
  </si>
  <si>
    <t>Unit_Monster_Infinite_2_1</t>
  </si>
  <si>
    <t>ResUnit_BianFu1</t>
  </si>
  <si>
    <t>Monster_Infinite_2_1</t>
  </si>
  <si>
    <t>Unit_Monster_Infinite_3_1</t>
  </si>
  <si>
    <t>ResUnit_Dan2</t>
  </si>
  <si>
    <t>Monster_Infinite_3_1</t>
  </si>
  <si>
    <t>Unit_Monster_Infinite_4_1</t>
  </si>
  <si>
    <t>Monster_Infinite_4_1</t>
  </si>
  <si>
    <t>Unit_Monster_Infinite_4_2</t>
  </si>
  <si>
    <t>ResUnit_ZhiZhu1</t>
  </si>
  <si>
    <t>Monster_Infinite_4_2</t>
  </si>
  <si>
    <t>Unit_Monster_Infinite_5_1</t>
  </si>
  <si>
    <t>Monster_Infinite_5_1</t>
  </si>
  <si>
    <t>Unit_Monster_Infinite_5_2</t>
  </si>
  <si>
    <t>Monster_Infinite_5_2</t>
  </si>
  <si>
    <t>Unit_Monster_Infinite_6_1</t>
  </si>
  <si>
    <t>Monster_Infinite_6_1</t>
  </si>
  <si>
    <t>Unit_Monster_Infinite_6_2</t>
  </si>
  <si>
    <t>ResUnit_ZhiZhu2</t>
  </si>
  <si>
    <t>Monster_Infinite_6_2</t>
  </si>
  <si>
    <t>Unit_Monster_Infinite_7_1</t>
  </si>
  <si>
    <t>Monster_Infinite_7_1</t>
  </si>
  <si>
    <t>Unit_Monster_Infinite_7_2</t>
  </si>
  <si>
    <t>ResUnit_ZhiZhu3</t>
  </si>
  <si>
    <t>Monster_Infinite_7_2</t>
  </si>
  <si>
    <t>Unit_Monster_Infinite_8_1</t>
  </si>
  <si>
    <t>Monster_Infinite_8_1</t>
  </si>
  <si>
    <t>Unit_Monster_Infinite_8_2</t>
  </si>
  <si>
    <t>ResUnit_BianFu2</t>
  </si>
  <si>
    <t>Monster_Infinite_8_2</t>
  </si>
  <si>
    <t>Unit_Monster_Infinite_9_1</t>
  </si>
  <si>
    <t>Monster_Infinite_9_1</t>
  </si>
  <si>
    <t>Unit_Monster_Infinite_9_2</t>
  </si>
  <si>
    <t>ResUnit_ZhongZi1</t>
  </si>
  <si>
    <t>Monster_Infinite_9_2</t>
  </si>
  <si>
    <t>Unit_Monster_Infinite_10_1</t>
  </si>
  <si>
    <t>Monster_Infinite_10_1</t>
  </si>
  <si>
    <t>Unit_Monster_Infinite_10_2</t>
  </si>
  <si>
    <t>Monster_Infinite_10_2</t>
  </si>
  <si>
    <t>Unit_Monster_Infinite_11_1</t>
  </si>
  <si>
    <t>Monster_Infinite_11_1</t>
  </si>
  <si>
    <t>Unit_Monster_Infinite_11_2</t>
  </si>
  <si>
    <t>Monster_Infinite_11_2</t>
  </si>
  <si>
    <t>Unit_Monster_Infinite_12_1</t>
  </si>
  <si>
    <t>Monster_Infinite_12_1</t>
  </si>
  <si>
    <t>Unit_Monster_Infinite_12_2</t>
  </si>
  <si>
    <t>Monster_Infinite_12_2</t>
  </si>
  <si>
    <t>Unit_Monster_Infinite_13_1</t>
  </si>
  <si>
    <t>Monster_Infinite_13_1</t>
  </si>
  <si>
    <t>Unit_Monster_Infinite_13_2</t>
  </si>
  <si>
    <t>Monster_Infinite_13_2</t>
  </si>
  <si>
    <t>Unit_Monster_Infinite_14_1</t>
  </si>
  <si>
    <t>Monster_Infinite_14_1</t>
  </si>
  <si>
    <t>Unit_Monster_Infinite_14_2</t>
  </si>
  <si>
    <t>Monster_Infinite_14_2</t>
  </si>
  <si>
    <t>Unit_Monster_Infinite_15_1</t>
  </si>
  <si>
    <t>Monster_Infinite_15_1</t>
  </si>
  <si>
    <t>Unit_Monster_Infinite_15_2</t>
  </si>
  <si>
    <t>ResUnit_Dan3</t>
  </si>
  <si>
    <t>Monster_Infinite_15_2</t>
  </si>
  <si>
    <t>Unit_Monster_Infinite_16_1</t>
  </si>
  <si>
    <t>Monster_Infinite_16_1</t>
  </si>
  <si>
    <t>Unit_Monster_Infinite_16_2</t>
  </si>
  <si>
    <t>Monster_Infinite_16_2</t>
  </si>
  <si>
    <t>Unit_Monster_Infinite_17_1</t>
  </si>
  <si>
    <t>Monster_Infinite_17_1</t>
  </si>
  <si>
    <t>Unit_Monster_Infinite_17_2</t>
  </si>
  <si>
    <t>Monster_Infinite_17_2</t>
  </si>
  <si>
    <t>Unit_Monster_Infinite_18_1</t>
  </si>
  <si>
    <t>Monster_Infinite_18_1</t>
  </si>
  <si>
    <t>Unit_Monster_Infinite_18_2</t>
  </si>
  <si>
    <t>Monster_Infinite_18_2</t>
  </si>
  <si>
    <t>Unit_Monster_Infinite_19_1</t>
  </si>
  <si>
    <t>Monster_Infinite_19_1</t>
  </si>
  <si>
    <t>Unit_Monster_Infinite_19_2</t>
  </si>
  <si>
    <t>Monster_Infinite_19_2</t>
  </si>
  <si>
    <t>Unit_Monster_Infinite_20_1</t>
  </si>
  <si>
    <t>Monster_Infinite_20_1</t>
  </si>
  <si>
    <t>Unit_Monster_Infinite_20_2</t>
  </si>
  <si>
    <t>Monster_Infinite_20_2</t>
  </si>
  <si>
    <t>Unit_TestTow1_1</t>
  </si>
  <si>
    <t>TestTower1</t>
  </si>
  <si>
    <t>Skill_TestPlayerSolo1</t>
  </si>
  <si>
    <t>Unit_TestTow1_2</t>
  </si>
  <si>
    <t>Skill_TestPlayerSolo2</t>
  </si>
  <si>
    <t>Unit_TestTow1_3</t>
  </si>
  <si>
    <t>Skill_TestPlayerSolo3</t>
  </si>
  <si>
    <t>Unit_TestTow2_1</t>
  </si>
  <si>
    <t>TestTower2</t>
  </si>
  <si>
    <t>Skill_TestPlayerAoe1</t>
  </si>
  <si>
    <t>Unit_TestTow2_2</t>
  </si>
  <si>
    <t>Skill_TestPlayerAoe2</t>
  </si>
  <si>
    <t>Unit_TestTow2_3</t>
  </si>
  <si>
    <t>Skill_TestPlayerAoe3</t>
  </si>
  <si>
    <t>Unit_TestTow3_1</t>
  </si>
  <si>
    <t>火图腾</t>
  </si>
  <si>
    <t>TestTower3</t>
  </si>
  <si>
    <t>Skill_TestPlayerLine1</t>
  </si>
  <si>
    <t>Unit_TestTow3_2</t>
  </si>
  <si>
    <t>Skill_TestPlayerLine2</t>
  </si>
  <si>
    <t>Unit_TestTow3_3</t>
  </si>
  <si>
    <t>Skill_TestPlayerLine3</t>
  </si>
  <si>
    <t>Unit_TestTow4_1</t>
  </si>
  <si>
    <t>TestTower4</t>
  </si>
  <si>
    <t>Skill_TestPlayerCircle1</t>
  </si>
  <si>
    <t>Unit_TestTow4_2</t>
  </si>
  <si>
    <t>Unit_TestTow4_3</t>
  </si>
  <si>
    <t>Skill_TestPlayerCircle3</t>
  </si>
  <si>
    <t>Unit_TestTow5_1</t>
  </si>
  <si>
    <t>TestTower5</t>
  </si>
  <si>
    <t>Skill_TestTowerDragon1</t>
  </si>
  <si>
    <t>Unit_TestTow5_2</t>
  </si>
  <si>
    <t>Skill_TestTowerDragon2</t>
  </si>
  <si>
    <t>Unit_TestTow5_3</t>
  </si>
  <si>
    <t>Skill_TestTowerDragon3</t>
  </si>
  <si>
    <t>Unit_TestTow6_1</t>
  </si>
  <si>
    <t>TestTower6</t>
  </si>
  <si>
    <t>Skill_TestTowerElec1</t>
  </si>
  <si>
    <t>Unit_TestTow6_2</t>
  </si>
  <si>
    <t>Skill_TestTowerElec2</t>
  </si>
  <si>
    <t>Unit_TestTow6_3</t>
  </si>
  <si>
    <t>Skill_TestTowerElec3</t>
  </si>
  <si>
    <t>Unit_TestTow7_1</t>
  </si>
  <si>
    <t>TestTower7</t>
  </si>
  <si>
    <t>Skill_TestTowerIce1</t>
  </si>
  <si>
    <t>Unit_TestTow7_2</t>
  </si>
  <si>
    <t>Skill_TestTowerIce2</t>
  </si>
  <si>
    <t>Unit_TestTow7_3</t>
  </si>
  <si>
    <t>Skill_TestTowerIce3</t>
  </si>
  <si>
    <t>Unit_TestTow8_1</t>
  </si>
  <si>
    <t>TestTower8</t>
  </si>
  <si>
    <t>Skill_TestTowerTime1</t>
  </si>
  <si>
    <t>Unit_TestTow8_2</t>
  </si>
  <si>
    <t>Skill_TestTowerTime2</t>
  </si>
  <si>
    <t>Unit_TestTow8_3</t>
  </si>
  <si>
    <t>Skill_TestTowerTime3</t>
  </si>
  <si>
    <t>ResUnit_MiFeng1</t>
  </si>
  <si>
    <t>ResUnit_MiFeng2</t>
  </si>
  <si>
    <t>ResUnit_Gui1</t>
  </si>
  <si>
    <t>ResUnit_Gui2</t>
  </si>
  <si>
    <t>ResUnit_ZhongZi2</t>
  </si>
  <si>
    <t>ResUnit_MiFeng3</t>
  </si>
  <si>
    <t>ResUnit_ZhongZi3</t>
  </si>
  <si>
    <t>ResUnit_Gui3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</si>
</sst>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3" applyAlignment="1"/>
    <xf numFmtId="0" fontId="3" fillId="0" borderId="0" xfId="0" applyFont="1"/>
    <xf numFmtId="0" fontId="1" fillId="2" borderId="1" xfId="2" applyBorder="1" applyAlignment="1"/>
    <xf numFmtId="0" fontId="2" fillId="3" borderId="1" xfId="3" applyBorder="1" applyAlignment="1"/>
    <xf numFmtId="0" fontId="1" fillId="2" borderId="3" xfId="2" applyBorder="1" applyAlignment="1"/>
    <xf numFmtId="0" fontId="4" fillId="3" borderId="1" xfId="1" applyFill="1" applyBorder="1" applyAlignment="1"/>
    <xf numFmtId="0" fontId="5" fillId="2" borderId="3" xfId="2" applyFont="1" applyBorder="1" applyAlignment="1"/>
    <xf numFmtId="0" fontId="2" fillId="3" borderId="2" xfId="3" applyBorder="1" applyAlignment="1">
      <alignment horizontal="center"/>
    </xf>
    <xf numFmtId="0" fontId="1" fillId="2" borderId="2" xfId="2" applyBorder="1" applyAlignment="1">
      <alignment horizontal="center"/>
    </xf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7"/>
  <sheetViews>
    <sheetView tabSelected="1" workbookViewId="0">
      <pane ySplit="5" topLeftCell="A6" activePane="bottomLeft" state="frozen"/>
      <selection pane="bottomLeft" activeCell="F9" sqref="F9"/>
    </sheetView>
  </sheetViews>
  <sheetFormatPr defaultColWidth="9" defaultRowHeight="13.8" x14ac:dyDescent="0.25"/>
  <cols>
    <col min="1" max="1" width="8.77734375" customWidth="1"/>
    <col min="2" max="2" width="4.77734375" customWidth="1"/>
    <col min="3" max="3" width="19.33203125" customWidth="1"/>
    <col min="4" max="4" width="23.88671875" customWidth="1"/>
    <col min="5" max="5" width="32.88671875" customWidth="1"/>
    <col min="6" max="6" width="28.77734375" customWidth="1"/>
    <col min="7" max="7" width="11.44140625" customWidth="1"/>
    <col min="8" max="9" width="13.6640625" customWidth="1"/>
    <col min="10" max="10" width="11.77734375" customWidth="1"/>
    <col min="11" max="11" width="11.33203125" customWidth="1"/>
    <col min="12" max="12" width="9.77734375" customWidth="1"/>
    <col min="13" max="13" width="13" customWidth="1"/>
    <col min="14" max="14" width="14.44140625" customWidth="1"/>
    <col min="15" max="15" width="17.21875" customWidth="1"/>
    <col min="16" max="16" width="18" customWidth="1"/>
    <col min="17" max="17" width="20.109375" customWidth="1"/>
    <col min="18" max="18" width="19.109375" customWidth="1"/>
  </cols>
  <sheetData>
    <row r="1" spans="1:35" s="1" customFormat="1" x14ac:dyDescent="0.25">
      <c r="A1" s="4" t="s">
        <v>0</v>
      </c>
      <c r="B1" s="4"/>
      <c r="C1" s="4"/>
      <c r="D1" s="4" t="s">
        <v>1</v>
      </c>
      <c r="E1" s="10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s="1" customFormat="1" x14ac:dyDescent="0.25">
      <c r="A2" s="4" t="s">
        <v>0</v>
      </c>
      <c r="B2" s="4"/>
      <c r="C2" s="4"/>
      <c r="D2" s="4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s="2" customFormat="1" x14ac:dyDescent="0.25">
      <c r="A3" s="5" t="s">
        <v>15</v>
      </c>
      <c r="B3" s="5"/>
      <c r="C3" s="5"/>
      <c r="D3" s="5" t="s">
        <v>16</v>
      </c>
      <c r="E3" s="9"/>
      <c r="F3" s="5" t="s">
        <v>17</v>
      </c>
      <c r="G3" s="5" t="s">
        <v>18</v>
      </c>
      <c r="H3" s="5" t="s">
        <v>18</v>
      </c>
      <c r="I3" s="5" t="s">
        <v>19</v>
      </c>
      <c r="J3" s="5" t="s">
        <v>18</v>
      </c>
      <c r="K3" s="5" t="s">
        <v>18</v>
      </c>
      <c r="L3" s="5" t="s">
        <v>18</v>
      </c>
      <c r="M3" s="5" t="s">
        <v>18</v>
      </c>
      <c r="N3" s="7" t="s">
        <v>20</v>
      </c>
      <c r="O3" s="5" t="s">
        <v>21</v>
      </c>
      <c r="P3" s="5" t="s">
        <v>22</v>
      </c>
      <c r="Q3" s="5" t="s">
        <v>22</v>
      </c>
      <c r="R3" s="5" t="s">
        <v>23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s="2" customFormat="1" x14ac:dyDescent="0.25">
      <c r="A4" s="5" t="s">
        <v>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1" customFormat="1" x14ac:dyDescent="0.25">
      <c r="A5" s="4" t="s">
        <v>25</v>
      </c>
      <c r="B5" s="4"/>
      <c r="C5" s="4"/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33</v>
      </c>
      <c r="L5" s="4" t="s">
        <v>34</v>
      </c>
      <c r="M5" s="4" t="s">
        <v>35</v>
      </c>
      <c r="N5" s="4" t="s">
        <v>36</v>
      </c>
      <c r="O5" s="4" t="s">
        <v>37</v>
      </c>
      <c r="P5" s="4" t="s">
        <v>38</v>
      </c>
      <c r="Q5" s="4" t="s">
        <v>39</v>
      </c>
      <c r="R5" s="4" t="s">
        <v>40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B6" t="s">
        <v>41</v>
      </c>
      <c r="C6" t="s">
        <v>42</v>
      </c>
      <c r="D6" t="str">
        <f t="shared" ref="D6:D13" si="0">B6&amp;"_"&amp;C6</f>
        <v>Unit_Player1</v>
      </c>
      <c r="E6" s="6" t="s">
        <v>43</v>
      </c>
      <c r="F6" t="s">
        <v>44</v>
      </c>
      <c r="G6">
        <v>6</v>
      </c>
      <c r="H6">
        <v>400</v>
      </c>
      <c r="I6" t="b">
        <v>1</v>
      </c>
      <c r="J6">
        <v>1</v>
      </c>
      <c r="K6">
        <v>1</v>
      </c>
      <c r="L6">
        <v>0.5</v>
      </c>
      <c r="M6">
        <v>1</v>
      </c>
      <c r="N6" t="s">
        <v>42</v>
      </c>
      <c r="O6" t="s">
        <v>45</v>
      </c>
      <c r="P6" t="s">
        <v>46</v>
      </c>
      <c r="Q6" t="s">
        <v>47</v>
      </c>
    </row>
    <row r="7" spans="1:35" x14ac:dyDescent="0.25">
      <c r="B7" t="s">
        <v>41</v>
      </c>
      <c r="C7" t="s">
        <v>48</v>
      </c>
      <c r="D7" t="str">
        <f t="shared" si="0"/>
        <v>Unit_SceneEffectNone</v>
      </c>
      <c r="E7" s="6" t="s">
        <v>49</v>
      </c>
      <c r="F7" t="s">
        <v>50</v>
      </c>
      <c r="G7">
        <v>0</v>
      </c>
      <c r="H7">
        <v>400</v>
      </c>
      <c r="I7" t="b">
        <v>1</v>
      </c>
      <c r="J7">
        <v>1</v>
      </c>
      <c r="K7">
        <v>1</v>
      </c>
      <c r="L7">
        <v>0.5</v>
      </c>
      <c r="M7">
        <v>1</v>
      </c>
      <c r="N7" t="s">
        <v>51</v>
      </c>
      <c r="O7" t="s">
        <v>52</v>
      </c>
      <c r="P7" t="s">
        <v>46</v>
      </c>
      <c r="Q7" t="s">
        <v>47</v>
      </c>
    </row>
    <row r="8" spans="1:35" x14ac:dyDescent="0.25">
      <c r="B8" t="s">
        <v>41</v>
      </c>
      <c r="C8" t="s">
        <v>53</v>
      </c>
      <c r="D8" t="str">
        <f t="shared" ref="D8" si="1">B8&amp;"_"&amp;C8</f>
        <v>Unit_PlayerPK</v>
      </c>
      <c r="E8" s="6"/>
      <c r="F8" t="s">
        <v>44</v>
      </c>
      <c r="G8">
        <v>10</v>
      </c>
      <c r="H8">
        <v>400</v>
      </c>
      <c r="I8" t="b">
        <v>1</v>
      </c>
      <c r="J8">
        <v>1</v>
      </c>
      <c r="K8">
        <v>1</v>
      </c>
      <c r="L8">
        <v>0.5</v>
      </c>
      <c r="M8">
        <v>1</v>
      </c>
      <c r="N8" t="s">
        <v>42</v>
      </c>
      <c r="O8" t="s">
        <v>45</v>
      </c>
      <c r="P8" t="s">
        <v>46</v>
      </c>
      <c r="Q8" t="s">
        <v>47</v>
      </c>
      <c r="R8" t="s">
        <v>54</v>
      </c>
    </row>
    <row r="9" spans="1:35" x14ac:dyDescent="0.25">
      <c r="B9" t="s">
        <v>41</v>
      </c>
      <c r="C9" t="s">
        <v>55</v>
      </c>
      <c r="D9" t="str">
        <f t="shared" si="0"/>
        <v>Unit_HeadQuarter</v>
      </c>
      <c r="E9" s="6" t="s">
        <v>56</v>
      </c>
      <c r="F9" t="s">
        <v>57</v>
      </c>
      <c r="G9">
        <v>0</v>
      </c>
      <c r="H9">
        <v>400</v>
      </c>
      <c r="I9" t="b">
        <v>1</v>
      </c>
      <c r="J9">
        <v>3.8</v>
      </c>
      <c r="K9">
        <v>3.8</v>
      </c>
      <c r="L9">
        <v>2</v>
      </c>
      <c r="M9">
        <v>1</v>
      </c>
      <c r="N9" t="s">
        <v>42</v>
      </c>
      <c r="O9" t="s">
        <v>45</v>
      </c>
      <c r="P9" t="s">
        <v>46</v>
      </c>
      <c r="Q9" t="s">
        <v>47</v>
      </c>
      <c r="R9" t="s">
        <v>54</v>
      </c>
    </row>
    <row r="10" spans="1:35" x14ac:dyDescent="0.25">
      <c r="B10" t="s">
        <v>41</v>
      </c>
      <c r="C10" t="s">
        <v>58</v>
      </c>
      <c r="D10" t="str">
        <f t="shared" ref="D10" si="2">B10&amp;"_"&amp;C10</f>
        <v>Unit_MonsterCall</v>
      </c>
      <c r="E10" s="6" t="s">
        <v>59</v>
      </c>
      <c r="F10" t="s">
        <v>60</v>
      </c>
      <c r="G10">
        <v>0</v>
      </c>
      <c r="H10">
        <v>400</v>
      </c>
      <c r="I10" t="b">
        <v>1</v>
      </c>
      <c r="J10">
        <v>1</v>
      </c>
      <c r="K10">
        <v>1</v>
      </c>
      <c r="L10">
        <v>0.5</v>
      </c>
      <c r="M10">
        <v>1</v>
      </c>
      <c r="N10" t="s">
        <v>51</v>
      </c>
      <c r="O10" t="s">
        <v>45</v>
      </c>
      <c r="P10" t="s">
        <v>46</v>
      </c>
      <c r="Q10" t="s">
        <v>47</v>
      </c>
    </row>
    <row r="11" spans="1:35" x14ac:dyDescent="0.25">
      <c r="B11" t="s">
        <v>41</v>
      </c>
      <c r="C11" t="s">
        <v>61</v>
      </c>
      <c r="D11" t="str">
        <f t="shared" ref="D11" si="3">B11&amp;"_"&amp;C11</f>
        <v>Unit_Observer</v>
      </c>
      <c r="E11" s="6" t="s">
        <v>62</v>
      </c>
      <c r="F11" t="s">
        <v>63</v>
      </c>
      <c r="G11">
        <v>10</v>
      </c>
      <c r="H11">
        <v>400</v>
      </c>
      <c r="I11" t="b">
        <v>1</v>
      </c>
      <c r="J11">
        <v>1</v>
      </c>
      <c r="K11">
        <v>1</v>
      </c>
      <c r="L11">
        <v>0.01</v>
      </c>
      <c r="M11">
        <v>1</v>
      </c>
      <c r="N11" t="s">
        <v>42</v>
      </c>
      <c r="O11" t="s">
        <v>45</v>
      </c>
      <c r="P11" t="s">
        <v>46</v>
      </c>
      <c r="Q11" t="s">
        <v>47</v>
      </c>
      <c r="R11" t="s">
        <v>54</v>
      </c>
    </row>
    <row r="12" spans="1:35" x14ac:dyDescent="0.25">
      <c r="E12" s="6"/>
    </row>
    <row r="13" spans="1:35" x14ac:dyDescent="0.25">
      <c r="B13" t="s">
        <v>41</v>
      </c>
      <c r="C13" t="s">
        <v>64</v>
      </c>
      <c r="D13" t="str">
        <f t="shared" si="0"/>
        <v>Unit_Solo1</v>
      </c>
      <c r="E13" s="6" t="s">
        <v>65</v>
      </c>
      <c r="F13" t="s">
        <v>66</v>
      </c>
      <c r="G13">
        <v>0</v>
      </c>
      <c r="H13">
        <v>400</v>
      </c>
      <c r="I13" t="b">
        <v>1</v>
      </c>
      <c r="J13">
        <f>1.631+0.699</f>
        <v>2.33</v>
      </c>
      <c r="K13">
        <v>2</v>
      </c>
      <c r="L13">
        <v>0.5</v>
      </c>
      <c r="M13">
        <v>1</v>
      </c>
      <c r="N13" t="s">
        <v>51</v>
      </c>
      <c r="O13" t="s">
        <v>45</v>
      </c>
      <c r="P13" t="s">
        <v>46</v>
      </c>
      <c r="Q13" t="s">
        <v>47</v>
      </c>
      <c r="R13" t="s">
        <v>67</v>
      </c>
    </row>
    <row r="14" spans="1:35" x14ac:dyDescent="0.25">
      <c r="B14" t="s">
        <v>41</v>
      </c>
      <c r="C14" t="s">
        <v>68</v>
      </c>
      <c r="D14" t="str">
        <f t="shared" ref="D14" si="4">B14&amp;"_"&amp;C14</f>
        <v>Unit_Solo2</v>
      </c>
      <c r="E14" s="6" t="s">
        <v>65</v>
      </c>
      <c r="F14" t="s">
        <v>69</v>
      </c>
      <c r="G14">
        <v>0</v>
      </c>
      <c r="H14">
        <v>400</v>
      </c>
      <c r="I14" t="b">
        <v>1</v>
      </c>
      <c r="J14">
        <f>2.297+0.378</f>
        <v>2.6750000000000003</v>
      </c>
      <c r="K14">
        <v>2</v>
      </c>
      <c r="L14">
        <v>0.5</v>
      </c>
      <c r="M14">
        <v>1</v>
      </c>
      <c r="N14" t="s">
        <v>51</v>
      </c>
      <c r="O14" t="s">
        <v>45</v>
      </c>
      <c r="P14" t="s">
        <v>46</v>
      </c>
      <c r="Q14" t="s">
        <v>47</v>
      </c>
      <c r="R14" t="s">
        <v>70</v>
      </c>
    </row>
    <row r="15" spans="1:35" x14ac:dyDescent="0.25">
      <c r="B15" t="s">
        <v>41</v>
      </c>
      <c r="C15" t="s">
        <v>71</v>
      </c>
      <c r="D15" t="str">
        <f t="shared" ref="D15" si="5">B15&amp;"_"&amp;C15</f>
        <v>Unit_Solo3</v>
      </c>
      <c r="E15" s="6" t="s">
        <v>65</v>
      </c>
      <c r="F15" t="s">
        <v>72</v>
      </c>
      <c r="G15">
        <v>0</v>
      </c>
      <c r="H15">
        <v>400</v>
      </c>
      <c r="I15" t="b">
        <v>1</v>
      </c>
      <c r="J15">
        <f>2.735+0.456</f>
        <v>3.1909999999999998</v>
      </c>
      <c r="K15">
        <v>2</v>
      </c>
      <c r="L15">
        <v>0.5</v>
      </c>
      <c r="M15">
        <v>1</v>
      </c>
      <c r="N15" t="s">
        <v>51</v>
      </c>
      <c r="O15" t="s">
        <v>45</v>
      </c>
      <c r="P15" t="s">
        <v>46</v>
      </c>
      <c r="Q15" t="s">
        <v>47</v>
      </c>
      <c r="R15" t="s">
        <v>73</v>
      </c>
    </row>
    <row r="16" spans="1:35" x14ac:dyDescent="0.25">
      <c r="B16" t="s">
        <v>41</v>
      </c>
      <c r="C16" t="s">
        <v>74</v>
      </c>
      <c r="D16" t="str">
        <f t="shared" ref="D16:D19" si="6">B16&amp;"_"&amp;C16</f>
        <v>Unit_Aoe1</v>
      </c>
      <c r="E16" s="6" t="s">
        <v>75</v>
      </c>
      <c r="F16" t="s">
        <v>76</v>
      </c>
      <c r="G16">
        <v>0</v>
      </c>
      <c r="H16">
        <v>400</v>
      </c>
      <c r="I16" t="b">
        <v>1</v>
      </c>
      <c r="J16">
        <f>1.714+0.539</f>
        <v>2.2530000000000001</v>
      </c>
      <c r="K16">
        <v>2</v>
      </c>
      <c r="L16">
        <v>0.5</v>
      </c>
      <c r="M16">
        <v>1</v>
      </c>
      <c r="N16" t="s">
        <v>77</v>
      </c>
      <c r="O16" t="s">
        <v>45</v>
      </c>
      <c r="P16" t="s">
        <v>46</v>
      </c>
      <c r="Q16" t="s">
        <v>47</v>
      </c>
      <c r="R16" t="s">
        <v>78</v>
      </c>
    </row>
    <row r="17" spans="2:18" x14ac:dyDescent="0.25">
      <c r="B17" t="s">
        <v>41</v>
      </c>
      <c r="C17" t="s">
        <v>79</v>
      </c>
      <c r="D17" t="str">
        <f t="shared" ref="D17" si="7">B17&amp;"_"&amp;C17</f>
        <v>Unit_Aoe2</v>
      </c>
      <c r="E17" s="6" t="s">
        <v>75</v>
      </c>
      <c r="F17" t="s">
        <v>80</v>
      </c>
      <c r="G17">
        <v>0</v>
      </c>
      <c r="H17">
        <v>400</v>
      </c>
      <c r="I17" t="b">
        <v>1</v>
      </c>
      <c r="J17">
        <f>1.818+0.662</f>
        <v>2.48</v>
      </c>
      <c r="K17">
        <v>2</v>
      </c>
      <c r="L17">
        <v>0.5</v>
      </c>
      <c r="M17">
        <v>1</v>
      </c>
      <c r="N17" t="s">
        <v>77</v>
      </c>
      <c r="O17" t="s">
        <v>45</v>
      </c>
      <c r="P17" t="s">
        <v>46</v>
      </c>
      <c r="Q17" t="s">
        <v>47</v>
      </c>
      <c r="R17" t="s">
        <v>81</v>
      </c>
    </row>
    <row r="18" spans="2:18" x14ac:dyDescent="0.25">
      <c r="B18" t="s">
        <v>41</v>
      </c>
      <c r="C18" t="s">
        <v>82</v>
      </c>
      <c r="D18" t="str">
        <f t="shared" ref="D18" si="8">B18&amp;"_"&amp;C18</f>
        <v>Unit_Aoe3</v>
      </c>
      <c r="E18" s="6" t="s">
        <v>75</v>
      </c>
      <c r="F18" t="s">
        <v>83</v>
      </c>
      <c r="G18">
        <v>0</v>
      </c>
      <c r="H18">
        <v>400</v>
      </c>
      <c r="I18" t="b">
        <v>1</v>
      </c>
      <c r="J18">
        <f>2.16+0.74</f>
        <v>2.9000000000000004</v>
      </c>
      <c r="K18">
        <v>2</v>
      </c>
      <c r="L18">
        <v>0.5</v>
      </c>
      <c r="M18">
        <v>1</v>
      </c>
      <c r="N18" t="s">
        <v>77</v>
      </c>
      <c r="O18" t="s">
        <v>45</v>
      </c>
      <c r="P18" t="s">
        <v>46</v>
      </c>
      <c r="Q18" t="s">
        <v>47</v>
      </c>
      <c r="R18" t="s">
        <v>84</v>
      </c>
    </row>
    <row r="19" spans="2:18" x14ac:dyDescent="0.25">
      <c r="B19" t="s">
        <v>41</v>
      </c>
      <c r="C19" t="s">
        <v>85</v>
      </c>
      <c r="D19" t="str">
        <f t="shared" si="6"/>
        <v>Unit_Line1</v>
      </c>
      <c r="E19" s="6" t="s">
        <v>86</v>
      </c>
      <c r="F19" t="s">
        <v>87</v>
      </c>
      <c r="G19">
        <v>0</v>
      </c>
      <c r="H19">
        <v>400</v>
      </c>
      <c r="I19" t="b">
        <v>1</v>
      </c>
      <c r="J19">
        <v>1.0109999999999999</v>
      </c>
      <c r="K19">
        <v>2</v>
      </c>
      <c r="L19">
        <v>0.5</v>
      </c>
      <c r="M19">
        <v>1</v>
      </c>
      <c r="N19" t="s">
        <v>88</v>
      </c>
      <c r="O19" t="s">
        <v>45</v>
      </c>
      <c r="P19" t="s">
        <v>46</v>
      </c>
      <c r="Q19" t="s">
        <v>47</v>
      </c>
      <c r="R19" t="s">
        <v>89</v>
      </c>
    </row>
    <row r="20" spans="2:18" x14ac:dyDescent="0.25">
      <c r="B20" t="s">
        <v>41</v>
      </c>
      <c r="C20" t="s">
        <v>90</v>
      </c>
      <c r="D20" t="str">
        <f t="shared" ref="D20" si="9">B20&amp;"_"&amp;C20</f>
        <v>Unit_Line2</v>
      </c>
      <c r="E20" s="6" t="s">
        <v>86</v>
      </c>
      <c r="F20" t="s">
        <v>91</v>
      </c>
      <c r="G20">
        <v>0</v>
      </c>
      <c r="H20">
        <v>400</v>
      </c>
      <c r="I20" t="b">
        <v>1</v>
      </c>
      <c r="J20">
        <v>1.3</v>
      </c>
      <c r="K20">
        <v>2</v>
      </c>
      <c r="L20">
        <v>0.5</v>
      </c>
      <c r="M20">
        <v>1</v>
      </c>
      <c r="N20" t="s">
        <v>88</v>
      </c>
      <c r="O20" t="s">
        <v>45</v>
      </c>
      <c r="P20" t="s">
        <v>46</v>
      </c>
      <c r="Q20" t="s">
        <v>47</v>
      </c>
      <c r="R20" t="s">
        <v>92</v>
      </c>
    </row>
    <row r="21" spans="2:18" x14ac:dyDescent="0.25">
      <c r="B21" t="s">
        <v>41</v>
      </c>
      <c r="C21" t="s">
        <v>93</v>
      </c>
      <c r="D21" t="str">
        <f t="shared" ref="D21" si="10">B21&amp;"_"&amp;C21</f>
        <v>Unit_Line3</v>
      </c>
      <c r="E21" s="6" t="s">
        <v>86</v>
      </c>
      <c r="F21" t="s">
        <v>94</v>
      </c>
      <c r="G21">
        <v>0</v>
      </c>
      <c r="H21">
        <v>400</v>
      </c>
      <c r="I21" t="b">
        <v>1</v>
      </c>
      <c r="J21">
        <v>1.401</v>
      </c>
      <c r="K21">
        <v>2</v>
      </c>
      <c r="L21">
        <v>0.5</v>
      </c>
      <c r="M21">
        <v>1</v>
      </c>
      <c r="N21" t="s">
        <v>88</v>
      </c>
      <c r="O21" t="s">
        <v>45</v>
      </c>
      <c r="P21" t="s">
        <v>46</v>
      </c>
      <c r="Q21" t="s">
        <v>47</v>
      </c>
      <c r="R21" t="s">
        <v>95</v>
      </c>
    </row>
    <row r="22" spans="2:18" x14ac:dyDescent="0.25">
      <c r="B22" t="s">
        <v>41</v>
      </c>
      <c r="C22" t="s">
        <v>96</v>
      </c>
      <c r="D22" t="str">
        <f t="shared" ref="D22:D23" si="11">B22&amp;"_"&amp;C22</f>
        <v>Unit_Circle1</v>
      </c>
      <c r="E22" s="6" t="s">
        <v>97</v>
      </c>
      <c r="F22" t="s">
        <v>98</v>
      </c>
      <c r="G22">
        <v>0</v>
      </c>
      <c r="H22">
        <v>400</v>
      </c>
      <c r="I22" t="b">
        <v>0</v>
      </c>
      <c r="J22">
        <v>2</v>
      </c>
      <c r="K22">
        <v>2</v>
      </c>
      <c r="L22">
        <v>0.5</v>
      </c>
      <c r="M22">
        <v>1</v>
      </c>
      <c r="N22" t="s">
        <v>99</v>
      </c>
      <c r="O22" t="s">
        <v>45</v>
      </c>
      <c r="P22" t="s">
        <v>46</v>
      </c>
      <c r="Q22" t="s">
        <v>47</v>
      </c>
      <c r="R22" t="s">
        <v>100</v>
      </c>
    </row>
    <row r="23" spans="2:18" x14ac:dyDescent="0.25">
      <c r="B23" t="s">
        <v>41</v>
      </c>
      <c r="C23" t="s">
        <v>101</v>
      </c>
      <c r="D23" t="str">
        <f t="shared" si="11"/>
        <v>Unit_Circle2</v>
      </c>
      <c r="E23" s="6" t="s">
        <v>97</v>
      </c>
      <c r="F23" t="s">
        <v>102</v>
      </c>
      <c r="G23">
        <v>0</v>
      </c>
      <c r="H23">
        <v>400</v>
      </c>
      <c r="I23" t="b">
        <v>0</v>
      </c>
      <c r="J23">
        <v>2</v>
      </c>
      <c r="K23">
        <v>2</v>
      </c>
      <c r="L23">
        <v>0.5</v>
      </c>
      <c r="M23">
        <v>1</v>
      </c>
      <c r="N23" t="s">
        <v>99</v>
      </c>
      <c r="O23" t="s">
        <v>45</v>
      </c>
      <c r="P23" t="s">
        <v>46</v>
      </c>
      <c r="Q23" t="s">
        <v>47</v>
      </c>
      <c r="R23" t="s">
        <v>103</v>
      </c>
    </row>
    <row r="24" spans="2:18" x14ac:dyDescent="0.25">
      <c r="B24" t="s">
        <v>41</v>
      </c>
      <c r="C24" t="s">
        <v>104</v>
      </c>
      <c r="D24" t="str">
        <f t="shared" ref="D24" si="12">B24&amp;"_"&amp;C24</f>
        <v>Unit_Circle3</v>
      </c>
      <c r="E24" s="6" t="s">
        <v>97</v>
      </c>
      <c r="F24" t="s">
        <v>105</v>
      </c>
      <c r="G24">
        <v>0</v>
      </c>
      <c r="H24">
        <v>400</v>
      </c>
      <c r="I24" t="b">
        <v>0</v>
      </c>
      <c r="J24">
        <v>2</v>
      </c>
      <c r="K24">
        <v>2</v>
      </c>
      <c r="L24">
        <v>0.5</v>
      </c>
      <c r="M24">
        <v>1</v>
      </c>
      <c r="N24" t="s">
        <v>99</v>
      </c>
      <c r="O24" t="s">
        <v>45</v>
      </c>
      <c r="P24" t="s">
        <v>46</v>
      </c>
      <c r="Q24" t="s">
        <v>47</v>
      </c>
      <c r="R24" t="s">
        <v>106</v>
      </c>
    </row>
    <row r="25" spans="2:18" x14ac:dyDescent="0.25">
      <c r="B25" t="s">
        <v>41</v>
      </c>
      <c r="C25" t="s">
        <v>107</v>
      </c>
      <c r="D25" t="str">
        <f t="shared" ref="D25:D79" si="13">B25&amp;"_"&amp;C25</f>
        <v>Unit_TowerDragon1</v>
      </c>
      <c r="E25" t="s">
        <v>108</v>
      </c>
      <c r="F25" t="s">
        <v>110</v>
      </c>
      <c r="G25">
        <v>0</v>
      </c>
      <c r="H25">
        <v>400</v>
      </c>
      <c r="I25" t="b">
        <v>1</v>
      </c>
      <c r="J25">
        <v>1.244</v>
      </c>
      <c r="K25">
        <v>2</v>
      </c>
      <c r="L25">
        <v>0.5</v>
      </c>
      <c r="M25">
        <v>1</v>
      </c>
      <c r="N25" t="s">
        <v>111</v>
      </c>
      <c r="O25" t="s">
        <v>45</v>
      </c>
      <c r="P25" t="s">
        <v>46</v>
      </c>
      <c r="Q25" t="s">
        <v>47</v>
      </c>
      <c r="R25" t="s">
        <v>112</v>
      </c>
    </row>
    <row r="26" spans="2:18" x14ac:dyDescent="0.25">
      <c r="B26" t="s">
        <v>41</v>
      </c>
      <c r="C26" t="s">
        <v>113</v>
      </c>
      <c r="D26" t="str">
        <f t="shared" si="13"/>
        <v>Unit_TowerDragon2</v>
      </c>
      <c r="E26" t="s">
        <v>108</v>
      </c>
      <c r="F26" t="s">
        <v>115</v>
      </c>
      <c r="G26">
        <v>0</v>
      </c>
      <c r="H26">
        <v>400</v>
      </c>
      <c r="I26" t="b">
        <v>1</v>
      </c>
      <c r="J26">
        <v>1.845</v>
      </c>
      <c r="K26">
        <v>2</v>
      </c>
      <c r="L26">
        <v>0.5</v>
      </c>
      <c r="M26">
        <v>1</v>
      </c>
      <c r="N26" t="s">
        <v>111</v>
      </c>
      <c r="O26" t="s">
        <v>45</v>
      </c>
      <c r="P26" t="s">
        <v>46</v>
      </c>
      <c r="Q26" t="s">
        <v>47</v>
      </c>
      <c r="R26" t="s">
        <v>116</v>
      </c>
    </row>
    <row r="27" spans="2:18" x14ac:dyDescent="0.25">
      <c r="B27" t="s">
        <v>41</v>
      </c>
      <c r="C27" t="s">
        <v>117</v>
      </c>
      <c r="D27" t="str">
        <f t="shared" si="13"/>
        <v>Unit_TowerDragon3</v>
      </c>
      <c r="E27" t="s">
        <v>108</v>
      </c>
      <c r="F27" t="s">
        <v>119</v>
      </c>
      <c r="G27">
        <v>0</v>
      </c>
      <c r="H27">
        <v>400</v>
      </c>
      <c r="I27" t="b">
        <v>1</v>
      </c>
      <c r="J27">
        <v>2.2719999999999998</v>
      </c>
      <c r="K27">
        <v>2</v>
      </c>
      <c r="L27">
        <v>0.5</v>
      </c>
      <c r="M27">
        <v>1</v>
      </c>
      <c r="N27" t="s">
        <v>111</v>
      </c>
      <c r="O27" t="s">
        <v>45</v>
      </c>
      <c r="P27" t="s">
        <v>46</v>
      </c>
      <c r="Q27" t="s">
        <v>47</v>
      </c>
      <c r="R27" t="s">
        <v>120</v>
      </c>
    </row>
    <row r="28" spans="2:18" x14ac:dyDescent="0.25">
      <c r="B28" t="s">
        <v>41</v>
      </c>
      <c r="C28" t="s">
        <v>121</v>
      </c>
      <c r="D28" t="str">
        <f t="shared" si="13"/>
        <v>Unit_TowerElec1</v>
      </c>
      <c r="E28" t="s">
        <v>122</v>
      </c>
      <c r="F28" t="s">
        <v>124</v>
      </c>
      <c r="G28">
        <v>0</v>
      </c>
      <c r="H28">
        <v>400</v>
      </c>
      <c r="I28" t="b">
        <v>0</v>
      </c>
      <c r="J28">
        <v>2</v>
      </c>
      <c r="K28">
        <v>2</v>
      </c>
      <c r="L28">
        <v>0.5</v>
      </c>
      <c r="M28">
        <v>1</v>
      </c>
      <c r="N28" t="s">
        <v>125</v>
      </c>
      <c r="O28" t="s">
        <v>45</v>
      </c>
      <c r="P28" t="s">
        <v>46</v>
      </c>
      <c r="Q28" t="s">
        <v>47</v>
      </c>
      <c r="R28" t="s">
        <v>126</v>
      </c>
    </row>
    <row r="29" spans="2:18" x14ac:dyDescent="0.25">
      <c r="B29" t="s">
        <v>41</v>
      </c>
      <c r="C29" t="s">
        <v>127</v>
      </c>
      <c r="D29" t="str">
        <f t="shared" si="13"/>
        <v>Unit_TowerElec2</v>
      </c>
      <c r="E29" t="s">
        <v>122</v>
      </c>
      <c r="F29" t="s">
        <v>129</v>
      </c>
      <c r="G29">
        <v>0</v>
      </c>
      <c r="H29">
        <v>400</v>
      </c>
      <c r="I29" t="b">
        <v>0</v>
      </c>
      <c r="J29">
        <v>2</v>
      </c>
      <c r="K29">
        <v>2</v>
      </c>
      <c r="L29">
        <v>0.5</v>
      </c>
      <c r="M29">
        <v>1</v>
      </c>
      <c r="N29" t="s">
        <v>125</v>
      </c>
      <c r="O29" t="s">
        <v>45</v>
      </c>
      <c r="P29" t="s">
        <v>46</v>
      </c>
      <c r="Q29" t="s">
        <v>47</v>
      </c>
      <c r="R29" t="s">
        <v>130</v>
      </c>
    </row>
    <row r="30" spans="2:18" x14ac:dyDescent="0.25">
      <c r="B30" t="s">
        <v>41</v>
      </c>
      <c r="C30" t="s">
        <v>131</v>
      </c>
      <c r="D30" t="str">
        <f t="shared" si="13"/>
        <v>Unit_TowerElec3</v>
      </c>
      <c r="E30" t="s">
        <v>122</v>
      </c>
      <c r="F30" t="s">
        <v>133</v>
      </c>
      <c r="G30">
        <v>0</v>
      </c>
      <c r="H30">
        <v>400</v>
      </c>
      <c r="I30" t="b">
        <v>0</v>
      </c>
      <c r="J30">
        <v>2</v>
      </c>
      <c r="K30">
        <v>2</v>
      </c>
      <c r="L30">
        <v>0.5</v>
      </c>
      <c r="M30">
        <v>1</v>
      </c>
      <c r="N30" t="s">
        <v>125</v>
      </c>
      <c r="O30" t="s">
        <v>45</v>
      </c>
      <c r="P30" t="s">
        <v>46</v>
      </c>
      <c r="Q30" t="s">
        <v>47</v>
      </c>
      <c r="R30" t="s">
        <v>134</v>
      </c>
    </row>
    <row r="31" spans="2:18" x14ac:dyDescent="0.25">
      <c r="B31" t="s">
        <v>41</v>
      </c>
      <c r="C31" t="s">
        <v>135</v>
      </c>
      <c r="D31" t="str">
        <f t="shared" si="13"/>
        <v>Unit_TowerIce1</v>
      </c>
      <c r="E31" t="s">
        <v>136</v>
      </c>
      <c r="F31" t="s">
        <v>138</v>
      </c>
      <c r="G31">
        <v>0</v>
      </c>
      <c r="H31">
        <v>400</v>
      </c>
      <c r="I31" t="b">
        <v>1</v>
      </c>
      <c r="J31">
        <v>2.6520000000000001</v>
      </c>
      <c r="K31">
        <v>2</v>
      </c>
      <c r="L31">
        <v>0.5</v>
      </c>
      <c r="M31">
        <v>1</v>
      </c>
      <c r="N31" t="s">
        <v>139</v>
      </c>
      <c r="O31" t="s">
        <v>45</v>
      </c>
      <c r="P31" t="s">
        <v>46</v>
      </c>
      <c r="Q31" t="s">
        <v>47</v>
      </c>
      <c r="R31" t="s">
        <v>140</v>
      </c>
    </row>
    <row r="32" spans="2:18" x14ac:dyDescent="0.25">
      <c r="B32" t="s">
        <v>41</v>
      </c>
      <c r="C32" t="s">
        <v>141</v>
      </c>
      <c r="D32" t="str">
        <f t="shared" si="13"/>
        <v>Unit_TowerIce2</v>
      </c>
      <c r="E32" t="s">
        <v>136</v>
      </c>
      <c r="F32" t="s">
        <v>143</v>
      </c>
      <c r="G32">
        <v>0</v>
      </c>
      <c r="H32">
        <v>400</v>
      </c>
      <c r="I32" t="b">
        <v>1</v>
      </c>
      <c r="J32">
        <v>3.1930000000000001</v>
      </c>
      <c r="K32">
        <v>2</v>
      </c>
      <c r="L32">
        <v>0.5</v>
      </c>
      <c r="M32">
        <v>1</v>
      </c>
      <c r="N32" t="s">
        <v>139</v>
      </c>
      <c r="O32" t="s">
        <v>45</v>
      </c>
      <c r="P32" t="s">
        <v>46</v>
      </c>
      <c r="Q32" t="s">
        <v>47</v>
      </c>
      <c r="R32" t="s">
        <v>144</v>
      </c>
    </row>
    <row r="33" spans="2:18" x14ac:dyDescent="0.25">
      <c r="B33" t="s">
        <v>41</v>
      </c>
      <c r="C33" t="s">
        <v>145</v>
      </c>
      <c r="D33" t="str">
        <f t="shared" si="13"/>
        <v>Unit_TowerIce3</v>
      </c>
      <c r="E33" t="s">
        <v>136</v>
      </c>
      <c r="F33" t="s">
        <v>147</v>
      </c>
      <c r="G33">
        <v>0</v>
      </c>
      <c r="H33">
        <v>400</v>
      </c>
      <c r="I33" t="b">
        <v>1</v>
      </c>
      <c r="J33">
        <v>3.4510000000000001</v>
      </c>
      <c r="K33">
        <v>2</v>
      </c>
      <c r="L33">
        <v>0.5</v>
      </c>
      <c r="M33">
        <v>1</v>
      </c>
      <c r="N33" t="s">
        <v>139</v>
      </c>
      <c r="O33" t="s">
        <v>45</v>
      </c>
      <c r="P33" t="s">
        <v>46</v>
      </c>
      <c r="Q33" t="s">
        <v>47</v>
      </c>
      <c r="R33" t="s">
        <v>148</v>
      </c>
    </row>
    <row r="34" spans="2:18" x14ac:dyDescent="0.25">
      <c r="B34" t="s">
        <v>41</v>
      </c>
      <c r="C34" t="s">
        <v>149</v>
      </c>
      <c r="D34" t="str">
        <f t="shared" si="13"/>
        <v>Unit_TowerTime1</v>
      </c>
      <c r="E34" t="s">
        <v>150</v>
      </c>
      <c r="F34" t="s">
        <v>152</v>
      </c>
      <c r="G34">
        <v>0</v>
      </c>
      <c r="H34">
        <v>400</v>
      </c>
      <c r="I34" t="b">
        <v>0</v>
      </c>
      <c r="J34">
        <v>2</v>
      </c>
      <c r="K34">
        <v>2</v>
      </c>
      <c r="L34">
        <v>0.5</v>
      </c>
      <c r="M34">
        <v>1</v>
      </c>
      <c r="N34" t="s">
        <v>153</v>
      </c>
      <c r="O34" t="s">
        <v>45</v>
      </c>
      <c r="P34" t="s">
        <v>46</v>
      </c>
      <c r="Q34" t="s">
        <v>47</v>
      </c>
      <c r="R34" t="s">
        <v>154</v>
      </c>
    </row>
    <row r="35" spans="2:18" x14ac:dyDescent="0.25">
      <c r="B35" t="s">
        <v>41</v>
      </c>
      <c r="C35" t="s">
        <v>155</v>
      </c>
      <c r="D35" t="str">
        <f t="shared" si="13"/>
        <v>Unit_TowerTime2</v>
      </c>
      <c r="E35" t="s">
        <v>150</v>
      </c>
      <c r="F35" t="s">
        <v>157</v>
      </c>
      <c r="G35">
        <v>0</v>
      </c>
      <c r="H35">
        <v>400</v>
      </c>
      <c r="I35" t="b">
        <v>0</v>
      </c>
      <c r="J35">
        <v>2</v>
      </c>
      <c r="K35">
        <v>2</v>
      </c>
      <c r="L35">
        <v>0.5</v>
      </c>
      <c r="M35">
        <v>1</v>
      </c>
      <c r="N35" t="s">
        <v>153</v>
      </c>
      <c r="O35" t="s">
        <v>45</v>
      </c>
      <c r="P35" t="s">
        <v>46</v>
      </c>
      <c r="Q35" t="s">
        <v>47</v>
      </c>
      <c r="R35" t="s">
        <v>158</v>
      </c>
    </row>
    <row r="36" spans="2:18" x14ac:dyDescent="0.25">
      <c r="B36" t="s">
        <v>41</v>
      </c>
      <c r="C36" t="s">
        <v>159</v>
      </c>
      <c r="D36" t="str">
        <f t="shared" si="13"/>
        <v>Unit_TowerTime3</v>
      </c>
      <c r="E36" t="s">
        <v>150</v>
      </c>
      <c r="F36" t="s">
        <v>161</v>
      </c>
      <c r="G36">
        <v>0</v>
      </c>
      <c r="H36">
        <v>400</v>
      </c>
      <c r="I36" t="b">
        <v>0</v>
      </c>
      <c r="J36">
        <v>2</v>
      </c>
      <c r="K36">
        <v>2</v>
      </c>
      <c r="L36">
        <v>0.5</v>
      </c>
      <c r="M36">
        <v>1</v>
      </c>
      <c r="N36" t="s">
        <v>153</v>
      </c>
      <c r="O36" t="s">
        <v>45</v>
      </c>
      <c r="P36" t="s">
        <v>46</v>
      </c>
      <c r="Q36" t="s">
        <v>47</v>
      </c>
      <c r="R36" t="s">
        <v>162</v>
      </c>
    </row>
    <row r="37" spans="2:18" x14ac:dyDescent="0.25">
      <c r="B37" t="s">
        <v>41</v>
      </c>
      <c r="C37" t="s">
        <v>163</v>
      </c>
      <c r="D37" t="str">
        <f t="shared" si="13"/>
        <v>Unit_TowerMagicBall1</v>
      </c>
      <c r="E37" t="s">
        <v>164</v>
      </c>
      <c r="F37" t="s">
        <v>165</v>
      </c>
      <c r="G37">
        <v>0</v>
      </c>
      <c r="H37">
        <v>400</v>
      </c>
      <c r="I37" t="b">
        <v>0</v>
      </c>
      <c r="J37">
        <v>2</v>
      </c>
      <c r="K37">
        <v>2</v>
      </c>
      <c r="L37">
        <v>0.5</v>
      </c>
      <c r="M37">
        <v>1</v>
      </c>
      <c r="N37" t="s">
        <v>166</v>
      </c>
      <c r="O37" t="s">
        <v>45</v>
      </c>
      <c r="P37" t="s">
        <v>46</v>
      </c>
      <c r="Q37" t="s">
        <v>47</v>
      </c>
      <c r="R37" t="s">
        <v>167</v>
      </c>
    </row>
    <row r="38" spans="2:18" x14ac:dyDescent="0.25">
      <c r="B38" t="s">
        <v>41</v>
      </c>
      <c r="C38" t="s">
        <v>168</v>
      </c>
      <c r="D38" t="str">
        <f t="shared" si="13"/>
        <v>Unit_TowerMagicBall2</v>
      </c>
      <c r="E38" t="s">
        <v>164</v>
      </c>
      <c r="F38" t="s">
        <v>169</v>
      </c>
      <c r="G38">
        <v>0</v>
      </c>
      <c r="H38">
        <v>400</v>
      </c>
      <c r="I38" t="b">
        <v>0</v>
      </c>
      <c r="J38">
        <v>2</v>
      </c>
      <c r="K38">
        <v>2</v>
      </c>
      <c r="L38">
        <v>0.5</v>
      </c>
      <c r="M38">
        <v>1</v>
      </c>
      <c r="N38" t="s">
        <v>166</v>
      </c>
      <c r="O38" t="s">
        <v>45</v>
      </c>
      <c r="P38" t="s">
        <v>46</v>
      </c>
      <c r="Q38" t="s">
        <v>47</v>
      </c>
      <c r="R38" t="s">
        <v>170</v>
      </c>
    </row>
    <row r="39" spans="2:18" x14ac:dyDescent="0.25">
      <c r="B39" t="s">
        <v>41</v>
      </c>
      <c r="C39" t="s">
        <v>171</v>
      </c>
      <c r="D39" t="str">
        <f t="shared" si="13"/>
        <v>Unit_TowerMagicBall3</v>
      </c>
      <c r="E39" t="s">
        <v>164</v>
      </c>
      <c r="F39" t="s">
        <v>172</v>
      </c>
      <c r="G39">
        <v>0</v>
      </c>
      <c r="H39">
        <v>400</v>
      </c>
      <c r="I39" t="b">
        <v>0</v>
      </c>
      <c r="J39">
        <v>2</v>
      </c>
      <c r="K39">
        <v>2</v>
      </c>
      <c r="L39">
        <v>0.5</v>
      </c>
      <c r="M39">
        <v>1</v>
      </c>
      <c r="N39" t="s">
        <v>166</v>
      </c>
      <c r="O39" t="s">
        <v>45</v>
      </c>
      <c r="P39" t="s">
        <v>46</v>
      </c>
      <c r="Q39" t="s">
        <v>47</v>
      </c>
      <c r="R39" t="s">
        <v>173</v>
      </c>
    </row>
    <row r="40" spans="2:18" x14ac:dyDescent="0.25">
      <c r="B40" t="s">
        <v>41</v>
      </c>
      <c r="C40" t="s">
        <v>174</v>
      </c>
      <c r="D40" t="str">
        <f t="shared" si="13"/>
        <v>Unit_TowerAlchemy1</v>
      </c>
      <c r="E40" t="s">
        <v>175</v>
      </c>
      <c r="F40" t="s">
        <v>176</v>
      </c>
      <c r="G40">
        <v>0</v>
      </c>
      <c r="H40">
        <v>400</v>
      </c>
      <c r="I40" t="b">
        <v>0</v>
      </c>
      <c r="J40">
        <v>2</v>
      </c>
      <c r="K40">
        <v>2</v>
      </c>
      <c r="L40">
        <v>0.5</v>
      </c>
      <c r="M40">
        <v>1</v>
      </c>
      <c r="N40" t="s">
        <v>177</v>
      </c>
      <c r="O40" t="s">
        <v>45</v>
      </c>
      <c r="P40" t="s">
        <v>46</v>
      </c>
      <c r="Q40" t="s">
        <v>47</v>
      </c>
      <c r="R40" t="s">
        <v>178</v>
      </c>
    </row>
    <row r="41" spans="2:18" x14ac:dyDescent="0.25">
      <c r="B41" t="s">
        <v>41</v>
      </c>
      <c r="C41" t="s">
        <v>179</v>
      </c>
      <c r="D41" t="str">
        <f t="shared" si="13"/>
        <v>Unit_TowerAlchemy2</v>
      </c>
      <c r="E41" t="s">
        <v>175</v>
      </c>
      <c r="F41" t="s">
        <v>180</v>
      </c>
      <c r="G41">
        <v>0</v>
      </c>
      <c r="H41">
        <v>400</v>
      </c>
      <c r="I41" t="b">
        <v>0</v>
      </c>
      <c r="J41">
        <v>2</v>
      </c>
      <c r="K41">
        <v>2</v>
      </c>
      <c r="L41">
        <v>0.5</v>
      </c>
      <c r="M41">
        <v>1</v>
      </c>
      <c r="N41" t="s">
        <v>177</v>
      </c>
      <c r="O41" t="s">
        <v>45</v>
      </c>
      <c r="P41" t="s">
        <v>46</v>
      </c>
      <c r="Q41" t="s">
        <v>47</v>
      </c>
      <c r="R41" t="s">
        <v>181</v>
      </c>
    </row>
    <row r="42" spans="2:18" x14ac:dyDescent="0.25">
      <c r="B42" t="s">
        <v>41</v>
      </c>
      <c r="C42" t="s">
        <v>182</v>
      </c>
      <c r="D42" t="str">
        <f t="shared" si="13"/>
        <v>Unit_TowerAlchemy3</v>
      </c>
      <c r="E42" t="s">
        <v>175</v>
      </c>
      <c r="F42" t="s">
        <v>183</v>
      </c>
      <c r="G42">
        <v>0</v>
      </c>
      <c r="H42">
        <v>400</v>
      </c>
      <c r="I42" t="b">
        <v>0</v>
      </c>
      <c r="J42">
        <v>2</v>
      </c>
      <c r="K42">
        <v>2</v>
      </c>
      <c r="L42">
        <v>0.5</v>
      </c>
      <c r="M42">
        <v>1</v>
      </c>
      <c r="N42" t="s">
        <v>177</v>
      </c>
      <c r="O42" t="s">
        <v>45</v>
      </c>
      <c r="P42" t="s">
        <v>46</v>
      </c>
      <c r="Q42" t="s">
        <v>47</v>
      </c>
      <c r="R42" t="s">
        <v>184</v>
      </c>
    </row>
    <row r="43" spans="2:18" x14ac:dyDescent="0.25">
      <c r="B43" t="s">
        <v>41</v>
      </c>
      <c r="C43" t="s">
        <v>185</v>
      </c>
      <c r="D43" t="str">
        <f t="shared" si="13"/>
        <v>Unit_TowerScorpio1</v>
      </c>
      <c r="E43" t="s">
        <v>186</v>
      </c>
      <c r="F43" t="s">
        <v>187</v>
      </c>
      <c r="G43">
        <v>0</v>
      </c>
      <c r="H43">
        <v>400</v>
      </c>
      <c r="I43" t="b">
        <v>0</v>
      </c>
      <c r="J43">
        <v>2</v>
      </c>
      <c r="K43">
        <v>2</v>
      </c>
      <c r="L43">
        <v>0.5</v>
      </c>
      <c r="M43">
        <v>1</v>
      </c>
      <c r="N43" t="s">
        <v>188</v>
      </c>
      <c r="O43" t="s">
        <v>45</v>
      </c>
      <c r="P43" t="s">
        <v>46</v>
      </c>
      <c r="Q43" t="s">
        <v>47</v>
      </c>
      <c r="R43" t="s">
        <v>189</v>
      </c>
    </row>
    <row r="44" spans="2:18" x14ac:dyDescent="0.25">
      <c r="B44" t="s">
        <v>41</v>
      </c>
      <c r="C44" t="s">
        <v>190</v>
      </c>
      <c r="D44" t="str">
        <f t="shared" si="13"/>
        <v>Unit_TowerScorpio2</v>
      </c>
      <c r="E44" t="s">
        <v>186</v>
      </c>
      <c r="F44" t="s">
        <v>191</v>
      </c>
      <c r="G44">
        <v>0</v>
      </c>
      <c r="H44">
        <v>400</v>
      </c>
      <c r="I44" t="b">
        <v>0</v>
      </c>
      <c r="J44">
        <v>2</v>
      </c>
      <c r="K44">
        <v>2</v>
      </c>
      <c r="L44">
        <v>0.5</v>
      </c>
      <c r="M44">
        <v>1</v>
      </c>
      <c r="N44" t="s">
        <v>188</v>
      </c>
      <c r="O44" t="s">
        <v>45</v>
      </c>
      <c r="P44" t="s">
        <v>46</v>
      </c>
      <c r="Q44" t="s">
        <v>47</v>
      </c>
      <c r="R44" t="s">
        <v>192</v>
      </c>
    </row>
    <row r="45" spans="2:18" x14ac:dyDescent="0.25">
      <c r="B45" t="s">
        <v>41</v>
      </c>
      <c r="C45" t="s">
        <v>193</v>
      </c>
      <c r="D45" t="str">
        <f t="shared" si="13"/>
        <v>Unit_TowerScorpio3</v>
      </c>
      <c r="E45" t="s">
        <v>186</v>
      </c>
      <c r="F45" t="s">
        <v>194</v>
      </c>
      <c r="G45">
        <v>0</v>
      </c>
      <c r="H45">
        <v>400</v>
      </c>
      <c r="I45" t="b">
        <v>0</v>
      </c>
      <c r="J45">
        <v>2</v>
      </c>
      <c r="K45">
        <v>2</v>
      </c>
      <c r="L45">
        <v>0.5</v>
      </c>
      <c r="M45">
        <v>1</v>
      </c>
      <c r="N45" t="s">
        <v>188</v>
      </c>
      <c r="O45" t="s">
        <v>45</v>
      </c>
      <c r="P45" t="s">
        <v>46</v>
      </c>
      <c r="Q45" t="s">
        <v>47</v>
      </c>
      <c r="R45" t="s">
        <v>195</v>
      </c>
    </row>
    <row r="46" spans="2:18" x14ac:dyDescent="0.25">
      <c r="B46" t="s">
        <v>41</v>
      </c>
      <c r="C46" t="s">
        <v>196</v>
      </c>
      <c r="D46" t="str">
        <f t="shared" si="13"/>
        <v>Unit_TowerCurse1</v>
      </c>
      <c r="E46" t="s">
        <v>197</v>
      </c>
      <c r="F46" t="s">
        <v>198</v>
      </c>
      <c r="G46">
        <v>0</v>
      </c>
      <c r="H46">
        <v>400</v>
      </c>
      <c r="I46" t="b">
        <v>0</v>
      </c>
      <c r="J46">
        <v>2</v>
      </c>
      <c r="K46">
        <v>2</v>
      </c>
      <c r="L46">
        <v>0.5</v>
      </c>
      <c r="M46">
        <v>1</v>
      </c>
      <c r="N46" t="s">
        <v>199</v>
      </c>
      <c r="O46" t="s">
        <v>45</v>
      </c>
      <c r="P46" t="s">
        <v>46</v>
      </c>
      <c r="Q46" t="s">
        <v>47</v>
      </c>
      <c r="R46" t="s">
        <v>200</v>
      </c>
    </row>
    <row r="47" spans="2:18" x14ac:dyDescent="0.25">
      <c r="B47" t="s">
        <v>41</v>
      </c>
      <c r="C47" t="s">
        <v>201</v>
      </c>
      <c r="D47" t="str">
        <f t="shared" si="13"/>
        <v>Unit_TowerCurse2</v>
      </c>
      <c r="E47" t="s">
        <v>197</v>
      </c>
      <c r="F47" t="s">
        <v>202</v>
      </c>
      <c r="G47">
        <v>0</v>
      </c>
      <c r="H47">
        <v>400</v>
      </c>
      <c r="I47" t="b">
        <v>0</v>
      </c>
      <c r="J47">
        <v>2</v>
      </c>
      <c r="K47">
        <v>2</v>
      </c>
      <c r="L47">
        <v>0.5</v>
      </c>
      <c r="M47">
        <v>1</v>
      </c>
      <c r="N47" t="s">
        <v>199</v>
      </c>
      <c r="O47" t="s">
        <v>45</v>
      </c>
      <c r="P47" t="s">
        <v>46</v>
      </c>
      <c r="Q47" t="s">
        <v>47</v>
      </c>
      <c r="R47" t="s">
        <v>203</v>
      </c>
    </row>
    <row r="48" spans="2:18" x14ac:dyDescent="0.25">
      <c r="B48" t="s">
        <v>41</v>
      </c>
      <c r="C48" t="s">
        <v>204</v>
      </c>
      <c r="D48" t="str">
        <f t="shared" si="13"/>
        <v>Unit_TowerCurse3</v>
      </c>
      <c r="E48" t="s">
        <v>197</v>
      </c>
      <c r="F48" t="s">
        <v>205</v>
      </c>
      <c r="G48">
        <v>0</v>
      </c>
      <c r="H48">
        <v>400</v>
      </c>
      <c r="I48" t="b">
        <v>0</v>
      </c>
      <c r="J48">
        <v>2</v>
      </c>
      <c r="K48">
        <v>2</v>
      </c>
      <c r="L48">
        <v>0.5</v>
      </c>
      <c r="M48">
        <v>1</v>
      </c>
      <c r="N48" t="s">
        <v>199</v>
      </c>
      <c r="O48" t="s">
        <v>45</v>
      </c>
      <c r="P48" t="s">
        <v>46</v>
      </c>
      <c r="Q48" t="s">
        <v>47</v>
      </c>
      <c r="R48" t="s">
        <v>206</v>
      </c>
    </row>
    <row r="49" spans="2:18" x14ac:dyDescent="0.25">
      <c r="B49" t="s">
        <v>41</v>
      </c>
      <c r="C49" t="s">
        <v>207</v>
      </c>
      <c r="D49" t="str">
        <f t="shared" si="13"/>
        <v>Unit_Towerwitch1</v>
      </c>
      <c r="E49" t="s">
        <v>208</v>
      </c>
      <c r="F49" t="s">
        <v>209</v>
      </c>
      <c r="G49">
        <v>0</v>
      </c>
      <c r="H49">
        <v>400</v>
      </c>
      <c r="I49" t="b">
        <v>0</v>
      </c>
      <c r="J49">
        <v>2</v>
      </c>
      <c r="K49">
        <v>2</v>
      </c>
      <c r="L49">
        <v>0.5</v>
      </c>
      <c r="M49">
        <v>1</v>
      </c>
      <c r="N49" t="s">
        <v>210</v>
      </c>
      <c r="O49" t="s">
        <v>45</v>
      </c>
      <c r="P49" t="s">
        <v>46</v>
      </c>
      <c r="Q49" t="s">
        <v>47</v>
      </c>
      <c r="R49" t="s">
        <v>211</v>
      </c>
    </row>
    <row r="50" spans="2:18" x14ac:dyDescent="0.25">
      <c r="B50" t="s">
        <v>41</v>
      </c>
      <c r="C50" t="s">
        <v>212</v>
      </c>
      <c r="D50" t="str">
        <f t="shared" si="13"/>
        <v>Unit_Towerwitch2</v>
      </c>
      <c r="E50" t="s">
        <v>208</v>
      </c>
      <c r="F50" t="s">
        <v>213</v>
      </c>
      <c r="G50">
        <v>0</v>
      </c>
      <c r="H50">
        <v>400</v>
      </c>
      <c r="I50" t="b">
        <v>0</v>
      </c>
      <c r="J50">
        <v>2</v>
      </c>
      <c r="K50">
        <v>2</v>
      </c>
      <c r="L50">
        <v>0.5</v>
      </c>
      <c r="M50">
        <v>1</v>
      </c>
      <c r="N50" t="s">
        <v>210</v>
      </c>
      <c r="O50" t="s">
        <v>45</v>
      </c>
      <c r="P50" t="s">
        <v>46</v>
      </c>
      <c r="Q50" t="s">
        <v>47</v>
      </c>
      <c r="R50" t="s">
        <v>214</v>
      </c>
    </row>
    <row r="51" spans="2:18" x14ac:dyDescent="0.25">
      <c r="B51" t="s">
        <v>41</v>
      </c>
      <c r="C51" t="s">
        <v>215</v>
      </c>
      <c r="D51" t="str">
        <f t="shared" si="13"/>
        <v>Unit_Towerwitch3</v>
      </c>
      <c r="E51" t="s">
        <v>208</v>
      </c>
      <c r="F51" t="s">
        <v>216</v>
      </c>
      <c r="G51">
        <v>0</v>
      </c>
      <c r="H51">
        <v>400</v>
      </c>
      <c r="I51" t="b">
        <v>0</v>
      </c>
      <c r="J51">
        <v>2</v>
      </c>
      <c r="K51">
        <v>2</v>
      </c>
      <c r="L51">
        <v>0.5</v>
      </c>
      <c r="M51">
        <v>1</v>
      </c>
      <c r="N51" t="s">
        <v>210</v>
      </c>
      <c r="O51" t="s">
        <v>45</v>
      </c>
      <c r="P51" t="s">
        <v>46</v>
      </c>
      <c r="Q51" t="s">
        <v>47</v>
      </c>
      <c r="R51" t="s">
        <v>217</v>
      </c>
    </row>
    <row r="52" spans="2:18" x14ac:dyDescent="0.25">
      <c r="B52" t="s">
        <v>41</v>
      </c>
      <c r="C52" t="s">
        <v>218</v>
      </c>
      <c r="D52" t="str">
        <f t="shared" si="13"/>
        <v>Unit_TowerIceArrow1</v>
      </c>
      <c r="E52" t="s">
        <v>219</v>
      </c>
      <c r="F52" t="s">
        <v>220</v>
      </c>
      <c r="G52">
        <v>0</v>
      </c>
      <c r="H52">
        <v>400</v>
      </c>
      <c r="I52" t="b">
        <v>0</v>
      </c>
      <c r="J52">
        <v>2</v>
      </c>
      <c r="K52">
        <v>2</v>
      </c>
      <c r="L52">
        <v>0.5</v>
      </c>
      <c r="M52">
        <v>1</v>
      </c>
      <c r="N52" t="s">
        <v>221</v>
      </c>
      <c r="O52" t="s">
        <v>45</v>
      </c>
      <c r="P52" t="s">
        <v>46</v>
      </c>
      <c r="Q52" t="s">
        <v>47</v>
      </c>
      <c r="R52" t="s">
        <v>222</v>
      </c>
    </row>
    <row r="53" spans="2:18" x14ac:dyDescent="0.25">
      <c r="B53" t="s">
        <v>41</v>
      </c>
      <c r="C53" t="s">
        <v>223</v>
      </c>
      <c r="D53" t="str">
        <f t="shared" si="13"/>
        <v>Unit_TowerIceArrow2</v>
      </c>
      <c r="E53" t="s">
        <v>219</v>
      </c>
      <c r="F53" t="s">
        <v>224</v>
      </c>
      <c r="G53">
        <v>0</v>
      </c>
      <c r="H53">
        <v>400</v>
      </c>
      <c r="I53" t="b">
        <v>0</v>
      </c>
      <c r="J53">
        <v>2</v>
      </c>
      <c r="K53">
        <v>2</v>
      </c>
      <c r="L53">
        <v>0.5</v>
      </c>
      <c r="M53">
        <v>1</v>
      </c>
      <c r="N53" t="s">
        <v>221</v>
      </c>
      <c r="O53" t="s">
        <v>45</v>
      </c>
      <c r="P53" t="s">
        <v>46</v>
      </c>
      <c r="Q53" t="s">
        <v>47</v>
      </c>
      <c r="R53" t="s">
        <v>225</v>
      </c>
    </row>
    <row r="54" spans="2:18" x14ac:dyDescent="0.25">
      <c r="B54" t="s">
        <v>41</v>
      </c>
      <c r="C54" t="s">
        <v>226</v>
      </c>
      <c r="D54" t="str">
        <f t="shared" si="13"/>
        <v>Unit_TowerIceArrow3</v>
      </c>
      <c r="E54" t="s">
        <v>219</v>
      </c>
      <c r="F54" t="s">
        <v>227</v>
      </c>
      <c r="G54">
        <v>0</v>
      </c>
      <c r="H54">
        <v>400</v>
      </c>
      <c r="I54" t="b">
        <v>0</v>
      </c>
      <c r="J54">
        <v>2</v>
      </c>
      <c r="K54">
        <v>2</v>
      </c>
      <c r="L54">
        <v>0.5</v>
      </c>
      <c r="M54">
        <v>1</v>
      </c>
      <c r="N54" t="s">
        <v>221</v>
      </c>
      <c r="O54" t="s">
        <v>45</v>
      </c>
      <c r="P54" t="s">
        <v>46</v>
      </c>
      <c r="Q54" t="s">
        <v>47</v>
      </c>
      <c r="R54" t="s">
        <v>228</v>
      </c>
    </row>
    <row r="55" spans="2:18" x14ac:dyDescent="0.25">
      <c r="B55" t="s">
        <v>41</v>
      </c>
      <c r="C55" t="s">
        <v>229</v>
      </c>
      <c r="D55" t="str">
        <f t="shared" si="13"/>
        <v>Unit_TowerWater1</v>
      </c>
      <c r="E55" t="s">
        <v>230</v>
      </c>
      <c r="F55" t="s">
        <v>231</v>
      </c>
      <c r="G55">
        <v>0</v>
      </c>
      <c r="H55">
        <v>400</v>
      </c>
      <c r="I55" t="b">
        <v>0</v>
      </c>
      <c r="J55">
        <v>2</v>
      </c>
      <c r="K55">
        <v>2</v>
      </c>
      <c r="L55">
        <v>0.5</v>
      </c>
      <c r="M55">
        <v>1</v>
      </c>
      <c r="N55" t="s">
        <v>232</v>
      </c>
      <c r="O55" t="s">
        <v>45</v>
      </c>
      <c r="P55" t="s">
        <v>46</v>
      </c>
      <c r="Q55" t="s">
        <v>47</v>
      </c>
      <c r="R55" t="s">
        <v>233</v>
      </c>
    </row>
    <row r="56" spans="2:18" x14ac:dyDescent="0.25">
      <c r="B56" t="s">
        <v>41</v>
      </c>
      <c r="C56" t="s">
        <v>234</v>
      </c>
      <c r="D56" t="str">
        <f t="shared" si="13"/>
        <v>Unit_TowerWater2</v>
      </c>
      <c r="E56" t="s">
        <v>230</v>
      </c>
      <c r="F56" t="s">
        <v>235</v>
      </c>
      <c r="G56">
        <v>0</v>
      </c>
      <c r="H56">
        <v>400</v>
      </c>
      <c r="I56" t="b">
        <v>0</v>
      </c>
      <c r="J56">
        <v>2</v>
      </c>
      <c r="K56">
        <v>2</v>
      </c>
      <c r="L56">
        <v>0.5</v>
      </c>
      <c r="M56">
        <v>1</v>
      </c>
      <c r="N56" t="s">
        <v>232</v>
      </c>
      <c r="O56" t="s">
        <v>45</v>
      </c>
      <c r="P56" t="s">
        <v>46</v>
      </c>
      <c r="Q56" t="s">
        <v>47</v>
      </c>
      <c r="R56" t="s">
        <v>236</v>
      </c>
    </row>
    <row r="57" spans="2:18" x14ac:dyDescent="0.25">
      <c r="B57" t="s">
        <v>41</v>
      </c>
      <c r="C57" t="s">
        <v>237</v>
      </c>
      <c r="D57" t="str">
        <f t="shared" si="13"/>
        <v>Unit_TowerWater3</v>
      </c>
      <c r="E57" t="s">
        <v>230</v>
      </c>
      <c r="F57" t="s">
        <v>238</v>
      </c>
      <c r="G57">
        <v>0</v>
      </c>
      <c r="H57">
        <v>400</v>
      </c>
      <c r="I57" t="b">
        <v>0</v>
      </c>
      <c r="J57">
        <v>2</v>
      </c>
      <c r="K57">
        <v>2</v>
      </c>
      <c r="L57">
        <v>0.5</v>
      </c>
      <c r="M57">
        <v>1</v>
      </c>
      <c r="N57" t="s">
        <v>232</v>
      </c>
      <c r="O57" t="s">
        <v>45</v>
      </c>
      <c r="P57" t="s">
        <v>46</v>
      </c>
      <c r="Q57" t="s">
        <v>47</v>
      </c>
      <c r="R57" t="s">
        <v>239</v>
      </c>
    </row>
    <row r="58" spans="2:18" x14ac:dyDescent="0.25">
      <c r="B58" t="s">
        <v>41</v>
      </c>
      <c r="C58" t="s">
        <v>240</v>
      </c>
      <c r="D58" t="str">
        <f t="shared" si="13"/>
        <v>Unit_TowerElectromagnetic1</v>
      </c>
      <c r="E58" t="s">
        <v>241</v>
      </c>
      <c r="F58" t="s">
        <v>242</v>
      </c>
      <c r="G58">
        <v>0</v>
      </c>
      <c r="H58">
        <v>400</v>
      </c>
      <c r="I58" t="b">
        <v>0</v>
      </c>
      <c r="J58">
        <v>2</v>
      </c>
      <c r="K58">
        <v>2</v>
      </c>
      <c r="L58">
        <v>0.5</v>
      </c>
      <c r="M58">
        <v>1</v>
      </c>
      <c r="N58" t="s">
        <v>243</v>
      </c>
      <c r="O58" t="s">
        <v>45</v>
      </c>
      <c r="P58" t="s">
        <v>46</v>
      </c>
      <c r="Q58" t="s">
        <v>47</v>
      </c>
      <c r="R58" t="s">
        <v>244</v>
      </c>
    </row>
    <row r="59" spans="2:18" x14ac:dyDescent="0.25">
      <c r="B59" t="s">
        <v>41</v>
      </c>
      <c r="C59" t="s">
        <v>245</v>
      </c>
      <c r="D59" t="str">
        <f t="shared" si="13"/>
        <v>Unit_TowerElectromagnetic2</v>
      </c>
      <c r="E59" t="s">
        <v>241</v>
      </c>
      <c r="F59" t="s">
        <v>246</v>
      </c>
      <c r="G59">
        <v>0</v>
      </c>
      <c r="H59">
        <v>400</v>
      </c>
      <c r="I59" t="b">
        <v>0</v>
      </c>
      <c r="J59">
        <v>2</v>
      </c>
      <c r="K59">
        <v>2</v>
      </c>
      <c r="L59">
        <v>0.5</v>
      </c>
      <c r="M59">
        <v>1</v>
      </c>
      <c r="N59" t="s">
        <v>243</v>
      </c>
      <c r="O59" t="s">
        <v>45</v>
      </c>
      <c r="P59" t="s">
        <v>46</v>
      </c>
      <c r="Q59" t="s">
        <v>47</v>
      </c>
      <c r="R59" t="s">
        <v>247</v>
      </c>
    </row>
    <row r="60" spans="2:18" x14ac:dyDescent="0.25">
      <c r="B60" t="s">
        <v>41</v>
      </c>
      <c r="C60" t="s">
        <v>248</v>
      </c>
      <c r="D60" t="str">
        <f t="shared" si="13"/>
        <v>Unit_TowerElectromagnetic3</v>
      </c>
      <c r="E60" t="s">
        <v>241</v>
      </c>
      <c r="F60" t="s">
        <v>249</v>
      </c>
      <c r="G60">
        <v>0</v>
      </c>
      <c r="H60">
        <v>400</v>
      </c>
      <c r="I60" t="b">
        <v>0</v>
      </c>
      <c r="J60">
        <v>2</v>
      </c>
      <c r="K60">
        <v>2</v>
      </c>
      <c r="L60">
        <v>0.5</v>
      </c>
      <c r="M60">
        <v>1</v>
      </c>
      <c r="N60" t="s">
        <v>243</v>
      </c>
      <c r="O60" t="s">
        <v>45</v>
      </c>
      <c r="P60" t="s">
        <v>46</v>
      </c>
      <c r="Q60" t="s">
        <v>47</v>
      </c>
      <c r="R60" t="s">
        <v>250</v>
      </c>
    </row>
    <row r="61" spans="2:18" x14ac:dyDescent="0.25">
      <c r="B61" t="s">
        <v>41</v>
      </c>
      <c r="C61" t="s">
        <v>251</v>
      </c>
      <c r="D61" t="str">
        <f t="shared" si="13"/>
        <v>Unit_TowerFire1</v>
      </c>
      <c r="E61" t="s">
        <v>252</v>
      </c>
      <c r="F61" t="s">
        <v>253</v>
      </c>
      <c r="G61">
        <v>0</v>
      </c>
      <c r="H61">
        <v>400</v>
      </c>
      <c r="I61" t="b">
        <v>0</v>
      </c>
      <c r="J61">
        <v>2</v>
      </c>
      <c r="K61">
        <v>2</v>
      </c>
      <c r="L61">
        <v>0.5</v>
      </c>
      <c r="M61">
        <v>1</v>
      </c>
      <c r="N61" t="s">
        <v>254</v>
      </c>
      <c r="O61" t="s">
        <v>45</v>
      </c>
      <c r="P61" t="s">
        <v>46</v>
      </c>
      <c r="Q61" t="s">
        <v>47</v>
      </c>
      <c r="R61" t="s">
        <v>255</v>
      </c>
    </row>
    <row r="62" spans="2:18" x14ac:dyDescent="0.25">
      <c r="B62" t="s">
        <v>41</v>
      </c>
      <c r="C62" t="s">
        <v>256</v>
      </c>
      <c r="D62" t="str">
        <f t="shared" si="13"/>
        <v>Unit_TowerFire2</v>
      </c>
      <c r="E62" t="s">
        <v>252</v>
      </c>
      <c r="F62" t="s">
        <v>257</v>
      </c>
      <c r="G62">
        <v>0</v>
      </c>
      <c r="H62">
        <v>400</v>
      </c>
      <c r="I62" t="b">
        <v>0</v>
      </c>
      <c r="J62">
        <v>2</v>
      </c>
      <c r="K62">
        <v>2</v>
      </c>
      <c r="L62">
        <v>0.5</v>
      </c>
      <c r="M62">
        <v>1</v>
      </c>
      <c r="N62" t="s">
        <v>254</v>
      </c>
      <c r="O62" t="s">
        <v>45</v>
      </c>
      <c r="P62" t="s">
        <v>46</v>
      </c>
      <c r="Q62" t="s">
        <v>47</v>
      </c>
      <c r="R62" t="s">
        <v>258</v>
      </c>
    </row>
    <row r="63" spans="2:18" x14ac:dyDescent="0.25">
      <c r="B63" t="s">
        <v>41</v>
      </c>
      <c r="C63" t="s">
        <v>259</v>
      </c>
      <c r="D63" t="str">
        <f t="shared" si="13"/>
        <v>Unit_TowerFire3</v>
      </c>
      <c r="E63" t="s">
        <v>252</v>
      </c>
      <c r="F63" t="s">
        <v>260</v>
      </c>
      <c r="G63">
        <v>0</v>
      </c>
      <c r="H63">
        <v>400</v>
      </c>
      <c r="I63" t="b">
        <v>0</v>
      </c>
      <c r="J63">
        <v>2</v>
      </c>
      <c r="K63">
        <v>2</v>
      </c>
      <c r="L63">
        <v>0.5</v>
      </c>
      <c r="M63">
        <v>1</v>
      </c>
      <c r="N63" t="s">
        <v>254</v>
      </c>
      <c r="O63" t="s">
        <v>45</v>
      </c>
      <c r="P63" t="s">
        <v>46</v>
      </c>
      <c r="Q63" t="s">
        <v>47</v>
      </c>
      <c r="R63" t="s">
        <v>261</v>
      </c>
    </row>
    <row r="64" spans="2:18" x14ac:dyDescent="0.25">
      <c r="B64" t="s">
        <v>41</v>
      </c>
      <c r="C64" t="s">
        <v>262</v>
      </c>
      <c r="D64" t="str">
        <f t="shared" si="13"/>
        <v>Unit_TowerAoShu1</v>
      </c>
      <c r="E64" t="s">
        <v>263</v>
      </c>
      <c r="F64" t="s">
        <v>264</v>
      </c>
      <c r="G64">
        <v>0</v>
      </c>
      <c r="H64">
        <v>400</v>
      </c>
      <c r="I64" t="b">
        <v>0</v>
      </c>
      <c r="J64">
        <v>2</v>
      </c>
      <c r="K64">
        <v>2</v>
      </c>
      <c r="L64">
        <v>0.5</v>
      </c>
      <c r="M64">
        <v>1</v>
      </c>
      <c r="N64" t="s">
        <v>265</v>
      </c>
      <c r="O64" t="s">
        <v>45</v>
      </c>
      <c r="P64" t="s">
        <v>46</v>
      </c>
      <c r="Q64" t="s">
        <v>47</v>
      </c>
      <c r="R64" t="s">
        <v>266</v>
      </c>
    </row>
    <row r="65" spans="2:18" x14ac:dyDescent="0.25">
      <c r="B65" t="s">
        <v>41</v>
      </c>
      <c r="C65" t="s">
        <v>267</v>
      </c>
      <c r="D65" t="str">
        <f t="shared" si="13"/>
        <v>Unit_TowerAoShu2</v>
      </c>
      <c r="E65" t="s">
        <v>263</v>
      </c>
      <c r="F65" t="s">
        <v>268</v>
      </c>
      <c r="G65">
        <v>0</v>
      </c>
      <c r="H65">
        <v>400</v>
      </c>
      <c r="I65" t="b">
        <v>0</v>
      </c>
      <c r="J65">
        <v>2</v>
      </c>
      <c r="K65">
        <v>2</v>
      </c>
      <c r="L65">
        <v>0.5</v>
      </c>
      <c r="M65">
        <v>1</v>
      </c>
      <c r="N65" t="s">
        <v>265</v>
      </c>
      <c r="O65" t="s">
        <v>45</v>
      </c>
      <c r="P65" t="s">
        <v>46</v>
      </c>
      <c r="Q65" t="s">
        <v>47</v>
      </c>
      <c r="R65" t="s">
        <v>269</v>
      </c>
    </row>
    <row r="66" spans="2:18" x14ac:dyDescent="0.25">
      <c r="B66" t="s">
        <v>41</v>
      </c>
      <c r="C66" t="s">
        <v>270</v>
      </c>
      <c r="D66" t="str">
        <f t="shared" si="13"/>
        <v>Unit_TowerAoShu3</v>
      </c>
      <c r="E66" t="s">
        <v>263</v>
      </c>
      <c r="F66" t="s">
        <v>271</v>
      </c>
      <c r="G66">
        <v>0</v>
      </c>
      <c r="H66">
        <v>400</v>
      </c>
      <c r="I66" t="b">
        <v>0</v>
      </c>
      <c r="J66">
        <v>2</v>
      </c>
      <c r="K66">
        <v>2</v>
      </c>
      <c r="L66">
        <v>0.5</v>
      </c>
      <c r="M66">
        <v>1</v>
      </c>
      <c r="N66" t="s">
        <v>265</v>
      </c>
      <c r="O66" t="s">
        <v>45</v>
      </c>
      <c r="P66" t="s">
        <v>46</v>
      </c>
      <c r="Q66" t="s">
        <v>47</v>
      </c>
      <c r="R66" t="s">
        <v>272</v>
      </c>
    </row>
    <row r="67" spans="2:18" x14ac:dyDescent="0.25">
      <c r="B67" t="s">
        <v>41</v>
      </c>
      <c r="C67" t="s">
        <v>273</v>
      </c>
      <c r="D67" t="str">
        <f t="shared" si="13"/>
        <v>Unit_TowerLianJi1</v>
      </c>
      <c r="E67" t="s">
        <v>274</v>
      </c>
      <c r="F67" t="s">
        <v>275</v>
      </c>
      <c r="G67">
        <v>0</v>
      </c>
      <c r="H67">
        <v>400</v>
      </c>
      <c r="I67" t="b">
        <v>0</v>
      </c>
      <c r="J67">
        <v>2</v>
      </c>
      <c r="K67">
        <v>2</v>
      </c>
      <c r="L67">
        <v>0.5</v>
      </c>
      <c r="M67">
        <v>1</v>
      </c>
      <c r="N67" t="s">
        <v>276</v>
      </c>
      <c r="O67" t="s">
        <v>45</v>
      </c>
      <c r="P67" t="s">
        <v>46</v>
      </c>
      <c r="Q67" t="s">
        <v>47</v>
      </c>
      <c r="R67" t="s">
        <v>277</v>
      </c>
    </row>
    <row r="68" spans="2:18" x14ac:dyDescent="0.25">
      <c r="B68" t="s">
        <v>41</v>
      </c>
      <c r="C68" t="s">
        <v>278</v>
      </c>
      <c r="D68" t="str">
        <f t="shared" si="13"/>
        <v>Unit_TowerLianJi2</v>
      </c>
      <c r="E68" t="s">
        <v>274</v>
      </c>
      <c r="F68" t="s">
        <v>279</v>
      </c>
      <c r="G68">
        <v>0</v>
      </c>
      <c r="H68">
        <v>400</v>
      </c>
      <c r="I68" t="b">
        <v>0</v>
      </c>
      <c r="J68">
        <v>2</v>
      </c>
      <c r="K68">
        <v>2</v>
      </c>
      <c r="L68">
        <v>0.5</v>
      </c>
      <c r="M68">
        <v>1</v>
      </c>
      <c r="N68" t="s">
        <v>276</v>
      </c>
      <c r="O68" t="s">
        <v>45</v>
      </c>
      <c r="P68" t="s">
        <v>46</v>
      </c>
      <c r="Q68" t="s">
        <v>47</v>
      </c>
      <c r="R68" t="s">
        <v>280</v>
      </c>
    </row>
    <row r="69" spans="2:18" x14ac:dyDescent="0.25">
      <c r="B69" t="s">
        <v>41</v>
      </c>
      <c r="C69" t="s">
        <v>281</v>
      </c>
      <c r="D69" t="str">
        <f t="shared" si="13"/>
        <v>Unit_TowerLianJi3</v>
      </c>
      <c r="E69" t="s">
        <v>274</v>
      </c>
      <c r="F69" t="s">
        <v>282</v>
      </c>
      <c r="G69">
        <v>0</v>
      </c>
      <c r="H69">
        <v>400</v>
      </c>
      <c r="I69" t="b">
        <v>0</v>
      </c>
      <c r="J69">
        <v>2</v>
      </c>
      <c r="K69">
        <v>2</v>
      </c>
      <c r="L69">
        <v>0.5</v>
      </c>
      <c r="M69">
        <v>1</v>
      </c>
      <c r="N69" t="s">
        <v>276</v>
      </c>
      <c r="O69" t="s">
        <v>45</v>
      </c>
      <c r="P69" t="s">
        <v>46</v>
      </c>
      <c r="Q69" t="s">
        <v>47</v>
      </c>
      <c r="R69" t="s">
        <v>283</v>
      </c>
    </row>
    <row r="70" spans="2:18" x14ac:dyDescent="0.25">
      <c r="B70" t="s">
        <v>41</v>
      </c>
      <c r="C70" t="s">
        <v>284</v>
      </c>
      <c r="D70" t="str">
        <f t="shared" si="13"/>
        <v>Unit_TowerZaiE1</v>
      </c>
      <c r="E70" t="s">
        <v>285</v>
      </c>
      <c r="F70" t="s">
        <v>286</v>
      </c>
      <c r="G70">
        <v>0</v>
      </c>
      <c r="H70">
        <v>400</v>
      </c>
      <c r="I70" t="b">
        <v>0</v>
      </c>
      <c r="J70">
        <v>2</v>
      </c>
      <c r="K70">
        <v>2</v>
      </c>
      <c r="L70">
        <v>0.5</v>
      </c>
      <c r="M70">
        <v>1</v>
      </c>
      <c r="N70" t="s">
        <v>287</v>
      </c>
      <c r="O70" t="s">
        <v>45</v>
      </c>
      <c r="P70" t="s">
        <v>46</v>
      </c>
      <c r="Q70" t="s">
        <v>47</v>
      </c>
      <c r="R70" t="s">
        <v>288</v>
      </c>
    </row>
    <row r="71" spans="2:18" x14ac:dyDescent="0.25">
      <c r="B71" t="s">
        <v>41</v>
      </c>
      <c r="C71" t="s">
        <v>289</v>
      </c>
      <c r="D71" t="str">
        <f t="shared" si="13"/>
        <v>Unit_TowerZaiE2</v>
      </c>
      <c r="E71" t="s">
        <v>285</v>
      </c>
      <c r="F71" t="s">
        <v>290</v>
      </c>
      <c r="G71">
        <v>0</v>
      </c>
      <c r="H71">
        <v>400</v>
      </c>
      <c r="I71" t="b">
        <v>0</v>
      </c>
      <c r="J71">
        <v>2</v>
      </c>
      <c r="K71">
        <v>2</v>
      </c>
      <c r="L71">
        <v>0.5</v>
      </c>
      <c r="M71">
        <v>1</v>
      </c>
      <c r="N71" t="s">
        <v>287</v>
      </c>
      <c r="O71" t="s">
        <v>45</v>
      </c>
      <c r="P71" t="s">
        <v>46</v>
      </c>
      <c r="Q71" t="s">
        <v>47</v>
      </c>
      <c r="R71" t="s">
        <v>291</v>
      </c>
    </row>
    <row r="72" spans="2:18" x14ac:dyDescent="0.25">
      <c r="B72" t="s">
        <v>41</v>
      </c>
      <c r="C72" t="s">
        <v>292</v>
      </c>
      <c r="D72" t="str">
        <f t="shared" si="13"/>
        <v>Unit_TowerZaiE3</v>
      </c>
      <c r="E72" t="s">
        <v>285</v>
      </c>
      <c r="F72" t="s">
        <v>293</v>
      </c>
      <c r="G72">
        <v>0</v>
      </c>
      <c r="H72">
        <v>400</v>
      </c>
      <c r="I72" t="b">
        <v>0</v>
      </c>
      <c r="J72">
        <v>2</v>
      </c>
      <c r="K72">
        <v>2</v>
      </c>
      <c r="L72">
        <v>0.5</v>
      </c>
      <c r="M72">
        <v>1</v>
      </c>
      <c r="N72" t="s">
        <v>287</v>
      </c>
      <c r="O72" t="s">
        <v>45</v>
      </c>
      <c r="P72" t="s">
        <v>46</v>
      </c>
      <c r="Q72" t="s">
        <v>47</v>
      </c>
      <c r="R72" t="s">
        <v>294</v>
      </c>
    </row>
    <row r="73" spans="2:18" x14ac:dyDescent="0.25">
      <c r="B73" t="s">
        <v>41</v>
      </c>
      <c r="C73" t="s">
        <v>295</v>
      </c>
      <c r="D73" t="str">
        <f t="shared" si="13"/>
        <v>Unit_TowerGoblin1</v>
      </c>
      <c r="E73" t="s">
        <v>296</v>
      </c>
      <c r="F73" t="s">
        <v>297</v>
      </c>
      <c r="G73">
        <v>0</v>
      </c>
      <c r="H73">
        <v>400</v>
      </c>
      <c r="I73" t="b">
        <v>0</v>
      </c>
      <c r="J73">
        <v>2</v>
      </c>
      <c r="K73">
        <v>2</v>
      </c>
      <c r="L73">
        <v>0.5</v>
      </c>
      <c r="M73">
        <v>1</v>
      </c>
      <c r="N73" t="s">
        <v>298</v>
      </c>
      <c r="O73" t="s">
        <v>45</v>
      </c>
      <c r="P73" t="s">
        <v>46</v>
      </c>
      <c r="Q73" t="s">
        <v>47</v>
      </c>
      <c r="R73" t="s">
        <v>299</v>
      </c>
    </row>
    <row r="74" spans="2:18" x14ac:dyDescent="0.25">
      <c r="B74" t="s">
        <v>41</v>
      </c>
      <c r="C74" t="s">
        <v>300</v>
      </c>
      <c r="D74" t="str">
        <f t="shared" si="13"/>
        <v>Unit_TowerGoblin2</v>
      </c>
      <c r="E74" t="s">
        <v>296</v>
      </c>
      <c r="F74" t="s">
        <v>301</v>
      </c>
      <c r="G74">
        <v>0</v>
      </c>
      <c r="H74">
        <v>400</v>
      </c>
      <c r="I74" t="b">
        <v>0</v>
      </c>
      <c r="J74">
        <v>2</v>
      </c>
      <c r="K74">
        <v>2</v>
      </c>
      <c r="L74">
        <v>0.5</v>
      </c>
      <c r="M74">
        <v>1</v>
      </c>
      <c r="N74" t="s">
        <v>298</v>
      </c>
      <c r="O74" t="s">
        <v>45</v>
      </c>
      <c r="P74" t="s">
        <v>46</v>
      </c>
      <c r="Q74" t="s">
        <v>47</v>
      </c>
      <c r="R74" t="s">
        <v>302</v>
      </c>
    </row>
    <row r="75" spans="2:18" x14ac:dyDescent="0.25">
      <c r="B75" t="s">
        <v>41</v>
      </c>
      <c r="C75" t="s">
        <v>303</v>
      </c>
      <c r="D75" t="str">
        <f t="shared" si="13"/>
        <v>Unit_TowerGoblin3</v>
      </c>
      <c r="E75" t="s">
        <v>296</v>
      </c>
      <c r="F75" t="s">
        <v>304</v>
      </c>
      <c r="G75">
        <v>0</v>
      </c>
      <c r="H75">
        <v>400</v>
      </c>
      <c r="I75" t="b">
        <v>0</v>
      </c>
      <c r="J75">
        <v>2</v>
      </c>
      <c r="K75">
        <v>2</v>
      </c>
      <c r="L75">
        <v>0.5</v>
      </c>
      <c r="M75">
        <v>1</v>
      </c>
      <c r="N75" t="s">
        <v>298</v>
      </c>
      <c r="O75" t="s">
        <v>45</v>
      </c>
      <c r="P75" t="s">
        <v>46</v>
      </c>
      <c r="Q75" t="s">
        <v>47</v>
      </c>
      <c r="R75" t="s">
        <v>305</v>
      </c>
    </row>
    <row r="76" spans="2:18" x14ac:dyDescent="0.25">
      <c r="B76" t="s">
        <v>41</v>
      </c>
      <c r="C76" t="s">
        <v>306</v>
      </c>
      <c r="D76" t="str">
        <f t="shared" si="13"/>
        <v>Unit_TowerDuCi1</v>
      </c>
      <c r="E76" t="s">
        <v>307</v>
      </c>
      <c r="F76" t="s">
        <v>308</v>
      </c>
      <c r="G76">
        <v>0</v>
      </c>
      <c r="H76">
        <v>400</v>
      </c>
      <c r="I76" t="b">
        <v>0</v>
      </c>
      <c r="J76">
        <v>2</v>
      </c>
      <c r="K76">
        <v>2</v>
      </c>
      <c r="L76">
        <v>0.5</v>
      </c>
      <c r="M76">
        <v>1</v>
      </c>
      <c r="N76" t="s">
        <v>309</v>
      </c>
      <c r="O76" t="s">
        <v>45</v>
      </c>
      <c r="P76" t="s">
        <v>46</v>
      </c>
      <c r="Q76" t="s">
        <v>47</v>
      </c>
      <c r="R76" t="s">
        <v>310</v>
      </c>
    </row>
    <row r="77" spans="2:18" x14ac:dyDescent="0.25">
      <c r="B77" t="s">
        <v>41</v>
      </c>
      <c r="C77" t="s">
        <v>311</v>
      </c>
      <c r="D77" t="str">
        <f t="shared" si="13"/>
        <v>Unit_TowerDuCi2</v>
      </c>
      <c r="E77" t="s">
        <v>307</v>
      </c>
      <c r="F77" t="s">
        <v>312</v>
      </c>
      <c r="G77">
        <v>0</v>
      </c>
      <c r="H77">
        <v>400</v>
      </c>
      <c r="I77" t="b">
        <v>0</v>
      </c>
      <c r="J77">
        <v>2</v>
      </c>
      <c r="K77">
        <v>2</v>
      </c>
      <c r="L77">
        <v>0.5</v>
      </c>
      <c r="M77">
        <v>1</v>
      </c>
      <c r="N77" t="s">
        <v>309</v>
      </c>
      <c r="O77" t="s">
        <v>45</v>
      </c>
      <c r="P77" t="s">
        <v>46</v>
      </c>
      <c r="Q77" t="s">
        <v>47</v>
      </c>
      <c r="R77" t="s">
        <v>313</v>
      </c>
    </row>
    <row r="78" spans="2:18" x14ac:dyDescent="0.25">
      <c r="B78" t="s">
        <v>41</v>
      </c>
      <c r="C78" t="s">
        <v>314</v>
      </c>
      <c r="D78" t="str">
        <f t="shared" si="13"/>
        <v>Unit_TowerDuCi3</v>
      </c>
      <c r="E78" t="s">
        <v>307</v>
      </c>
      <c r="F78" t="s">
        <v>315</v>
      </c>
      <c r="G78">
        <v>0</v>
      </c>
      <c r="H78">
        <v>400</v>
      </c>
      <c r="I78" t="b">
        <v>0</v>
      </c>
      <c r="J78">
        <v>2</v>
      </c>
      <c r="K78">
        <v>2</v>
      </c>
      <c r="L78">
        <v>0.5</v>
      </c>
      <c r="M78">
        <v>1</v>
      </c>
      <c r="N78" t="s">
        <v>309</v>
      </c>
      <c r="O78" t="s">
        <v>45</v>
      </c>
      <c r="P78" t="s">
        <v>46</v>
      </c>
      <c r="Q78" t="s">
        <v>47</v>
      </c>
      <c r="R78" t="s">
        <v>316</v>
      </c>
    </row>
    <row r="79" spans="2:18" x14ac:dyDescent="0.25">
      <c r="B79" t="s">
        <v>41</v>
      </c>
      <c r="C79" t="s">
        <v>317</v>
      </c>
      <c r="D79" t="str">
        <f t="shared" si="13"/>
        <v>Unit_TowerRocket1</v>
      </c>
      <c r="E79" t="s">
        <v>318</v>
      </c>
      <c r="F79" t="s">
        <v>319</v>
      </c>
      <c r="G79">
        <v>0</v>
      </c>
      <c r="H79">
        <v>400</v>
      </c>
      <c r="I79" t="b">
        <v>0</v>
      </c>
      <c r="J79">
        <v>2</v>
      </c>
      <c r="K79">
        <v>2</v>
      </c>
      <c r="L79">
        <v>0.5</v>
      </c>
      <c r="M79">
        <v>1</v>
      </c>
      <c r="N79" t="s">
        <v>320</v>
      </c>
      <c r="O79" t="s">
        <v>45</v>
      </c>
      <c r="P79" t="s">
        <v>46</v>
      </c>
      <c r="Q79" t="s">
        <v>47</v>
      </c>
      <c r="R79" t="s">
        <v>321</v>
      </c>
    </row>
    <row r="80" spans="2:18" x14ac:dyDescent="0.25">
      <c r="B80" t="s">
        <v>41</v>
      </c>
      <c r="C80" t="s">
        <v>322</v>
      </c>
      <c r="D80" t="str">
        <f t="shared" ref="D80:D84" si="14">B80&amp;"_"&amp;C80</f>
        <v>Unit_TowerRocket2</v>
      </c>
      <c r="E80" t="s">
        <v>318</v>
      </c>
      <c r="F80" t="s">
        <v>323</v>
      </c>
      <c r="G80">
        <v>0</v>
      </c>
      <c r="H80">
        <v>400</v>
      </c>
      <c r="I80" t="b">
        <v>0</v>
      </c>
      <c r="J80">
        <v>2</v>
      </c>
      <c r="K80">
        <v>2</v>
      </c>
      <c r="L80">
        <v>0.5</v>
      </c>
      <c r="M80">
        <v>1</v>
      </c>
      <c r="N80" t="s">
        <v>320</v>
      </c>
      <c r="O80" t="s">
        <v>45</v>
      </c>
      <c r="P80" t="s">
        <v>46</v>
      </c>
      <c r="Q80" t="s">
        <v>47</v>
      </c>
      <c r="R80" t="s">
        <v>324</v>
      </c>
    </row>
    <row r="81" spans="2:18" x14ac:dyDescent="0.25">
      <c r="B81" t="s">
        <v>41</v>
      </c>
      <c r="C81" t="s">
        <v>325</v>
      </c>
      <c r="D81" t="str">
        <f t="shared" si="14"/>
        <v>Unit_TowerRocket3</v>
      </c>
      <c r="E81" t="s">
        <v>318</v>
      </c>
      <c r="F81" t="s">
        <v>326</v>
      </c>
      <c r="G81">
        <v>0</v>
      </c>
      <c r="H81">
        <v>400</v>
      </c>
      <c r="I81" t="b">
        <v>0</v>
      </c>
      <c r="J81">
        <v>2</v>
      </c>
      <c r="K81">
        <v>2</v>
      </c>
      <c r="L81">
        <v>0.5</v>
      </c>
      <c r="M81">
        <v>1</v>
      </c>
      <c r="N81" t="s">
        <v>320</v>
      </c>
      <c r="O81" t="s">
        <v>45</v>
      </c>
      <c r="P81" t="s">
        <v>46</v>
      </c>
      <c r="Q81" t="s">
        <v>47</v>
      </c>
      <c r="R81" t="s">
        <v>327</v>
      </c>
    </row>
    <row r="82" spans="2:18" x14ac:dyDescent="0.25">
      <c r="B82" t="s">
        <v>41</v>
      </c>
      <c r="C82" t="s">
        <v>328</v>
      </c>
      <c r="D82" t="str">
        <f t="shared" si="14"/>
        <v>Unit_TowerFireBall1</v>
      </c>
      <c r="E82" t="s">
        <v>329</v>
      </c>
      <c r="F82" t="s">
        <v>330</v>
      </c>
      <c r="G82">
        <v>0</v>
      </c>
      <c r="H82">
        <v>400</v>
      </c>
      <c r="I82" t="b">
        <v>0</v>
      </c>
      <c r="J82">
        <v>2</v>
      </c>
      <c r="K82">
        <v>2</v>
      </c>
      <c r="L82">
        <v>0.5</v>
      </c>
      <c r="M82">
        <v>1</v>
      </c>
      <c r="N82" t="s">
        <v>331</v>
      </c>
      <c r="O82" t="s">
        <v>45</v>
      </c>
      <c r="P82" t="s">
        <v>46</v>
      </c>
      <c r="Q82" t="s">
        <v>47</v>
      </c>
      <c r="R82" t="s">
        <v>332</v>
      </c>
    </row>
    <row r="83" spans="2:18" x14ac:dyDescent="0.25">
      <c r="B83" t="s">
        <v>41</v>
      </c>
      <c r="C83" t="s">
        <v>333</v>
      </c>
      <c r="D83" t="str">
        <f t="shared" si="14"/>
        <v>Unit_TowerFireBall2</v>
      </c>
      <c r="E83" t="s">
        <v>329</v>
      </c>
      <c r="F83" t="s">
        <v>334</v>
      </c>
      <c r="G83">
        <v>0</v>
      </c>
      <c r="H83">
        <v>400</v>
      </c>
      <c r="I83" t="b">
        <v>0</v>
      </c>
      <c r="J83">
        <v>2</v>
      </c>
      <c r="K83">
        <v>2</v>
      </c>
      <c r="L83">
        <v>0.5</v>
      </c>
      <c r="M83">
        <v>1</v>
      </c>
      <c r="N83" t="s">
        <v>331</v>
      </c>
      <c r="O83" t="s">
        <v>45</v>
      </c>
      <c r="P83" t="s">
        <v>46</v>
      </c>
      <c r="Q83" t="s">
        <v>47</v>
      </c>
      <c r="R83" t="s">
        <v>335</v>
      </c>
    </row>
    <row r="84" spans="2:18" x14ac:dyDescent="0.25">
      <c r="B84" t="s">
        <v>41</v>
      </c>
      <c r="C84" t="s">
        <v>336</v>
      </c>
      <c r="D84" t="str">
        <f t="shared" si="14"/>
        <v>Unit_TowerFireBall3</v>
      </c>
      <c r="E84" t="s">
        <v>329</v>
      </c>
      <c r="F84" t="s">
        <v>337</v>
      </c>
      <c r="G84">
        <v>0</v>
      </c>
      <c r="H84">
        <v>400</v>
      </c>
      <c r="I84" t="b">
        <v>0</v>
      </c>
      <c r="J84">
        <v>2</v>
      </c>
      <c r="K84">
        <v>2</v>
      </c>
      <c r="L84">
        <v>0.5</v>
      </c>
      <c r="M84">
        <v>1</v>
      </c>
      <c r="N84" t="s">
        <v>331</v>
      </c>
      <c r="O84" t="s">
        <v>45</v>
      </c>
      <c r="P84" t="s">
        <v>46</v>
      </c>
      <c r="Q84" t="s">
        <v>47</v>
      </c>
      <c r="R84" t="s">
        <v>338</v>
      </c>
    </row>
    <row r="86" spans="2:18" s="3" customFormat="1" x14ac:dyDescent="0.25">
      <c r="B86" s="3" t="s">
        <v>41</v>
      </c>
      <c r="C86" s="3" t="s">
        <v>339</v>
      </c>
      <c r="D86" s="3" t="str">
        <f t="shared" ref="D86" si="15">B86&amp;"_"&amp;C86</f>
        <v>Unit_Monster1</v>
      </c>
      <c r="E86" s="8" t="s">
        <v>340</v>
      </c>
      <c r="F86" s="3" t="str">
        <f t="shared" ref="F86" si="16">"ResUnit_"&amp;C86</f>
        <v>ResUnit_Monster1</v>
      </c>
      <c r="G86" s="3">
        <v>3</v>
      </c>
      <c r="H86" s="3">
        <v>400</v>
      </c>
      <c r="I86" s="3" t="b">
        <v>1</v>
      </c>
      <c r="J86" s="3">
        <v>0.2</v>
      </c>
      <c r="K86" s="3">
        <v>0.2</v>
      </c>
      <c r="L86" s="3">
        <v>0.2</v>
      </c>
      <c r="M86" s="3">
        <v>1</v>
      </c>
      <c r="N86" s="3" t="s">
        <v>339</v>
      </c>
      <c r="O86" s="3" t="s">
        <v>45</v>
      </c>
      <c r="P86" s="3" t="s">
        <v>46</v>
      </c>
      <c r="Q86" s="3" t="s">
        <v>47</v>
      </c>
    </row>
    <row r="87" spans="2:18" s="3" customFormat="1" x14ac:dyDescent="0.25">
      <c r="B87" s="3" t="s">
        <v>41</v>
      </c>
      <c r="C87" s="3" t="s">
        <v>341</v>
      </c>
      <c r="D87" s="3" t="str">
        <f t="shared" ref="D87:D95" si="17">B87&amp;"_"&amp;C87</f>
        <v>Unit_Monster2</v>
      </c>
      <c r="E87" s="8" t="s">
        <v>342</v>
      </c>
      <c r="F87" s="3" t="str">
        <f t="shared" ref="F87:F94" si="18">"ResUnit_"&amp;C87</f>
        <v>ResUnit_Monster2</v>
      </c>
      <c r="G87" s="3">
        <v>3</v>
      </c>
      <c r="H87" s="3">
        <v>400</v>
      </c>
      <c r="I87" s="3" t="b">
        <v>1</v>
      </c>
      <c r="J87" s="3">
        <v>0.7</v>
      </c>
      <c r="K87" s="3">
        <v>0.7</v>
      </c>
      <c r="L87" s="3">
        <v>0.2</v>
      </c>
      <c r="M87" s="3">
        <v>1</v>
      </c>
      <c r="N87" s="3" t="s">
        <v>341</v>
      </c>
      <c r="O87" s="3" t="s">
        <v>45</v>
      </c>
      <c r="P87" s="3" t="s">
        <v>46</v>
      </c>
      <c r="Q87" s="3" t="s">
        <v>47</v>
      </c>
    </row>
    <row r="88" spans="2:18" s="3" customFormat="1" x14ac:dyDescent="0.25">
      <c r="B88" s="3" t="s">
        <v>41</v>
      </c>
      <c r="C88" s="3" t="s">
        <v>343</v>
      </c>
      <c r="D88" s="3" t="str">
        <f t="shared" si="17"/>
        <v>Unit_Monster3</v>
      </c>
      <c r="E88" s="8" t="s">
        <v>344</v>
      </c>
      <c r="F88" s="3" t="str">
        <f t="shared" si="18"/>
        <v>ResUnit_Monster3</v>
      </c>
      <c r="G88" s="3">
        <v>3</v>
      </c>
      <c r="H88" s="3">
        <v>400</v>
      </c>
      <c r="I88" s="3" t="b">
        <v>1</v>
      </c>
      <c r="J88" s="3">
        <v>3</v>
      </c>
      <c r="K88" s="3">
        <v>3</v>
      </c>
      <c r="L88" s="3">
        <v>0.2</v>
      </c>
      <c r="M88" s="3">
        <v>1</v>
      </c>
      <c r="N88" s="3" t="s">
        <v>343</v>
      </c>
      <c r="O88" s="3" t="s">
        <v>45</v>
      </c>
      <c r="P88" s="3" t="s">
        <v>46</v>
      </c>
      <c r="Q88" s="3" t="s">
        <v>47</v>
      </c>
    </row>
    <row r="89" spans="2:18" s="3" customFormat="1" x14ac:dyDescent="0.25">
      <c r="B89" s="3" t="s">
        <v>41</v>
      </c>
      <c r="C89" s="3" t="s">
        <v>345</v>
      </c>
      <c r="D89" s="3" t="str">
        <f t="shared" si="17"/>
        <v>Unit_Monster4</v>
      </c>
      <c r="E89" s="8" t="s">
        <v>346</v>
      </c>
      <c r="F89" s="3" t="str">
        <f t="shared" si="18"/>
        <v>ResUnit_Monster4</v>
      </c>
      <c r="G89" s="3">
        <v>9</v>
      </c>
      <c r="H89" s="3">
        <v>400</v>
      </c>
      <c r="I89" s="3" t="b">
        <v>1</v>
      </c>
      <c r="J89" s="3">
        <v>0.4</v>
      </c>
      <c r="K89" s="3">
        <v>0.4</v>
      </c>
      <c r="L89" s="3">
        <v>0.5</v>
      </c>
      <c r="M89" s="3">
        <v>1</v>
      </c>
      <c r="N89" s="3" t="s">
        <v>345</v>
      </c>
      <c r="O89" s="3" t="s">
        <v>45</v>
      </c>
      <c r="P89" s="3" t="s">
        <v>46</v>
      </c>
      <c r="Q89" s="3" t="s">
        <v>47</v>
      </c>
    </row>
    <row r="90" spans="2:18" s="3" customFormat="1" x14ac:dyDescent="0.25">
      <c r="B90" s="3" t="s">
        <v>41</v>
      </c>
      <c r="C90" s="3" t="s">
        <v>347</v>
      </c>
      <c r="D90" s="3" t="str">
        <f t="shared" si="17"/>
        <v>Unit_Monster5</v>
      </c>
      <c r="E90" s="8" t="s">
        <v>348</v>
      </c>
      <c r="F90" s="3" t="str">
        <f t="shared" si="18"/>
        <v>ResUnit_Monster5</v>
      </c>
      <c r="G90" s="3">
        <v>9</v>
      </c>
      <c r="H90" s="3">
        <v>400</v>
      </c>
      <c r="I90" s="3" t="b">
        <v>1</v>
      </c>
      <c r="J90" s="3">
        <v>1</v>
      </c>
      <c r="K90" s="3">
        <v>1</v>
      </c>
      <c r="L90" s="3">
        <v>0.5</v>
      </c>
      <c r="M90" s="3">
        <v>1</v>
      </c>
      <c r="N90" s="3" t="s">
        <v>347</v>
      </c>
      <c r="O90" s="3" t="s">
        <v>45</v>
      </c>
      <c r="P90" s="3" t="s">
        <v>46</v>
      </c>
      <c r="Q90" s="3" t="s">
        <v>47</v>
      </c>
    </row>
    <row r="91" spans="2:18" s="3" customFormat="1" x14ac:dyDescent="0.25">
      <c r="B91" s="3" t="s">
        <v>41</v>
      </c>
      <c r="C91" s="3" t="s">
        <v>349</v>
      </c>
      <c r="D91" s="3" t="str">
        <f t="shared" si="17"/>
        <v>Unit_Monster6</v>
      </c>
      <c r="E91" s="8" t="s">
        <v>350</v>
      </c>
      <c r="F91" s="3" t="str">
        <f t="shared" si="18"/>
        <v>ResUnit_Monster6</v>
      </c>
      <c r="G91" s="3">
        <v>2.5</v>
      </c>
      <c r="H91" s="3">
        <v>400</v>
      </c>
      <c r="I91" s="3" t="b">
        <v>1</v>
      </c>
      <c r="J91" s="3">
        <v>2.2000000000000002</v>
      </c>
      <c r="K91" s="3">
        <v>2.2000000000000002</v>
      </c>
      <c r="L91" s="3">
        <v>0.5</v>
      </c>
      <c r="M91" s="3">
        <v>1</v>
      </c>
      <c r="N91" s="3" t="s">
        <v>349</v>
      </c>
      <c r="O91" s="3" t="s">
        <v>45</v>
      </c>
      <c r="P91" s="3" t="s">
        <v>46</v>
      </c>
      <c r="Q91" s="3" t="s">
        <v>47</v>
      </c>
    </row>
    <row r="92" spans="2:18" s="3" customFormat="1" x14ac:dyDescent="0.25">
      <c r="B92" s="3" t="s">
        <v>41</v>
      </c>
      <c r="C92" s="3" t="s">
        <v>351</v>
      </c>
      <c r="D92" s="3" t="str">
        <f t="shared" si="17"/>
        <v>Unit_Monster7</v>
      </c>
      <c r="E92" s="8" t="s">
        <v>352</v>
      </c>
      <c r="F92" s="3" t="str">
        <f t="shared" si="18"/>
        <v>ResUnit_Monster7</v>
      </c>
      <c r="G92" s="3">
        <v>3</v>
      </c>
      <c r="H92" s="3">
        <v>400</v>
      </c>
      <c r="I92" s="3" t="b">
        <v>1</v>
      </c>
      <c r="J92" s="3">
        <v>0.9</v>
      </c>
      <c r="K92" s="3">
        <v>0.9</v>
      </c>
      <c r="L92" s="3">
        <v>0.5</v>
      </c>
      <c r="M92" s="3">
        <v>1</v>
      </c>
      <c r="N92" s="3" t="s">
        <v>351</v>
      </c>
      <c r="O92" s="3" t="s">
        <v>45</v>
      </c>
      <c r="P92" s="3" t="s">
        <v>46</v>
      </c>
      <c r="Q92" s="3" t="s">
        <v>47</v>
      </c>
    </row>
    <row r="93" spans="2:18" s="3" customFormat="1" x14ac:dyDescent="0.25">
      <c r="B93" s="3" t="s">
        <v>41</v>
      </c>
      <c r="C93" s="3" t="s">
        <v>353</v>
      </c>
      <c r="D93" s="3" t="str">
        <f t="shared" si="17"/>
        <v>Unit_Monster8</v>
      </c>
      <c r="E93" s="8" t="s">
        <v>354</v>
      </c>
      <c r="F93" s="3" t="str">
        <f t="shared" si="18"/>
        <v>ResUnit_Monster8</v>
      </c>
      <c r="G93" s="3">
        <v>3</v>
      </c>
      <c r="H93" s="3">
        <v>400</v>
      </c>
      <c r="I93" s="3" t="b">
        <v>1</v>
      </c>
      <c r="J93" s="3">
        <v>1.2</v>
      </c>
      <c r="K93" s="3">
        <v>1.2</v>
      </c>
      <c r="L93" s="3">
        <v>0.5</v>
      </c>
      <c r="M93" s="3">
        <v>1</v>
      </c>
      <c r="N93" s="3" t="s">
        <v>353</v>
      </c>
      <c r="O93" s="3" t="s">
        <v>45</v>
      </c>
      <c r="P93" s="3" t="s">
        <v>46</v>
      </c>
      <c r="Q93" s="3" t="s">
        <v>47</v>
      </c>
    </row>
    <row r="94" spans="2:18" s="3" customFormat="1" x14ac:dyDescent="0.25">
      <c r="B94" s="3" t="s">
        <v>41</v>
      </c>
      <c r="C94" s="3" t="s">
        <v>355</v>
      </c>
      <c r="D94" s="3" t="str">
        <f t="shared" si="17"/>
        <v>Unit_Monster9</v>
      </c>
      <c r="E94" s="8" t="s">
        <v>356</v>
      </c>
      <c r="F94" s="3" t="str">
        <f t="shared" si="18"/>
        <v>ResUnit_Monster9</v>
      </c>
      <c r="G94" s="3">
        <v>2</v>
      </c>
      <c r="H94" s="3">
        <v>400</v>
      </c>
      <c r="I94" s="3" t="b">
        <v>1</v>
      </c>
      <c r="J94" s="3">
        <v>3.3</v>
      </c>
      <c r="K94" s="3">
        <v>3.3</v>
      </c>
      <c r="L94" s="3">
        <v>0.5</v>
      </c>
      <c r="M94" s="3">
        <v>1</v>
      </c>
      <c r="N94" s="3" t="s">
        <v>355</v>
      </c>
      <c r="O94" s="3" t="s">
        <v>45</v>
      </c>
      <c r="P94" s="3" t="s">
        <v>46</v>
      </c>
      <c r="Q94" s="3" t="s">
        <v>47</v>
      </c>
    </row>
    <row r="95" spans="2:18" s="3" customFormat="1" x14ac:dyDescent="0.25">
      <c r="B95" s="3" t="s">
        <v>41</v>
      </c>
      <c r="C95" s="3" t="s">
        <v>357</v>
      </c>
      <c r="D95" s="3" t="str">
        <f t="shared" si="17"/>
        <v>Unit_Monster10</v>
      </c>
      <c r="E95" s="8" t="s">
        <v>358</v>
      </c>
      <c r="F95" s="3" t="str">
        <f t="shared" ref="F95" si="19">"ResUnit_"&amp;C95</f>
        <v>ResUnit_Monster10</v>
      </c>
      <c r="G95" s="3">
        <v>3</v>
      </c>
      <c r="H95" s="3">
        <v>400</v>
      </c>
      <c r="I95" s="3" t="b">
        <v>1</v>
      </c>
      <c r="J95" s="3">
        <v>1.2</v>
      </c>
      <c r="K95" s="3">
        <v>1.2</v>
      </c>
      <c r="L95" s="3">
        <v>0.5</v>
      </c>
      <c r="M95" s="3">
        <v>1</v>
      </c>
      <c r="N95" s="3" t="s">
        <v>357</v>
      </c>
      <c r="O95" s="3" t="s">
        <v>45</v>
      </c>
      <c r="P95" s="3" t="s">
        <v>46</v>
      </c>
      <c r="Q95" s="3" t="s">
        <v>47</v>
      </c>
      <c r="R95" s="3" t="s">
        <v>359</v>
      </c>
    </row>
    <row r="96" spans="2:18" x14ac:dyDescent="0.25">
      <c r="D96" t="s">
        <v>360</v>
      </c>
      <c r="F96" t="s">
        <v>361</v>
      </c>
      <c r="G96">
        <v>3</v>
      </c>
      <c r="H96">
        <v>400</v>
      </c>
      <c r="I96" t="b">
        <v>1</v>
      </c>
      <c r="J96">
        <v>1</v>
      </c>
      <c r="K96">
        <v>1</v>
      </c>
      <c r="L96" s="3">
        <v>0.5</v>
      </c>
      <c r="M96">
        <v>1</v>
      </c>
      <c r="N96" t="s">
        <v>362</v>
      </c>
      <c r="O96" t="s">
        <v>45</v>
      </c>
      <c r="P96" t="s">
        <v>46</v>
      </c>
      <c r="Q96" t="s">
        <v>47</v>
      </c>
    </row>
    <row r="97" spans="4:18" x14ac:dyDescent="0.25">
      <c r="D97" t="s">
        <v>363</v>
      </c>
      <c r="F97" t="s">
        <v>372</v>
      </c>
      <c r="G97">
        <v>3</v>
      </c>
      <c r="H97">
        <v>400</v>
      </c>
      <c r="I97" t="b">
        <v>1</v>
      </c>
      <c r="J97">
        <v>0.5</v>
      </c>
      <c r="K97">
        <v>1</v>
      </c>
      <c r="L97" s="3">
        <v>0.5</v>
      </c>
      <c r="M97">
        <v>0.5</v>
      </c>
      <c r="N97" t="s">
        <v>365</v>
      </c>
      <c r="O97" t="s">
        <v>45</v>
      </c>
      <c r="P97" t="s">
        <v>46</v>
      </c>
      <c r="Q97" t="s">
        <v>47</v>
      </c>
    </row>
    <row r="98" spans="4:18" x14ac:dyDescent="0.25">
      <c r="D98" t="s">
        <v>366</v>
      </c>
      <c r="F98" t="s">
        <v>367</v>
      </c>
      <c r="G98">
        <v>3</v>
      </c>
      <c r="H98">
        <v>400</v>
      </c>
      <c r="I98" t="b">
        <v>1</v>
      </c>
      <c r="J98">
        <v>1</v>
      </c>
      <c r="K98">
        <v>1</v>
      </c>
      <c r="L98" s="3">
        <v>0.5</v>
      </c>
      <c r="M98">
        <v>1</v>
      </c>
      <c r="N98" t="s">
        <v>368</v>
      </c>
      <c r="O98" t="s">
        <v>45</v>
      </c>
      <c r="P98" t="s">
        <v>46</v>
      </c>
      <c r="Q98" t="s">
        <v>47</v>
      </c>
    </row>
    <row r="99" spans="4:18" x14ac:dyDescent="0.25">
      <c r="D99" t="s">
        <v>369</v>
      </c>
      <c r="F99" t="s">
        <v>361</v>
      </c>
      <c r="G99">
        <v>3</v>
      </c>
      <c r="H99">
        <v>400</v>
      </c>
      <c r="I99" t="b">
        <v>1</v>
      </c>
      <c r="J99">
        <v>1</v>
      </c>
      <c r="K99">
        <v>1</v>
      </c>
      <c r="L99" s="3">
        <v>0.5</v>
      </c>
      <c r="M99">
        <v>1</v>
      </c>
      <c r="N99" t="s">
        <v>370</v>
      </c>
      <c r="O99" t="s">
        <v>45</v>
      </c>
      <c r="P99" t="s">
        <v>46</v>
      </c>
      <c r="Q99" t="s">
        <v>47</v>
      </c>
    </row>
    <row r="100" spans="4:18" x14ac:dyDescent="0.25">
      <c r="D100" t="s">
        <v>371</v>
      </c>
      <c r="F100" t="s">
        <v>381</v>
      </c>
      <c r="G100">
        <v>6</v>
      </c>
      <c r="H100">
        <v>400</v>
      </c>
      <c r="I100" t="b">
        <v>1</v>
      </c>
      <c r="J100">
        <v>1</v>
      </c>
      <c r="K100">
        <v>1</v>
      </c>
      <c r="L100" s="3">
        <v>0.5</v>
      </c>
      <c r="M100">
        <v>1</v>
      </c>
      <c r="N100" t="s">
        <v>373</v>
      </c>
      <c r="O100" t="s">
        <v>45</v>
      </c>
      <c r="P100" t="s">
        <v>46</v>
      </c>
      <c r="Q100" t="s">
        <v>47</v>
      </c>
    </row>
    <row r="101" spans="4:18" x14ac:dyDescent="0.25">
      <c r="D101" t="s">
        <v>374</v>
      </c>
      <c r="F101" t="s">
        <v>367</v>
      </c>
      <c r="G101">
        <v>3</v>
      </c>
      <c r="H101">
        <v>400</v>
      </c>
      <c r="I101" t="b">
        <v>1</v>
      </c>
      <c r="J101">
        <v>1</v>
      </c>
      <c r="K101">
        <v>1</v>
      </c>
      <c r="L101" s="3">
        <v>0.5</v>
      </c>
      <c r="M101">
        <v>1</v>
      </c>
      <c r="N101" t="s">
        <v>375</v>
      </c>
      <c r="O101" t="s">
        <v>45</v>
      </c>
      <c r="P101" t="s">
        <v>46</v>
      </c>
      <c r="Q101" t="s">
        <v>47</v>
      </c>
    </row>
    <row r="102" spans="4:18" x14ac:dyDescent="0.25">
      <c r="D102" t="s">
        <v>376</v>
      </c>
      <c r="F102" t="s">
        <v>421</v>
      </c>
      <c r="G102">
        <v>2</v>
      </c>
      <c r="H102">
        <v>400</v>
      </c>
      <c r="I102" t="b">
        <v>1</v>
      </c>
      <c r="J102">
        <v>2</v>
      </c>
      <c r="K102">
        <v>1</v>
      </c>
      <c r="L102" s="3">
        <v>0.5</v>
      </c>
      <c r="M102">
        <v>2.5</v>
      </c>
      <c r="N102" t="s">
        <v>377</v>
      </c>
      <c r="O102" t="s">
        <v>45</v>
      </c>
      <c r="P102" t="s">
        <v>46</v>
      </c>
      <c r="Q102" t="s">
        <v>47</v>
      </c>
    </row>
    <row r="103" spans="4:18" x14ac:dyDescent="0.25">
      <c r="D103" t="s">
        <v>378</v>
      </c>
      <c r="F103" t="s">
        <v>372</v>
      </c>
      <c r="G103">
        <v>3</v>
      </c>
      <c r="H103">
        <v>400</v>
      </c>
      <c r="I103" t="b">
        <v>1</v>
      </c>
      <c r="J103">
        <v>1</v>
      </c>
      <c r="K103">
        <v>1</v>
      </c>
      <c r="L103" s="3">
        <v>0.5</v>
      </c>
      <c r="M103">
        <v>1</v>
      </c>
      <c r="N103" t="s">
        <v>379</v>
      </c>
      <c r="O103" t="s">
        <v>45</v>
      </c>
      <c r="P103" t="s">
        <v>46</v>
      </c>
      <c r="Q103" t="s">
        <v>47</v>
      </c>
    </row>
    <row r="104" spans="4:18" x14ac:dyDescent="0.25">
      <c r="D104" t="s">
        <v>380</v>
      </c>
      <c r="F104" t="s">
        <v>499</v>
      </c>
      <c r="G104">
        <v>6</v>
      </c>
      <c r="H104">
        <v>400</v>
      </c>
      <c r="I104" t="b">
        <v>1</v>
      </c>
      <c r="J104">
        <v>1</v>
      </c>
      <c r="K104">
        <v>1</v>
      </c>
      <c r="L104" s="3">
        <v>0.5</v>
      </c>
      <c r="M104">
        <v>1</v>
      </c>
      <c r="N104" t="s">
        <v>382</v>
      </c>
      <c r="O104" t="s">
        <v>45</v>
      </c>
      <c r="P104" t="s">
        <v>46</v>
      </c>
      <c r="Q104" t="s">
        <v>47</v>
      </c>
    </row>
    <row r="105" spans="4:18" x14ac:dyDescent="0.25">
      <c r="D105" t="s">
        <v>383</v>
      </c>
      <c r="F105" t="s">
        <v>381</v>
      </c>
      <c r="G105">
        <v>3</v>
      </c>
      <c r="H105">
        <v>400</v>
      </c>
      <c r="I105" t="b">
        <v>1</v>
      </c>
      <c r="J105">
        <v>1</v>
      </c>
      <c r="K105">
        <v>1</v>
      </c>
      <c r="L105" s="3">
        <v>0.5</v>
      </c>
      <c r="M105">
        <v>1</v>
      </c>
      <c r="N105" t="s">
        <v>384</v>
      </c>
      <c r="O105" t="s">
        <v>45</v>
      </c>
      <c r="P105" t="s">
        <v>46</v>
      </c>
      <c r="Q105" t="s">
        <v>47</v>
      </c>
    </row>
    <row r="106" spans="4:18" x14ac:dyDescent="0.25">
      <c r="D106" t="s">
        <v>385</v>
      </c>
      <c r="F106" t="s">
        <v>500</v>
      </c>
      <c r="G106">
        <v>6</v>
      </c>
      <c r="H106">
        <v>400</v>
      </c>
      <c r="I106" t="b">
        <v>1</v>
      </c>
      <c r="J106">
        <v>1</v>
      </c>
      <c r="K106">
        <v>1</v>
      </c>
      <c r="L106" s="3">
        <v>0.5</v>
      </c>
      <c r="M106">
        <v>1</v>
      </c>
      <c r="N106" t="s">
        <v>387</v>
      </c>
      <c r="O106" t="s">
        <v>45</v>
      </c>
      <c r="P106" t="s">
        <v>46</v>
      </c>
      <c r="Q106" t="s">
        <v>47</v>
      </c>
    </row>
    <row r="107" spans="4:18" x14ac:dyDescent="0.25">
      <c r="D107" t="s">
        <v>388</v>
      </c>
      <c r="F107" t="s">
        <v>372</v>
      </c>
      <c r="G107">
        <v>3.75</v>
      </c>
      <c r="H107">
        <v>400</v>
      </c>
      <c r="I107" t="b">
        <v>1</v>
      </c>
      <c r="J107">
        <v>1</v>
      </c>
      <c r="K107">
        <v>1</v>
      </c>
      <c r="L107" s="3">
        <v>0.5</v>
      </c>
      <c r="M107">
        <v>1</v>
      </c>
      <c r="N107" t="s">
        <v>389</v>
      </c>
      <c r="O107" t="s">
        <v>45</v>
      </c>
      <c r="P107" t="s">
        <v>46</v>
      </c>
      <c r="Q107" t="s">
        <v>47</v>
      </c>
    </row>
    <row r="108" spans="4:18" x14ac:dyDescent="0.25">
      <c r="D108" t="s">
        <v>390</v>
      </c>
      <c r="F108" t="s">
        <v>499</v>
      </c>
      <c r="G108">
        <v>7.5</v>
      </c>
      <c r="H108">
        <v>400</v>
      </c>
      <c r="I108" t="b">
        <v>1</v>
      </c>
      <c r="J108">
        <v>0.5</v>
      </c>
      <c r="K108">
        <v>1</v>
      </c>
      <c r="L108" s="3">
        <v>0.5</v>
      </c>
      <c r="M108">
        <v>0.5</v>
      </c>
      <c r="N108" t="s">
        <v>392</v>
      </c>
      <c r="O108" t="s">
        <v>45</v>
      </c>
      <c r="P108" t="s">
        <v>46</v>
      </c>
      <c r="Q108" t="s">
        <v>47</v>
      </c>
    </row>
    <row r="109" spans="4:18" x14ac:dyDescent="0.25">
      <c r="D109" t="s">
        <v>393</v>
      </c>
      <c r="F109" t="s">
        <v>381</v>
      </c>
      <c r="G109">
        <v>3.75</v>
      </c>
      <c r="H109">
        <v>400</v>
      </c>
      <c r="I109" t="b">
        <v>1</v>
      </c>
      <c r="J109">
        <v>1</v>
      </c>
      <c r="K109">
        <v>1</v>
      </c>
      <c r="L109" s="3">
        <v>0.5</v>
      </c>
      <c r="M109">
        <v>1</v>
      </c>
      <c r="N109" t="s">
        <v>394</v>
      </c>
      <c r="O109" t="s">
        <v>45</v>
      </c>
      <c r="P109" t="s">
        <v>46</v>
      </c>
      <c r="Q109" t="s">
        <v>47</v>
      </c>
    </row>
    <row r="110" spans="4:18" x14ac:dyDescent="0.25">
      <c r="D110" t="s">
        <v>395</v>
      </c>
      <c r="F110" t="s">
        <v>396</v>
      </c>
      <c r="G110">
        <v>3.75</v>
      </c>
      <c r="H110">
        <v>400</v>
      </c>
      <c r="I110" t="b">
        <v>1</v>
      </c>
      <c r="J110">
        <v>1</v>
      </c>
      <c r="K110">
        <v>1</v>
      </c>
      <c r="L110" s="3">
        <v>0.5</v>
      </c>
      <c r="M110">
        <v>1</v>
      </c>
      <c r="N110" t="s">
        <v>397</v>
      </c>
      <c r="O110" t="s">
        <v>45</v>
      </c>
      <c r="P110" t="s">
        <v>46</v>
      </c>
      <c r="Q110" t="s">
        <v>47</v>
      </c>
      <c r="R110" t="s">
        <v>359</v>
      </c>
    </row>
    <row r="111" spans="4:18" x14ac:dyDescent="0.25">
      <c r="D111" t="s">
        <v>398</v>
      </c>
      <c r="F111" t="s">
        <v>372</v>
      </c>
      <c r="G111">
        <v>3.75</v>
      </c>
      <c r="H111">
        <v>400</v>
      </c>
      <c r="I111" t="b">
        <v>1</v>
      </c>
      <c r="J111">
        <v>1</v>
      </c>
      <c r="K111">
        <v>1</v>
      </c>
      <c r="L111" s="3">
        <v>0.5</v>
      </c>
      <c r="M111">
        <v>1</v>
      </c>
      <c r="N111" t="s">
        <v>399</v>
      </c>
      <c r="O111" t="s">
        <v>45</v>
      </c>
      <c r="P111" t="s">
        <v>46</v>
      </c>
      <c r="Q111" t="s">
        <v>47</v>
      </c>
    </row>
    <row r="112" spans="4:18" x14ac:dyDescent="0.25">
      <c r="D112" t="s">
        <v>400</v>
      </c>
      <c r="F112" t="s">
        <v>386</v>
      </c>
      <c r="G112">
        <v>2.5</v>
      </c>
      <c r="H112">
        <v>400</v>
      </c>
      <c r="I112" t="b">
        <v>1</v>
      </c>
      <c r="J112">
        <v>2</v>
      </c>
      <c r="K112">
        <v>1</v>
      </c>
      <c r="L112" s="3">
        <v>0.5</v>
      </c>
      <c r="M112">
        <v>2.5</v>
      </c>
      <c r="N112" t="s">
        <v>401</v>
      </c>
      <c r="O112" t="s">
        <v>45</v>
      </c>
      <c r="P112" t="s">
        <v>46</v>
      </c>
      <c r="Q112" t="s">
        <v>47</v>
      </c>
    </row>
    <row r="113" spans="4:18" x14ac:dyDescent="0.25">
      <c r="D113" t="s">
        <v>402</v>
      </c>
      <c r="F113" t="s">
        <v>499</v>
      </c>
      <c r="G113">
        <v>3.75</v>
      </c>
      <c r="H113">
        <v>400</v>
      </c>
      <c r="I113" t="b">
        <v>1</v>
      </c>
      <c r="J113">
        <v>1</v>
      </c>
      <c r="K113">
        <v>1</v>
      </c>
      <c r="L113" s="3">
        <v>0.5</v>
      </c>
      <c r="M113">
        <v>1</v>
      </c>
      <c r="N113" t="s">
        <v>403</v>
      </c>
      <c r="O113" t="s">
        <v>45</v>
      </c>
      <c r="P113" t="s">
        <v>46</v>
      </c>
      <c r="Q113" t="s">
        <v>47</v>
      </c>
    </row>
    <row r="114" spans="4:18" x14ac:dyDescent="0.25">
      <c r="D114" t="s">
        <v>404</v>
      </c>
      <c r="F114" t="s">
        <v>501</v>
      </c>
      <c r="G114">
        <v>7.5</v>
      </c>
      <c r="H114">
        <v>400</v>
      </c>
      <c r="I114" t="b">
        <v>1</v>
      </c>
      <c r="J114">
        <v>1</v>
      </c>
      <c r="K114">
        <v>1</v>
      </c>
      <c r="L114" s="3">
        <v>0.5</v>
      </c>
      <c r="M114">
        <v>1</v>
      </c>
      <c r="N114" t="s">
        <v>405</v>
      </c>
      <c r="O114" t="s">
        <v>45</v>
      </c>
      <c r="P114" t="s">
        <v>46</v>
      </c>
      <c r="Q114" t="s">
        <v>47</v>
      </c>
    </row>
    <row r="115" spans="4:18" x14ac:dyDescent="0.25">
      <c r="D115" t="s">
        <v>406</v>
      </c>
      <c r="F115" t="s">
        <v>500</v>
      </c>
      <c r="G115">
        <v>3.75</v>
      </c>
      <c r="H115">
        <v>400</v>
      </c>
      <c r="I115" t="b">
        <v>1</v>
      </c>
      <c r="J115">
        <v>1</v>
      </c>
      <c r="K115">
        <v>1</v>
      </c>
      <c r="L115" s="3">
        <v>0.5</v>
      </c>
      <c r="M115">
        <v>1</v>
      </c>
      <c r="N115" t="s">
        <v>407</v>
      </c>
      <c r="O115" t="s">
        <v>45</v>
      </c>
      <c r="P115" t="s">
        <v>46</v>
      </c>
      <c r="Q115" t="s">
        <v>47</v>
      </c>
    </row>
    <row r="116" spans="4:18" x14ac:dyDescent="0.25">
      <c r="D116" t="s">
        <v>408</v>
      </c>
      <c r="F116" t="s">
        <v>502</v>
      </c>
      <c r="G116">
        <v>7.5</v>
      </c>
      <c r="H116">
        <v>400</v>
      </c>
      <c r="I116" t="b">
        <v>1</v>
      </c>
      <c r="J116">
        <v>1</v>
      </c>
      <c r="K116">
        <v>1</v>
      </c>
      <c r="L116" s="3">
        <v>0.5</v>
      </c>
      <c r="M116">
        <v>1</v>
      </c>
      <c r="N116" t="s">
        <v>409</v>
      </c>
      <c r="O116" t="s">
        <v>45</v>
      </c>
      <c r="P116" t="s">
        <v>46</v>
      </c>
      <c r="Q116" t="s">
        <v>47</v>
      </c>
    </row>
    <row r="117" spans="4:18" x14ac:dyDescent="0.25">
      <c r="D117" t="s">
        <v>410</v>
      </c>
      <c r="F117" t="s">
        <v>499</v>
      </c>
      <c r="G117">
        <v>3.75</v>
      </c>
      <c r="H117">
        <v>400</v>
      </c>
      <c r="I117" t="b">
        <v>1</v>
      </c>
      <c r="J117">
        <v>1</v>
      </c>
      <c r="K117">
        <v>1</v>
      </c>
      <c r="L117" s="3">
        <v>0.5</v>
      </c>
      <c r="M117">
        <v>1</v>
      </c>
      <c r="N117" t="s">
        <v>411</v>
      </c>
      <c r="O117" t="s">
        <v>45</v>
      </c>
      <c r="P117" t="s">
        <v>46</v>
      </c>
      <c r="Q117" t="s">
        <v>47</v>
      </c>
    </row>
    <row r="118" spans="4:18" x14ac:dyDescent="0.25">
      <c r="D118" t="s">
        <v>412</v>
      </c>
      <c r="F118" t="s">
        <v>501</v>
      </c>
      <c r="G118">
        <v>7.5</v>
      </c>
      <c r="H118">
        <v>400</v>
      </c>
      <c r="I118" t="b">
        <v>1</v>
      </c>
      <c r="J118">
        <v>0.5</v>
      </c>
      <c r="K118">
        <v>1</v>
      </c>
      <c r="L118" s="3">
        <v>0.5</v>
      </c>
      <c r="M118">
        <v>0.5</v>
      </c>
      <c r="N118" t="s">
        <v>413</v>
      </c>
      <c r="O118" t="s">
        <v>45</v>
      </c>
      <c r="P118" t="s">
        <v>46</v>
      </c>
      <c r="Q118" t="s">
        <v>47</v>
      </c>
    </row>
    <row r="119" spans="4:18" x14ac:dyDescent="0.25">
      <c r="D119" t="s">
        <v>414</v>
      </c>
      <c r="F119" t="s">
        <v>500</v>
      </c>
      <c r="G119">
        <v>3.75</v>
      </c>
      <c r="H119">
        <v>400</v>
      </c>
      <c r="I119" t="b">
        <v>1</v>
      </c>
      <c r="J119">
        <v>1</v>
      </c>
      <c r="K119">
        <v>1</v>
      </c>
      <c r="L119" s="3">
        <v>0.5</v>
      </c>
      <c r="M119">
        <v>1</v>
      </c>
      <c r="N119" t="s">
        <v>415</v>
      </c>
      <c r="O119" t="s">
        <v>45</v>
      </c>
      <c r="P119" t="s">
        <v>46</v>
      </c>
      <c r="Q119" t="s">
        <v>47</v>
      </c>
    </row>
    <row r="120" spans="4:18" x14ac:dyDescent="0.25">
      <c r="D120" t="s">
        <v>416</v>
      </c>
      <c r="F120" t="s">
        <v>503</v>
      </c>
      <c r="G120">
        <v>3.75</v>
      </c>
      <c r="H120">
        <v>400</v>
      </c>
      <c r="I120" t="b">
        <v>1</v>
      </c>
      <c r="J120">
        <v>1</v>
      </c>
      <c r="K120">
        <v>1</v>
      </c>
      <c r="L120" s="3">
        <v>0.5</v>
      </c>
      <c r="M120">
        <v>1</v>
      </c>
      <c r="N120" t="s">
        <v>417</v>
      </c>
      <c r="O120" t="s">
        <v>45</v>
      </c>
      <c r="P120" t="s">
        <v>46</v>
      </c>
      <c r="Q120" t="s">
        <v>47</v>
      </c>
      <c r="R120" t="s">
        <v>359</v>
      </c>
    </row>
    <row r="121" spans="4:18" x14ac:dyDescent="0.25">
      <c r="D121" t="s">
        <v>418</v>
      </c>
      <c r="F121" t="s">
        <v>499</v>
      </c>
      <c r="G121">
        <v>4.5</v>
      </c>
      <c r="H121">
        <v>400</v>
      </c>
      <c r="I121" t="b">
        <v>1</v>
      </c>
      <c r="J121">
        <v>1</v>
      </c>
      <c r="K121">
        <v>1</v>
      </c>
      <c r="L121" s="3">
        <v>0.5</v>
      </c>
      <c r="M121">
        <v>1</v>
      </c>
      <c r="N121" t="s">
        <v>419</v>
      </c>
      <c r="O121" t="s">
        <v>45</v>
      </c>
      <c r="P121" t="s">
        <v>46</v>
      </c>
      <c r="Q121" t="s">
        <v>47</v>
      </c>
    </row>
    <row r="122" spans="4:18" x14ac:dyDescent="0.25">
      <c r="D122" t="s">
        <v>420</v>
      </c>
      <c r="F122" t="s">
        <v>504</v>
      </c>
      <c r="G122">
        <v>3</v>
      </c>
      <c r="H122">
        <v>400</v>
      </c>
      <c r="I122" t="b">
        <v>1</v>
      </c>
      <c r="J122">
        <v>2</v>
      </c>
      <c r="K122">
        <v>1</v>
      </c>
      <c r="L122" s="3">
        <v>0.5</v>
      </c>
      <c r="M122">
        <v>2.5</v>
      </c>
      <c r="N122" t="s">
        <v>422</v>
      </c>
      <c r="O122" t="s">
        <v>45</v>
      </c>
      <c r="P122" t="s">
        <v>46</v>
      </c>
      <c r="Q122" t="s">
        <v>47</v>
      </c>
    </row>
    <row r="123" spans="4:18" x14ac:dyDescent="0.25">
      <c r="D123" t="s">
        <v>423</v>
      </c>
      <c r="F123" t="s">
        <v>501</v>
      </c>
      <c r="G123">
        <v>4.5</v>
      </c>
      <c r="H123">
        <v>400</v>
      </c>
      <c r="I123" t="b">
        <v>1</v>
      </c>
      <c r="J123">
        <v>1</v>
      </c>
      <c r="K123">
        <v>1</v>
      </c>
      <c r="L123" s="3">
        <v>0.5</v>
      </c>
      <c r="M123">
        <v>1</v>
      </c>
      <c r="N123" t="s">
        <v>424</v>
      </c>
      <c r="O123" t="s">
        <v>45</v>
      </c>
      <c r="P123" t="s">
        <v>46</v>
      </c>
      <c r="Q123" t="s">
        <v>47</v>
      </c>
    </row>
    <row r="124" spans="4:18" x14ac:dyDescent="0.25">
      <c r="D124" t="s">
        <v>425</v>
      </c>
      <c r="F124" t="s">
        <v>364</v>
      </c>
      <c r="G124">
        <v>9</v>
      </c>
      <c r="H124">
        <v>400</v>
      </c>
      <c r="I124" t="b">
        <v>1</v>
      </c>
      <c r="J124">
        <v>1</v>
      </c>
      <c r="K124">
        <v>1</v>
      </c>
      <c r="L124" s="3">
        <v>0.5</v>
      </c>
      <c r="M124">
        <v>1</v>
      </c>
      <c r="N124" t="s">
        <v>426</v>
      </c>
      <c r="O124" t="s">
        <v>45</v>
      </c>
      <c r="P124" t="s">
        <v>46</v>
      </c>
      <c r="Q124" t="s">
        <v>47</v>
      </c>
    </row>
    <row r="125" spans="4:18" x14ac:dyDescent="0.25">
      <c r="D125" t="s">
        <v>427</v>
      </c>
      <c r="F125" t="s">
        <v>502</v>
      </c>
      <c r="G125">
        <v>4.5</v>
      </c>
      <c r="H125">
        <v>400</v>
      </c>
      <c r="I125" t="b">
        <v>1</v>
      </c>
      <c r="J125">
        <v>1</v>
      </c>
      <c r="K125">
        <v>1</v>
      </c>
      <c r="L125" s="3">
        <v>0.5</v>
      </c>
      <c r="M125">
        <v>1</v>
      </c>
      <c r="N125" t="s">
        <v>428</v>
      </c>
      <c r="O125" t="s">
        <v>45</v>
      </c>
      <c r="P125" t="s">
        <v>46</v>
      </c>
      <c r="Q125" t="s">
        <v>47</v>
      </c>
    </row>
    <row r="126" spans="4:18" x14ac:dyDescent="0.25">
      <c r="D126" t="s">
        <v>429</v>
      </c>
      <c r="F126" t="s">
        <v>391</v>
      </c>
      <c r="G126">
        <v>9</v>
      </c>
      <c r="H126">
        <v>400</v>
      </c>
      <c r="I126" t="b">
        <v>1</v>
      </c>
      <c r="J126">
        <v>1</v>
      </c>
      <c r="K126">
        <v>1</v>
      </c>
      <c r="L126" s="3">
        <v>0.5</v>
      </c>
      <c r="M126">
        <v>1</v>
      </c>
      <c r="N126" t="s">
        <v>430</v>
      </c>
      <c r="O126" t="s">
        <v>45</v>
      </c>
      <c r="P126" t="s">
        <v>46</v>
      </c>
      <c r="Q126" t="s">
        <v>47</v>
      </c>
    </row>
    <row r="127" spans="4:18" x14ac:dyDescent="0.25">
      <c r="D127" t="s">
        <v>431</v>
      </c>
      <c r="F127" t="s">
        <v>501</v>
      </c>
      <c r="G127">
        <v>4.5</v>
      </c>
      <c r="H127">
        <v>400</v>
      </c>
      <c r="I127" t="b">
        <v>1</v>
      </c>
      <c r="J127">
        <v>1</v>
      </c>
      <c r="K127">
        <v>1</v>
      </c>
      <c r="L127" s="3">
        <v>0.5</v>
      </c>
      <c r="M127">
        <v>1</v>
      </c>
      <c r="N127" t="s">
        <v>432</v>
      </c>
      <c r="O127" t="s">
        <v>45</v>
      </c>
      <c r="P127" t="s">
        <v>46</v>
      </c>
      <c r="Q127" t="s">
        <v>47</v>
      </c>
    </row>
    <row r="128" spans="4:18" x14ac:dyDescent="0.25">
      <c r="D128" t="s">
        <v>433</v>
      </c>
      <c r="F128" t="s">
        <v>364</v>
      </c>
      <c r="G128">
        <v>9</v>
      </c>
      <c r="H128">
        <v>400</v>
      </c>
      <c r="I128" t="b">
        <v>1</v>
      </c>
      <c r="J128">
        <v>0.5</v>
      </c>
      <c r="K128">
        <v>1</v>
      </c>
      <c r="L128" s="3">
        <v>0.5</v>
      </c>
      <c r="M128">
        <v>0.5</v>
      </c>
      <c r="N128" t="s">
        <v>434</v>
      </c>
      <c r="O128" t="s">
        <v>45</v>
      </c>
      <c r="P128" t="s">
        <v>46</v>
      </c>
      <c r="Q128" t="s">
        <v>47</v>
      </c>
    </row>
    <row r="129" spans="4:18" x14ac:dyDescent="0.25">
      <c r="D129" t="s">
        <v>435</v>
      </c>
      <c r="F129" t="s">
        <v>502</v>
      </c>
      <c r="G129">
        <v>4.5</v>
      </c>
      <c r="H129">
        <v>400</v>
      </c>
      <c r="I129" t="b">
        <v>1</v>
      </c>
      <c r="J129">
        <v>1</v>
      </c>
      <c r="K129">
        <v>1</v>
      </c>
      <c r="L129" s="3">
        <v>0.5</v>
      </c>
      <c r="M129">
        <v>1</v>
      </c>
      <c r="N129" t="s">
        <v>436</v>
      </c>
      <c r="O129" t="s">
        <v>45</v>
      </c>
      <c r="P129" t="s">
        <v>46</v>
      </c>
      <c r="Q129" t="s">
        <v>47</v>
      </c>
    </row>
    <row r="130" spans="4:18" x14ac:dyDescent="0.25">
      <c r="D130" t="s">
        <v>437</v>
      </c>
      <c r="F130" t="s">
        <v>505</v>
      </c>
      <c r="G130">
        <v>4.5</v>
      </c>
      <c r="H130">
        <v>400</v>
      </c>
      <c r="I130" t="b">
        <v>1</v>
      </c>
      <c r="J130">
        <v>1</v>
      </c>
      <c r="K130">
        <v>1</v>
      </c>
      <c r="L130" s="3">
        <v>0.5</v>
      </c>
      <c r="M130">
        <v>1</v>
      </c>
      <c r="N130" t="s">
        <v>438</v>
      </c>
      <c r="O130" t="s">
        <v>45</v>
      </c>
      <c r="P130" t="s">
        <v>46</v>
      </c>
      <c r="Q130" t="s">
        <v>47</v>
      </c>
      <c r="R130" t="s">
        <v>359</v>
      </c>
    </row>
    <row r="131" spans="4:18" x14ac:dyDescent="0.25">
      <c r="D131" t="s">
        <v>439</v>
      </c>
      <c r="F131" t="s">
        <v>501</v>
      </c>
      <c r="G131">
        <v>4.5</v>
      </c>
      <c r="H131">
        <v>400</v>
      </c>
      <c r="I131" t="b">
        <v>1</v>
      </c>
      <c r="J131">
        <v>1</v>
      </c>
      <c r="K131">
        <v>1</v>
      </c>
      <c r="L131" s="3">
        <v>0.5</v>
      </c>
      <c r="M131">
        <v>1</v>
      </c>
      <c r="N131" t="s">
        <v>440</v>
      </c>
      <c r="O131" t="s">
        <v>45</v>
      </c>
      <c r="P131" t="s">
        <v>46</v>
      </c>
      <c r="Q131" t="s">
        <v>47</v>
      </c>
    </row>
    <row r="132" spans="4:18" x14ac:dyDescent="0.25">
      <c r="D132" t="s">
        <v>441</v>
      </c>
      <c r="F132" t="s">
        <v>506</v>
      </c>
      <c r="G132">
        <v>3</v>
      </c>
      <c r="H132">
        <v>400</v>
      </c>
      <c r="I132" t="b">
        <v>1</v>
      </c>
      <c r="J132">
        <v>2</v>
      </c>
      <c r="K132">
        <v>1</v>
      </c>
      <c r="L132" s="3">
        <v>0.5</v>
      </c>
      <c r="M132">
        <v>2.5</v>
      </c>
      <c r="N132" t="s">
        <v>442</v>
      </c>
      <c r="O132" t="s">
        <v>45</v>
      </c>
      <c r="P132" t="s">
        <v>46</v>
      </c>
      <c r="Q132" t="s">
        <v>47</v>
      </c>
    </row>
    <row r="134" spans="4:18" x14ac:dyDescent="0.25">
      <c r="D134" t="s">
        <v>443</v>
      </c>
      <c r="E134" t="s">
        <v>65</v>
      </c>
      <c r="F134" t="s">
        <v>66</v>
      </c>
      <c r="G134">
        <v>0</v>
      </c>
      <c r="H134">
        <v>400</v>
      </c>
      <c r="I134" t="b">
        <v>1</v>
      </c>
      <c r="J134">
        <v>2.33</v>
      </c>
      <c r="K134">
        <v>2</v>
      </c>
      <c r="L134">
        <v>0.5</v>
      </c>
      <c r="M134">
        <v>1</v>
      </c>
      <c r="N134" t="s">
        <v>444</v>
      </c>
      <c r="O134" t="s">
        <v>45</v>
      </c>
      <c r="P134" t="s">
        <v>46</v>
      </c>
      <c r="Q134" t="s">
        <v>47</v>
      </c>
      <c r="R134" t="s">
        <v>445</v>
      </c>
    </row>
    <row r="135" spans="4:18" x14ac:dyDescent="0.25">
      <c r="D135" t="s">
        <v>446</v>
      </c>
      <c r="E135" t="s">
        <v>65</v>
      </c>
      <c r="F135" t="s">
        <v>69</v>
      </c>
      <c r="G135">
        <v>0</v>
      </c>
      <c r="H135">
        <v>400</v>
      </c>
      <c r="I135" t="b">
        <v>1</v>
      </c>
      <c r="J135">
        <v>2.6749999999999998</v>
      </c>
      <c r="K135">
        <v>2</v>
      </c>
      <c r="L135">
        <v>0.5</v>
      </c>
      <c r="M135">
        <v>1</v>
      </c>
      <c r="N135" t="s">
        <v>444</v>
      </c>
      <c r="O135" t="s">
        <v>45</v>
      </c>
      <c r="P135" t="s">
        <v>46</v>
      </c>
      <c r="Q135" t="s">
        <v>47</v>
      </c>
      <c r="R135" t="s">
        <v>447</v>
      </c>
    </row>
    <row r="136" spans="4:18" x14ac:dyDescent="0.25">
      <c r="D136" t="s">
        <v>448</v>
      </c>
      <c r="E136" t="s">
        <v>65</v>
      </c>
      <c r="F136" t="s">
        <v>72</v>
      </c>
      <c r="G136">
        <v>0</v>
      </c>
      <c r="H136">
        <v>400</v>
      </c>
      <c r="I136" t="b">
        <v>1</v>
      </c>
      <c r="J136">
        <v>3.1909999999999998</v>
      </c>
      <c r="K136">
        <v>2</v>
      </c>
      <c r="L136">
        <v>0.5</v>
      </c>
      <c r="M136">
        <v>1</v>
      </c>
      <c r="N136" t="s">
        <v>444</v>
      </c>
      <c r="O136" t="s">
        <v>45</v>
      </c>
      <c r="P136" t="s">
        <v>46</v>
      </c>
      <c r="Q136" t="s">
        <v>47</v>
      </c>
      <c r="R136" t="s">
        <v>449</v>
      </c>
    </row>
    <row r="137" spans="4:18" x14ac:dyDescent="0.25">
      <c r="D137" t="s">
        <v>450</v>
      </c>
      <c r="E137" t="s">
        <v>75</v>
      </c>
      <c r="F137" t="s">
        <v>76</v>
      </c>
      <c r="G137">
        <v>0</v>
      </c>
      <c r="H137">
        <v>400</v>
      </c>
      <c r="I137" t="b">
        <v>1</v>
      </c>
      <c r="J137">
        <v>2.2530000000000001</v>
      </c>
      <c r="K137">
        <v>2</v>
      </c>
      <c r="L137">
        <v>0.5</v>
      </c>
      <c r="M137">
        <v>1</v>
      </c>
      <c r="N137" t="s">
        <v>451</v>
      </c>
      <c r="O137" t="s">
        <v>45</v>
      </c>
      <c r="P137" t="s">
        <v>46</v>
      </c>
      <c r="Q137" t="s">
        <v>47</v>
      </c>
      <c r="R137" t="s">
        <v>452</v>
      </c>
    </row>
    <row r="138" spans="4:18" x14ac:dyDescent="0.25">
      <c r="D138" t="s">
        <v>453</v>
      </c>
      <c r="E138" t="s">
        <v>75</v>
      </c>
      <c r="F138" t="s">
        <v>80</v>
      </c>
      <c r="G138">
        <v>0</v>
      </c>
      <c r="H138">
        <v>400</v>
      </c>
      <c r="I138" t="b">
        <v>1</v>
      </c>
      <c r="J138">
        <v>2.48</v>
      </c>
      <c r="K138">
        <v>2</v>
      </c>
      <c r="L138">
        <v>0.5</v>
      </c>
      <c r="M138">
        <v>1</v>
      </c>
      <c r="N138" t="s">
        <v>451</v>
      </c>
      <c r="O138" t="s">
        <v>45</v>
      </c>
      <c r="P138" t="s">
        <v>46</v>
      </c>
      <c r="Q138" t="s">
        <v>47</v>
      </c>
      <c r="R138" t="s">
        <v>454</v>
      </c>
    </row>
    <row r="139" spans="4:18" x14ac:dyDescent="0.25">
      <c r="D139" t="s">
        <v>455</v>
      </c>
      <c r="E139" t="s">
        <v>75</v>
      </c>
      <c r="F139" t="s">
        <v>83</v>
      </c>
      <c r="G139">
        <v>0</v>
      </c>
      <c r="H139">
        <v>400</v>
      </c>
      <c r="I139" t="b">
        <v>1</v>
      </c>
      <c r="J139">
        <v>2.9</v>
      </c>
      <c r="K139">
        <v>2</v>
      </c>
      <c r="L139">
        <v>0.5</v>
      </c>
      <c r="M139">
        <v>1</v>
      </c>
      <c r="N139" t="s">
        <v>451</v>
      </c>
      <c r="O139" t="s">
        <v>45</v>
      </c>
      <c r="P139" t="s">
        <v>46</v>
      </c>
      <c r="Q139" t="s">
        <v>47</v>
      </c>
      <c r="R139" t="s">
        <v>456</v>
      </c>
    </row>
    <row r="140" spans="4:18" x14ac:dyDescent="0.25">
      <c r="D140" t="s">
        <v>457</v>
      </c>
      <c r="E140" t="s">
        <v>458</v>
      </c>
      <c r="F140" t="s">
        <v>87</v>
      </c>
      <c r="G140">
        <v>0</v>
      </c>
      <c r="H140">
        <v>400</v>
      </c>
      <c r="I140" t="b">
        <v>1</v>
      </c>
      <c r="J140">
        <v>1.0109999999999999</v>
      </c>
      <c r="K140">
        <v>2</v>
      </c>
      <c r="L140">
        <v>0.5</v>
      </c>
      <c r="M140">
        <v>1</v>
      </c>
      <c r="N140" t="s">
        <v>459</v>
      </c>
      <c r="O140" t="s">
        <v>45</v>
      </c>
      <c r="P140" t="s">
        <v>46</v>
      </c>
      <c r="Q140" t="s">
        <v>47</v>
      </c>
      <c r="R140" t="s">
        <v>460</v>
      </c>
    </row>
    <row r="141" spans="4:18" x14ac:dyDescent="0.25">
      <c r="D141" t="s">
        <v>461</v>
      </c>
      <c r="E141" t="s">
        <v>458</v>
      </c>
      <c r="F141" t="s">
        <v>91</v>
      </c>
      <c r="G141">
        <v>0</v>
      </c>
      <c r="H141">
        <v>400</v>
      </c>
      <c r="I141" t="b">
        <v>1</v>
      </c>
      <c r="J141">
        <v>1.3</v>
      </c>
      <c r="K141">
        <v>2</v>
      </c>
      <c r="L141">
        <v>0.5</v>
      </c>
      <c r="M141">
        <v>1</v>
      </c>
      <c r="N141" t="s">
        <v>459</v>
      </c>
      <c r="O141" t="s">
        <v>45</v>
      </c>
      <c r="P141" t="s">
        <v>46</v>
      </c>
      <c r="Q141" t="s">
        <v>47</v>
      </c>
      <c r="R141" t="s">
        <v>462</v>
      </c>
    </row>
    <row r="142" spans="4:18" x14ac:dyDescent="0.25">
      <c r="D142" t="s">
        <v>463</v>
      </c>
      <c r="E142" t="s">
        <v>458</v>
      </c>
      <c r="F142" t="s">
        <v>94</v>
      </c>
      <c r="G142">
        <v>0</v>
      </c>
      <c r="H142">
        <v>400</v>
      </c>
      <c r="I142" t="b">
        <v>1</v>
      </c>
      <c r="J142">
        <v>1.401</v>
      </c>
      <c r="K142">
        <v>2</v>
      </c>
      <c r="L142">
        <v>0.5</v>
      </c>
      <c r="M142">
        <v>1</v>
      </c>
      <c r="N142" t="s">
        <v>459</v>
      </c>
      <c r="O142" t="s">
        <v>45</v>
      </c>
      <c r="P142" t="s">
        <v>46</v>
      </c>
      <c r="Q142" t="s">
        <v>47</v>
      </c>
      <c r="R142" t="s">
        <v>464</v>
      </c>
    </row>
    <row r="143" spans="4:18" x14ac:dyDescent="0.25">
      <c r="D143" t="s">
        <v>465</v>
      </c>
      <c r="E143" t="s">
        <v>97</v>
      </c>
      <c r="F143" t="s">
        <v>98</v>
      </c>
      <c r="G143">
        <v>0</v>
      </c>
      <c r="H143">
        <v>400</v>
      </c>
      <c r="I143" t="b">
        <v>0</v>
      </c>
      <c r="J143">
        <v>2</v>
      </c>
      <c r="K143">
        <v>2</v>
      </c>
      <c r="L143">
        <v>0.5</v>
      </c>
      <c r="M143">
        <v>1</v>
      </c>
      <c r="N143" t="s">
        <v>466</v>
      </c>
      <c r="O143" t="s">
        <v>45</v>
      </c>
      <c r="P143" t="s">
        <v>46</v>
      </c>
      <c r="Q143" t="s">
        <v>47</v>
      </c>
      <c r="R143" t="s">
        <v>467</v>
      </c>
    </row>
    <row r="144" spans="4:18" x14ac:dyDescent="0.25">
      <c r="D144" t="s">
        <v>468</v>
      </c>
      <c r="E144" t="s">
        <v>97</v>
      </c>
      <c r="F144" t="s">
        <v>102</v>
      </c>
      <c r="G144">
        <v>0</v>
      </c>
      <c r="H144">
        <v>400</v>
      </c>
      <c r="I144" t="b">
        <v>0</v>
      </c>
      <c r="J144">
        <v>2</v>
      </c>
      <c r="K144">
        <v>2</v>
      </c>
      <c r="L144">
        <v>0.5</v>
      </c>
      <c r="M144">
        <v>1</v>
      </c>
      <c r="N144" t="s">
        <v>466</v>
      </c>
      <c r="O144" t="s">
        <v>45</v>
      </c>
      <c r="P144" t="s">
        <v>46</v>
      </c>
      <c r="Q144" t="s">
        <v>47</v>
      </c>
      <c r="R144" t="s">
        <v>467</v>
      </c>
    </row>
    <row r="145" spans="4:18" x14ac:dyDescent="0.25">
      <c r="D145" t="s">
        <v>469</v>
      </c>
      <c r="E145" t="s">
        <v>97</v>
      </c>
      <c r="F145" t="s">
        <v>105</v>
      </c>
      <c r="G145">
        <v>0</v>
      </c>
      <c r="H145">
        <v>400</v>
      </c>
      <c r="I145" t="b">
        <v>0</v>
      </c>
      <c r="J145">
        <v>2</v>
      </c>
      <c r="K145">
        <v>2</v>
      </c>
      <c r="L145">
        <v>0.5</v>
      </c>
      <c r="M145">
        <v>1</v>
      </c>
      <c r="N145" t="s">
        <v>466</v>
      </c>
      <c r="O145" t="s">
        <v>45</v>
      </c>
      <c r="P145" t="s">
        <v>46</v>
      </c>
      <c r="Q145" t="s">
        <v>47</v>
      </c>
      <c r="R145" t="s">
        <v>470</v>
      </c>
    </row>
    <row r="146" spans="4:18" x14ac:dyDescent="0.25">
      <c r="D146" t="s">
        <v>471</v>
      </c>
      <c r="E146" t="s">
        <v>109</v>
      </c>
      <c r="F146" t="s">
        <v>110</v>
      </c>
      <c r="G146">
        <v>0</v>
      </c>
      <c r="H146">
        <v>400</v>
      </c>
      <c r="I146" t="b">
        <v>1</v>
      </c>
      <c r="J146">
        <v>1.244</v>
      </c>
      <c r="K146">
        <v>2</v>
      </c>
      <c r="L146">
        <v>0.5</v>
      </c>
      <c r="M146">
        <v>1</v>
      </c>
      <c r="N146" t="s">
        <v>472</v>
      </c>
      <c r="O146" t="s">
        <v>45</v>
      </c>
      <c r="P146" t="s">
        <v>46</v>
      </c>
      <c r="Q146" t="s">
        <v>47</v>
      </c>
      <c r="R146" t="s">
        <v>473</v>
      </c>
    </row>
    <row r="147" spans="4:18" x14ac:dyDescent="0.25">
      <c r="D147" t="s">
        <v>474</v>
      </c>
      <c r="E147" t="s">
        <v>114</v>
      </c>
      <c r="F147" t="s">
        <v>115</v>
      </c>
      <c r="G147">
        <v>0</v>
      </c>
      <c r="H147">
        <v>400</v>
      </c>
      <c r="I147" t="b">
        <v>1</v>
      </c>
      <c r="J147">
        <v>1.845</v>
      </c>
      <c r="K147">
        <v>2</v>
      </c>
      <c r="L147">
        <v>0.5</v>
      </c>
      <c r="M147">
        <v>1</v>
      </c>
      <c r="N147" t="s">
        <v>472</v>
      </c>
      <c r="O147" t="s">
        <v>45</v>
      </c>
      <c r="P147" t="s">
        <v>46</v>
      </c>
      <c r="Q147" t="s">
        <v>47</v>
      </c>
      <c r="R147" t="s">
        <v>475</v>
      </c>
    </row>
    <row r="148" spans="4:18" x14ac:dyDescent="0.25">
      <c r="D148" t="s">
        <v>476</v>
      </c>
      <c r="E148" t="s">
        <v>118</v>
      </c>
      <c r="F148" t="s">
        <v>119</v>
      </c>
      <c r="G148">
        <v>0</v>
      </c>
      <c r="H148">
        <v>400</v>
      </c>
      <c r="I148" t="b">
        <v>1</v>
      </c>
      <c r="J148">
        <v>2.2719999999999998</v>
      </c>
      <c r="K148">
        <v>2</v>
      </c>
      <c r="L148">
        <v>0.5</v>
      </c>
      <c r="M148">
        <v>1</v>
      </c>
      <c r="N148" t="s">
        <v>472</v>
      </c>
      <c r="O148" t="s">
        <v>45</v>
      </c>
      <c r="P148" t="s">
        <v>46</v>
      </c>
      <c r="Q148" t="s">
        <v>47</v>
      </c>
      <c r="R148" t="s">
        <v>477</v>
      </c>
    </row>
    <row r="149" spans="4:18" x14ac:dyDescent="0.25">
      <c r="D149" t="s">
        <v>478</v>
      </c>
      <c r="E149" t="s">
        <v>123</v>
      </c>
      <c r="F149" t="s">
        <v>124</v>
      </c>
      <c r="G149">
        <v>0</v>
      </c>
      <c r="H149">
        <v>400</v>
      </c>
      <c r="I149" t="b">
        <v>0</v>
      </c>
      <c r="J149">
        <v>2</v>
      </c>
      <c r="K149">
        <v>2</v>
      </c>
      <c r="L149">
        <v>0.5</v>
      </c>
      <c r="M149">
        <v>1</v>
      </c>
      <c r="N149" t="s">
        <v>479</v>
      </c>
      <c r="O149" t="s">
        <v>45</v>
      </c>
      <c r="P149" t="s">
        <v>46</v>
      </c>
      <c r="Q149" t="s">
        <v>47</v>
      </c>
      <c r="R149" t="s">
        <v>480</v>
      </c>
    </row>
    <row r="150" spans="4:18" x14ac:dyDescent="0.25">
      <c r="D150" t="s">
        <v>481</v>
      </c>
      <c r="E150" t="s">
        <v>128</v>
      </c>
      <c r="F150" t="s">
        <v>129</v>
      </c>
      <c r="G150">
        <v>0</v>
      </c>
      <c r="H150">
        <v>400</v>
      </c>
      <c r="I150" t="b">
        <v>0</v>
      </c>
      <c r="J150">
        <v>2</v>
      </c>
      <c r="K150">
        <v>2</v>
      </c>
      <c r="L150">
        <v>0.5</v>
      </c>
      <c r="M150">
        <v>1</v>
      </c>
      <c r="N150" t="s">
        <v>479</v>
      </c>
      <c r="O150" t="s">
        <v>45</v>
      </c>
      <c r="P150" t="s">
        <v>46</v>
      </c>
      <c r="Q150" t="s">
        <v>47</v>
      </c>
      <c r="R150" t="s">
        <v>482</v>
      </c>
    </row>
    <row r="151" spans="4:18" x14ac:dyDescent="0.25">
      <c r="D151" t="s">
        <v>483</v>
      </c>
      <c r="E151" t="s">
        <v>132</v>
      </c>
      <c r="F151" t="s">
        <v>133</v>
      </c>
      <c r="G151">
        <v>0</v>
      </c>
      <c r="H151">
        <v>400</v>
      </c>
      <c r="I151" t="b">
        <v>0</v>
      </c>
      <c r="J151">
        <v>2</v>
      </c>
      <c r="K151">
        <v>2</v>
      </c>
      <c r="L151">
        <v>0.5</v>
      </c>
      <c r="M151">
        <v>1</v>
      </c>
      <c r="N151" t="s">
        <v>479</v>
      </c>
      <c r="O151" t="s">
        <v>45</v>
      </c>
      <c r="P151" t="s">
        <v>46</v>
      </c>
      <c r="Q151" t="s">
        <v>47</v>
      </c>
      <c r="R151" t="s">
        <v>484</v>
      </c>
    </row>
    <row r="152" spans="4:18" x14ac:dyDescent="0.25">
      <c r="D152" t="s">
        <v>485</v>
      </c>
      <c r="E152" t="s">
        <v>137</v>
      </c>
      <c r="F152" t="s">
        <v>138</v>
      </c>
      <c r="G152">
        <v>0</v>
      </c>
      <c r="H152">
        <v>400</v>
      </c>
      <c r="I152" t="b">
        <v>1</v>
      </c>
      <c r="J152">
        <v>2.6520000000000001</v>
      </c>
      <c r="K152">
        <v>2</v>
      </c>
      <c r="L152">
        <v>0.5</v>
      </c>
      <c r="M152">
        <v>1</v>
      </c>
      <c r="N152" t="s">
        <v>486</v>
      </c>
      <c r="O152" t="s">
        <v>45</v>
      </c>
      <c r="P152" t="s">
        <v>46</v>
      </c>
      <c r="Q152" t="s">
        <v>47</v>
      </c>
      <c r="R152" t="s">
        <v>487</v>
      </c>
    </row>
    <row r="153" spans="4:18" x14ac:dyDescent="0.25">
      <c r="D153" t="s">
        <v>488</v>
      </c>
      <c r="E153" t="s">
        <v>142</v>
      </c>
      <c r="F153" t="s">
        <v>143</v>
      </c>
      <c r="G153">
        <v>0</v>
      </c>
      <c r="H153">
        <v>400</v>
      </c>
      <c r="I153" t="b">
        <v>1</v>
      </c>
      <c r="J153">
        <v>3.1930000000000001</v>
      </c>
      <c r="K153">
        <v>2</v>
      </c>
      <c r="L153">
        <v>0.5</v>
      </c>
      <c r="M153">
        <v>1</v>
      </c>
      <c r="N153" t="s">
        <v>486</v>
      </c>
      <c r="O153" t="s">
        <v>45</v>
      </c>
      <c r="P153" t="s">
        <v>46</v>
      </c>
      <c r="Q153" t="s">
        <v>47</v>
      </c>
      <c r="R153" t="s">
        <v>489</v>
      </c>
    </row>
    <row r="154" spans="4:18" x14ac:dyDescent="0.25">
      <c r="D154" t="s">
        <v>490</v>
      </c>
      <c r="E154" t="s">
        <v>146</v>
      </c>
      <c r="F154" t="s">
        <v>147</v>
      </c>
      <c r="G154">
        <v>0</v>
      </c>
      <c r="H154">
        <v>400</v>
      </c>
      <c r="I154" t="b">
        <v>1</v>
      </c>
      <c r="J154">
        <v>3.4510000000000001</v>
      </c>
      <c r="K154">
        <v>2</v>
      </c>
      <c r="L154">
        <v>0.5</v>
      </c>
      <c r="M154">
        <v>1</v>
      </c>
      <c r="N154" t="s">
        <v>486</v>
      </c>
      <c r="O154" t="s">
        <v>45</v>
      </c>
      <c r="P154" t="s">
        <v>46</v>
      </c>
      <c r="Q154" t="s">
        <v>47</v>
      </c>
      <c r="R154" t="s">
        <v>491</v>
      </c>
    </row>
    <row r="155" spans="4:18" x14ac:dyDescent="0.25">
      <c r="D155" t="s">
        <v>492</v>
      </c>
      <c r="E155" t="s">
        <v>151</v>
      </c>
      <c r="F155" t="s">
        <v>152</v>
      </c>
      <c r="G155">
        <v>0</v>
      </c>
      <c r="H155">
        <v>400</v>
      </c>
      <c r="I155" t="b">
        <v>0</v>
      </c>
      <c r="J155">
        <v>2</v>
      </c>
      <c r="K155">
        <v>2</v>
      </c>
      <c r="L155">
        <v>0.5</v>
      </c>
      <c r="M155">
        <v>1</v>
      </c>
      <c r="N155" t="s">
        <v>493</v>
      </c>
      <c r="O155" t="s">
        <v>45</v>
      </c>
      <c r="P155" t="s">
        <v>46</v>
      </c>
      <c r="Q155" t="s">
        <v>47</v>
      </c>
      <c r="R155" t="s">
        <v>494</v>
      </c>
    </row>
    <row r="156" spans="4:18" x14ac:dyDescent="0.25">
      <c r="D156" t="s">
        <v>495</v>
      </c>
      <c r="E156" t="s">
        <v>156</v>
      </c>
      <c r="F156" t="s">
        <v>157</v>
      </c>
      <c r="G156">
        <v>0</v>
      </c>
      <c r="H156">
        <v>400</v>
      </c>
      <c r="I156" t="b">
        <v>0</v>
      </c>
      <c r="J156">
        <v>2</v>
      </c>
      <c r="K156">
        <v>2</v>
      </c>
      <c r="L156">
        <v>0.5</v>
      </c>
      <c r="M156">
        <v>1</v>
      </c>
      <c r="N156" t="s">
        <v>493</v>
      </c>
      <c r="O156" t="s">
        <v>45</v>
      </c>
      <c r="P156" t="s">
        <v>46</v>
      </c>
      <c r="Q156" t="s">
        <v>47</v>
      </c>
      <c r="R156" t="s">
        <v>496</v>
      </c>
    </row>
    <row r="157" spans="4:18" x14ac:dyDescent="0.25">
      <c r="D157" t="s">
        <v>497</v>
      </c>
      <c r="E157" t="s">
        <v>160</v>
      </c>
      <c r="F157" t="s">
        <v>161</v>
      </c>
      <c r="G157">
        <v>0</v>
      </c>
      <c r="H157">
        <v>400</v>
      </c>
      <c r="I157" t="b">
        <v>0</v>
      </c>
      <c r="J157">
        <v>2</v>
      </c>
      <c r="K157">
        <v>2</v>
      </c>
      <c r="L157">
        <v>0.5</v>
      </c>
      <c r="M157">
        <v>1</v>
      </c>
      <c r="N157" t="s">
        <v>493</v>
      </c>
      <c r="O157" t="s">
        <v>45</v>
      </c>
      <c r="P157" t="s">
        <v>46</v>
      </c>
      <c r="Q157" t="s">
        <v>47</v>
      </c>
      <c r="R157" t="s">
        <v>498</v>
      </c>
    </row>
  </sheetData>
  <phoneticPr fontId="7" type="noConversion"/>
  <hyperlinks>
    <hyperlink ref="N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2023-12-18T09:25:27Z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