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7D442B52-2588-467B-84EB-FC107CDCAF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15" i="1" l="1"/>
  <c r="F16" i="1"/>
  <c r="F14" i="1"/>
</calcChain>
</file>

<file path=xl/sharedStrings.xml><?xml version="1.0" encoding="utf-8"?>
<sst xmlns="http://schemas.openxmlformats.org/spreadsheetml/2006/main" count="208" uniqueCount="130">
  <si>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</si>
  <si>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</si>
  <si>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</si>
  <si>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</si>
  <si>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damageInfo</t>
  </si>
  <si>
    <t>damageType</t>
  </si>
  <si>
    <t>value</t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</si>
  <si>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</si>
  <si>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</si>
  <si>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</si>
  <si>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</si>
  <si>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</si>
  <si>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</si>
  <si>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</si>
  <si>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</si>
  <si>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伤害计算方式</t>
  </si>
  <si>
    <t>数值</t>
  </si>
  <si>
    <t>选择目标用</t>
  </si>
  <si>
    <t>FixedBlood</t>
  </si>
  <si>
    <t>固定血量</t>
  </si>
  <si>
    <t>固定攻击者的总血量的系数</t>
  </si>
  <si>
    <t>PercentTotalBloodAttacker</t>
  </si>
  <si>
    <t>固定受击者的总血量的系数</t>
  </si>
  <si>
    <t>PercentTotalBloodBeHurter</t>
  </si>
  <si>
    <t>固定攻击者的当前血量的系数</t>
  </si>
  <si>
    <t>PercentCurBloodAttacker</t>
  </si>
  <si>
    <t>固定受击者的当前血量的系数</t>
  </si>
  <si>
    <t>PercentCurBloodBeHurter</t>
  </si>
  <si>
    <t>PropertyBlood</t>
  </si>
  <si>
    <t>按照来源配置(技能)的方式来计算</t>
  </si>
  <si>
    <t>LastSelectBlood</t>
  </si>
  <si>
    <t>固定回血</t>
  </si>
  <si>
    <t>毒蝎塔1buff伤害：按攻击者攻击力掉血</t>
  </si>
  <si>
    <t>毒蝎塔2buff伤害：按攻击者攻击力掉血</t>
  </si>
  <si>
    <t>毒蝎塔3buff伤害：按攻击者攻击力掉血</t>
  </si>
  <si>
    <t>火球塔1buff伤害：按攻击者攻击力掉血</t>
  </si>
  <si>
    <t>火球塔2buff伤害：按攻击者攻击力掉血</t>
  </si>
  <si>
    <t>火球塔3buff伤害：按攻击者攻击力掉血</t>
  </si>
  <si>
    <t>PropertyBlood</t>
    <phoneticPr fontId="3" type="noConversion"/>
  </si>
  <si>
    <t>DamageInfo</t>
    <phoneticPr fontId="3" type="noConversion"/>
  </si>
  <si>
    <t>scaleByDis</t>
    <phoneticPr fontId="3" type="noConversion"/>
  </si>
  <si>
    <t>scaleByHeight</t>
    <phoneticPr fontId="3" type="noConversion"/>
  </si>
  <si>
    <t>scaleByDisMax</t>
    <phoneticPr fontId="3" type="noConversion"/>
  </si>
  <si>
    <t>scaleByHeightMax</t>
    <phoneticPr fontId="3" type="noConversion"/>
  </si>
  <si>
    <t>(上限)按照距离变化</t>
    <phoneticPr fontId="3" type="noConversion"/>
  </si>
  <si>
    <t>(上限)按照高度变化</t>
    <phoneticPr fontId="3" type="noConversion"/>
  </si>
  <si>
    <t>按照属性进行计算（距离递增）</t>
    <phoneticPr fontId="3" type="noConversion"/>
  </si>
  <si>
    <t>按照属性进行计算（距离递减）</t>
    <phoneticPr fontId="3" type="noConversion"/>
  </si>
  <si>
    <t>按照属性进行计算（高度递增）</t>
    <phoneticPr fontId="3" type="noConversion"/>
  </si>
  <si>
    <t>按照属性进行计算（高度递减）</t>
    <phoneticPr fontId="3" type="noConversion"/>
  </si>
  <si>
    <t>按照距离变化(&gt;0表示越远伤害越高,&lt;0表示越近伤害越高)</t>
    <phoneticPr fontId="3" type="noConversion"/>
  </si>
  <si>
    <t>按照高度变化(&gt;0表示往上越远伤害越高,&lt;0表示往下越远伤害越高)</t>
    <phoneticPr fontId="3" type="noConversion"/>
  </si>
  <si>
    <t>DamageUnit_Attribute</t>
  </si>
  <si>
    <t>DamageUnit_AttributeDisAdd_PlayerCircle2</t>
  </si>
  <si>
    <t>DamageUnit_AttributeDisAdd_PlayerCircle3</t>
  </si>
  <si>
    <t>DamageUnit_AttributeHeightPlus_TowerElec2</t>
  </si>
  <si>
    <t>DamageUnit_AttributeHeightPlus_TowerElec3</t>
  </si>
  <si>
    <t>DamageUnit_Infinite_9_2_ZhongZi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</si>
  <si>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</si>
  <si>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</si>
  <si>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</si>
  <si>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</si>
  <si>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</si>
  <si>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</si>
  <si>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</si>
  <si>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无限模式怪物恢复技能_固定回血</t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</si>
  <si>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</si>
  <si>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</si>
  <si>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</si>
  <si>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</si>
  <si>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</si>
  <si>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</si>
  <si>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</si>
  <si>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DamageUnit_Empty</t>
  </si>
  <si>
    <t>DamageUnit_Const</t>
  </si>
  <si>
    <t>DamageUnit_AttackerHpPercent</t>
  </si>
  <si>
    <t>DamageUnit_HitterHpPercent</t>
  </si>
  <si>
    <t>DamageUnit_AttackerCurHpPercent</t>
  </si>
  <si>
    <t>DamageUnit_Source</t>
  </si>
  <si>
    <t>DamageUnit_HealConst</t>
  </si>
  <si>
    <t>DamageUnit_HealConst1</t>
  </si>
  <si>
    <t>DamageUnit_HealConst2</t>
  </si>
  <si>
    <t>DamageUnit_HealConst3</t>
  </si>
  <si>
    <t>DamageUnit_BuffTowerScorpio1</t>
  </si>
  <si>
    <t>DamageUnit_BuffTowerScorpio2</t>
  </si>
  <si>
    <t>DamageUnit_BuffTowerScorpio3</t>
  </si>
  <si>
    <t>DamageUnit_BuffTowerFireBall1</t>
  </si>
  <si>
    <t>DamageUnit_BuffTowerFireBall2</t>
  </si>
  <si>
    <t>DamageUnit_BuffTowerFireBall3</t>
  </si>
  <si>
    <t>DamageUnit_AttributeDisAdd</t>
  </si>
  <si>
    <t>DamageUnit_AttributeDisPlus</t>
  </si>
  <si>
    <t>DamageUnit_AttributeHeightAdd</t>
  </si>
  <si>
    <t>DamageUnit_AttributeHeightPlus</t>
  </si>
  <si>
    <t>挑战关卡怪物恢复技能_固定回血</t>
  </si>
  <si>
    <t>按照属性进行计算</t>
  </si>
  <si>
    <t>单体通用</t>
  </si>
  <si>
    <t>DamageUnit_AttributeDisAdd_PlayerCircle1</t>
  </si>
  <si>
    <t>按照属性进行计算（距离递增）_毒雾塔LV1</t>
  </si>
  <si>
    <t>毒雾塔</t>
  </si>
  <si>
    <t>按照属性进行计算（距离递增）_毒雾塔LV2</t>
  </si>
  <si>
    <t>按照属性进行计算（距离递增）_毒雾塔LV3</t>
  </si>
  <si>
    <t>DamageUnit_AttributeHeightPlus_TowerElec1</t>
  </si>
  <si>
    <t>按照属性进行计算（高度递减）_雷电塔LV1</t>
  </si>
  <si>
    <t>雷电塔</t>
  </si>
  <si>
    <t>按照属性进行计算（高度递减）_雷电塔LV2</t>
  </si>
  <si>
    <t>按照属性进行计算（高度递减）_雷电塔LV3</t>
  </si>
  <si>
    <t>DamageUnit_Attribute_Buff_Line3_Fire</t>
  </si>
  <si>
    <t>按照属性进行计算（毒）_火焰塔LV3</t>
  </si>
  <si>
    <t>火焰塔</t>
  </si>
  <si>
    <t>DamageUnit_HitterCurHpPercent</t>
    <phoneticPr fontId="3" type="noConversion"/>
  </si>
  <si>
    <t>DamageUnit_HitterCurHpPercent_TowerScorpio2</t>
  </si>
  <si>
    <t>DamageUnit_HitterCurHpPercent_TowerScorpio3</t>
  </si>
  <si>
    <t>DamageUnit_Monster_Heal</t>
    <phoneticPr fontId="3" type="noConversion"/>
  </si>
  <si>
    <t>怪物通用技能-治疗</t>
    <phoneticPr fontId="3" type="noConversion"/>
  </si>
  <si>
    <t>DamageUnit_TowerRocket1</t>
  </si>
  <si>
    <t>DamageUnit_TowerRocket2</t>
  </si>
  <si>
    <t>DamageUnit_TowerRocket3</t>
  </si>
  <si>
    <t>按照属性进行计算（距离递增）_火箭塔LV1</t>
  </si>
  <si>
    <t>按照属性进行计算（距离递增）_火箭塔LV2</t>
  </si>
  <si>
    <t>按照属性进行计算（距离递增）_火箭塔LV3</t>
  </si>
  <si>
    <t>DamageUnit_Attribute_TowerGolem2</t>
  </si>
  <si>
    <t>DamageUnit_Attribute_TowerGolem3</t>
  </si>
  <si>
    <t>DamageUnit_Attribute_TowerGolem1</t>
  </si>
  <si>
    <t>按照属性进行计算（距离递减）_魔像LV1</t>
  </si>
  <si>
    <t>魔像</t>
  </si>
  <si>
    <t>按照属性进行计算（距离递减）_魔像LV2</t>
  </si>
  <si>
    <t>按照属性进行计算（距离递减）_魔像LV3</t>
  </si>
  <si>
    <t>DamageUnit_HitterCurHpPercent_TowerScorpio1</t>
  </si>
  <si>
    <t>火箭塔</t>
  </si>
  <si>
    <t>毒蝎塔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</si>
</sst>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0" xfId="2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1" fillId="2" borderId="3" xfId="1" applyBorder="1" applyAlignment="1">
      <alignment horizontal="left"/>
    </xf>
    <xf numFmtId="0" fontId="1" fillId="2" borderId="4" xfId="1" applyBorder="1" applyAlignment="1">
      <alignment horizontal="left"/>
    </xf>
    <xf numFmtId="0" fontId="4" fillId="3" borderId="2" xfId="2" applyFont="1" applyBorder="1" applyAlignment="1">
      <alignment horizontal="left"/>
    </xf>
    <xf numFmtId="0" fontId="4" fillId="3" borderId="5" xfId="2" applyFont="1" applyBorder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挑战模式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</v>
          </cell>
          <cell r="G2">
            <v>50</v>
          </cell>
          <cell r="H2">
            <v>225</v>
          </cell>
          <cell r="I2">
            <v>1012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  <cell r="R2">
            <v>1</v>
          </cell>
          <cell r="S2">
            <v>4.5</v>
          </cell>
          <cell r="T2">
            <v>20.25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</v>
          </cell>
          <cell r="G3">
            <v>17</v>
          </cell>
          <cell r="H3">
            <v>76</v>
          </cell>
          <cell r="I3">
            <v>344</v>
          </cell>
          <cell r="J3">
            <v>0.5</v>
          </cell>
          <cell r="K3">
            <v>3</v>
          </cell>
          <cell r="L3">
            <v>9</v>
          </cell>
          <cell r="R3">
            <v>1</v>
          </cell>
          <cell r="S3">
            <v>4.5</v>
          </cell>
          <cell r="T3">
            <v>20.25</v>
          </cell>
        </row>
        <row r="4">
          <cell r="A4" t="str">
            <v>火焰塔</v>
          </cell>
          <cell r="B4">
            <v>3</v>
          </cell>
          <cell r="C4">
            <v>1</v>
          </cell>
          <cell r="D4">
            <v>200</v>
          </cell>
          <cell r="E4">
            <v>200</v>
          </cell>
          <cell r="F4" t="str">
            <v>灼烧</v>
          </cell>
          <cell r="G4">
            <v>9</v>
          </cell>
          <cell r="H4">
            <v>40</v>
          </cell>
          <cell r="I4">
            <v>182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0.75</v>
          </cell>
          <cell r="R4">
            <v>1</v>
          </cell>
          <cell r="S4">
            <v>4.5</v>
          </cell>
          <cell r="T4">
            <v>20.25</v>
          </cell>
        </row>
        <row r="5">
          <cell r="A5" t="str">
            <v>毒雾塔</v>
          </cell>
          <cell r="B5">
            <v>2</v>
          </cell>
          <cell r="C5">
            <v>1</v>
          </cell>
          <cell r="D5">
            <v>150</v>
          </cell>
          <cell r="E5">
            <v>150</v>
          </cell>
          <cell r="F5" t="str">
            <v>远处加成</v>
          </cell>
          <cell r="G5">
            <v>4</v>
          </cell>
          <cell r="H5">
            <v>18</v>
          </cell>
          <cell r="I5">
            <v>81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  <cell r="R5">
            <v>1</v>
          </cell>
          <cell r="S5">
            <v>4.5</v>
          </cell>
          <cell r="T5">
            <v>20.25</v>
          </cell>
        </row>
        <row r="6">
          <cell r="A6" t="str">
            <v>龙击炮</v>
          </cell>
          <cell r="B6">
            <v>2</v>
          </cell>
          <cell r="C6">
            <v>1</v>
          </cell>
          <cell r="D6">
            <v>150</v>
          </cell>
          <cell r="E6">
            <v>150</v>
          </cell>
          <cell r="F6" t="str">
            <v>蓄力</v>
          </cell>
          <cell r="G6">
            <v>300</v>
          </cell>
          <cell r="H6">
            <v>1350</v>
          </cell>
          <cell r="I6">
            <v>3037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  <cell r="R6">
            <v>1</v>
          </cell>
          <cell r="S6">
            <v>4.5</v>
          </cell>
          <cell r="T6">
            <v>20.25</v>
          </cell>
        </row>
        <row r="7">
          <cell r="A7" t="str">
            <v>雷电塔</v>
          </cell>
          <cell r="B7">
            <v>3</v>
          </cell>
          <cell r="C7">
            <v>1</v>
          </cell>
          <cell r="D7">
            <v>200</v>
          </cell>
          <cell r="E7">
            <v>200</v>
          </cell>
          <cell r="F7" t="str">
            <v>高处加成</v>
          </cell>
          <cell r="G7">
            <v>133</v>
          </cell>
          <cell r="H7">
            <v>598</v>
          </cell>
          <cell r="I7">
            <v>538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4.5</v>
          </cell>
          <cell r="T7">
            <v>20.25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148</v>
          </cell>
          <cell r="I8">
            <v>668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4.5</v>
          </cell>
          <cell r="T8">
            <v>20.25</v>
          </cell>
        </row>
        <row r="9">
          <cell r="A9" t="str">
            <v>炼金塔</v>
          </cell>
          <cell r="B9">
            <v>2</v>
          </cell>
          <cell r="C9">
            <v>1</v>
          </cell>
          <cell r="D9">
            <v>150</v>
          </cell>
          <cell r="E9">
            <v>150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4.5</v>
          </cell>
          <cell r="T9">
            <v>20.25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  <cell r="R10">
            <v>1</v>
          </cell>
          <cell r="S10">
            <v>4.5</v>
          </cell>
          <cell r="T10">
            <v>20.25</v>
          </cell>
        </row>
        <row r="11">
          <cell r="A11" t="str">
            <v>毒蝎塔</v>
          </cell>
          <cell r="B11">
            <v>2</v>
          </cell>
          <cell r="C11">
            <v>1</v>
          </cell>
          <cell r="D11">
            <v>150</v>
          </cell>
          <cell r="E11">
            <v>150</v>
          </cell>
          <cell r="F11" t="str">
            <v>中毒</v>
          </cell>
          <cell r="G11">
            <v>75</v>
          </cell>
          <cell r="H11">
            <v>337</v>
          </cell>
          <cell r="I11">
            <v>1518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4.5</v>
          </cell>
          <cell r="T11">
            <v>20.25</v>
          </cell>
        </row>
        <row r="12">
          <cell r="A12" t="str">
            <v>炸弹</v>
          </cell>
          <cell r="B12">
            <v>3</v>
          </cell>
          <cell r="C12">
            <v>1</v>
          </cell>
          <cell r="D12">
            <v>70</v>
          </cell>
          <cell r="E12">
            <v>70</v>
          </cell>
          <cell r="F12" t="str">
            <v>消耗型</v>
          </cell>
          <cell r="G12">
            <v>2000</v>
          </cell>
          <cell r="H12">
            <v>9000</v>
          </cell>
          <cell r="I12">
            <v>40500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  <cell r="R12">
            <v>1</v>
          </cell>
          <cell r="S12">
            <v>4.5</v>
          </cell>
          <cell r="T12">
            <v>20.25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偷金币</v>
          </cell>
          <cell r="G13">
            <v>50</v>
          </cell>
          <cell r="H13">
            <v>225</v>
          </cell>
          <cell r="I13">
            <v>1012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  <cell r="R13">
            <v>1</v>
          </cell>
          <cell r="S13">
            <v>4.5</v>
          </cell>
          <cell r="T13">
            <v>20.25</v>
          </cell>
        </row>
        <row r="14">
          <cell r="A14" t="str">
            <v>火箭塔</v>
          </cell>
          <cell r="B14">
            <v>2</v>
          </cell>
          <cell r="C14">
            <v>1</v>
          </cell>
          <cell r="D14">
            <v>150</v>
          </cell>
          <cell r="E14">
            <v>150</v>
          </cell>
          <cell r="F14" t="str">
            <v>抛物线</v>
          </cell>
          <cell r="G14">
            <v>65</v>
          </cell>
          <cell r="H14">
            <v>292</v>
          </cell>
          <cell r="I14">
            <v>1316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  <cell r="R14">
            <v>1</v>
          </cell>
          <cell r="S14">
            <v>4.5</v>
          </cell>
          <cell r="T14">
            <v>20.25</v>
          </cell>
        </row>
        <row r="15">
          <cell r="A15" t="str">
            <v>魔像</v>
          </cell>
          <cell r="B15">
            <v>2</v>
          </cell>
          <cell r="C15">
            <v>1</v>
          </cell>
          <cell r="D15">
            <v>150</v>
          </cell>
          <cell r="E15">
            <v>150</v>
          </cell>
          <cell r="F15" t="str">
            <v>击退</v>
          </cell>
          <cell r="G15">
            <v>100</v>
          </cell>
          <cell r="H15">
            <v>450</v>
          </cell>
          <cell r="I15">
            <v>2025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4.5</v>
          </cell>
          <cell r="T15">
            <v>20.25</v>
          </cell>
        </row>
        <row r="16">
          <cell r="A16" t="str">
            <v>水晶</v>
          </cell>
          <cell r="B16">
            <v>2</v>
          </cell>
          <cell r="C16">
            <v>1</v>
          </cell>
          <cell r="D16">
            <v>150</v>
          </cell>
          <cell r="E16">
            <v>150</v>
          </cell>
          <cell r="F16" t="str">
            <v>穿透</v>
          </cell>
          <cell r="G16">
            <v>100</v>
          </cell>
          <cell r="H16">
            <v>450</v>
          </cell>
          <cell r="I16">
            <v>2025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4.5</v>
          </cell>
          <cell r="T16">
            <v>20.25</v>
          </cell>
        </row>
        <row r="17">
          <cell r="A17" t="str">
            <v>奥术天球</v>
          </cell>
          <cell r="B17">
            <v>2</v>
          </cell>
          <cell r="C17">
            <v>1</v>
          </cell>
          <cell r="D17">
            <v>150</v>
          </cell>
          <cell r="E17">
            <v>150</v>
          </cell>
          <cell r="F17" t="str">
            <v>多弹道</v>
          </cell>
          <cell r="G17">
            <v>50</v>
          </cell>
          <cell r="H17">
            <v>225</v>
          </cell>
          <cell r="I17">
            <v>1518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  <cell r="R17">
            <v>1</v>
          </cell>
          <cell r="S17">
            <v>4.5</v>
          </cell>
          <cell r="T17">
            <v>20.25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H33" sqref="H33"/>
    </sheetView>
  </sheetViews>
  <sheetFormatPr defaultColWidth="9" defaultRowHeight="14.25" x14ac:dyDescent="0.2"/>
  <cols>
    <col min="1" max="1" width="6.125" style="1" customWidth="1"/>
    <col min="2" max="2" width="34" style="1" customWidth="1"/>
    <col min="3" max="3" width="9.375" style="1" customWidth="1"/>
    <col min="4" max="4" width="36.75" style="1" customWidth="1"/>
    <col min="5" max="5" width="25.125" style="1" customWidth="1"/>
    <col min="6" max="6" width="8.5" style="1" customWidth="1"/>
    <col min="7" max="8" width="13" style="1" customWidth="1"/>
    <col min="9" max="10" width="13.375" style="1" customWidth="1"/>
    <col min="11" max="16384" width="9" style="1"/>
  </cols>
  <sheetData>
    <row r="1" spans="1:20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/>
      <c r="G1" s="11"/>
      <c r="H1" s="11"/>
      <c r="I1" s="11"/>
      <c r="J1" s="1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3" customFormat="1" x14ac:dyDescent="0.2">
      <c r="A2" s="2" t="s">
        <v>0</v>
      </c>
      <c r="B2" s="2"/>
      <c r="C2" s="2"/>
      <c r="D2" s="2"/>
      <c r="E2" s="2" t="s">
        <v>5</v>
      </c>
      <c r="F2" s="2" t="s">
        <v>6</v>
      </c>
      <c r="G2" s="4" t="s">
        <v>40</v>
      </c>
      <c r="H2" s="4" t="s">
        <v>42</v>
      </c>
      <c r="I2" s="4" t="s">
        <v>41</v>
      </c>
      <c r="J2" s="4" t="s">
        <v>43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s="6" customFormat="1" x14ac:dyDescent="0.2">
      <c r="A3" s="5" t="s">
        <v>7</v>
      </c>
      <c r="B3" s="5" t="s">
        <v>8</v>
      </c>
      <c r="C3" s="5" t="s">
        <v>8</v>
      </c>
      <c r="D3" s="5" t="s">
        <v>8</v>
      </c>
      <c r="E3" s="12" t="s">
        <v>39</v>
      </c>
      <c r="F3" s="13"/>
      <c r="G3" s="13"/>
      <c r="H3" s="13"/>
      <c r="I3" s="13"/>
      <c r="J3" s="13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s="6" customFormat="1" x14ac:dyDescent="0.2">
      <c r="A4" s="5" t="s">
        <v>9</v>
      </c>
      <c r="B4" s="5"/>
      <c r="C4" s="5"/>
      <c r="D4" s="5" t="s">
        <v>10</v>
      </c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s="3" customFormat="1" x14ac:dyDescent="0.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50</v>
      </c>
      <c r="H5" s="4" t="s">
        <v>44</v>
      </c>
      <c r="I5" s="2" t="s">
        <v>51</v>
      </c>
      <c r="J5" s="4" t="s">
        <v>45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s="7" customFormat="1" x14ac:dyDescent="0.2">
      <c r="B6" s="7" t="s">
        <v>52</v>
      </c>
      <c r="D6" s="7" t="s">
        <v>94</v>
      </c>
      <c r="E6" s="7" t="s">
        <v>28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 t="s">
        <v>95</v>
      </c>
    </row>
    <row r="7" spans="1:20" s="7" customFormat="1" x14ac:dyDescent="0.2">
      <c r="B7" s="7" t="s">
        <v>96</v>
      </c>
      <c r="D7" s="7" t="s">
        <v>97</v>
      </c>
      <c r="E7" s="7" t="s">
        <v>28</v>
      </c>
      <c r="F7" s="7">
        <v>1</v>
      </c>
      <c r="G7" s="7">
        <v>6</v>
      </c>
      <c r="H7" s="7">
        <v>49.999999999999993</v>
      </c>
      <c r="I7" s="7">
        <v>0</v>
      </c>
      <c r="J7" s="7">
        <v>0</v>
      </c>
      <c r="K7" s="7" t="s">
        <v>98</v>
      </c>
      <c r="L7" s="7">
        <v>1</v>
      </c>
    </row>
    <row r="8" spans="1:20" s="7" customFormat="1" x14ac:dyDescent="0.2">
      <c r="B8" s="7" t="s">
        <v>53</v>
      </c>
      <c r="D8" s="7" t="s">
        <v>99</v>
      </c>
      <c r="E8" s="7" t="s">
        <v>28</v>
      </c>
      <c r="F8" s="7">
        <v>1</v>
      </c>
      <c r="G8" s="7">
        <v>6</v>
      </c>
      <c r="H8" s="7">
        <v>49.999999999999993</v>
      </c>
      <c r="I8" s="7">
        <v>0</v>
      </c>
      <c r="J8" s="7">
        <v>0</v>
      </c>
      <c r="K8" s="7" t="s">
        <v>98</v>
      </c>
      <c r="L8" s="7">
        <v>2</v>
      </c>
    </row>
    <row r="9" spans="1:20" s="7" customFormat="1" x14ac:dyDescent="0.2">
      <c r="B9" s="7" t="s">
        <v>54</v>
      </c>
      <c r="D9" s="7" t="s">
        <v>100</v>
      </c>
      <c r="E9" s="7" t="s">
        <v>28</v>
      </c>
      <c r="F9" s="7">
        <v>1</v>
      </c>
      <c r="G9" s="7">
        <v>0</v>
      </c>
      <c r="H9" s="7">
        <v>49.999999999999993</v>
      </c>
      <c r="I9" s="7">
        <v>0</v>
      </c>
      <c r="J9" s="7">
        <v>0</v>
      </c>
      <c r="K9" s="7" t="s">
        <v>98</v>
      </c>
      <c r="L9" s="7">
        <v>3</v>
      </c>
    </row>
    <row r="10" spans="1:20" s="7" customFormat="1" x14ac:dyDescent="0.2">
      <c r="B10" s="7" t="s">
        <v>101</v>
      </c>
      <c r="D10" s="7" t="s">
        <v>102</v>
      </c>
      <c r="E10" s="7" t="s">
        <v>28</v>
      </c>
      <c r="F10" s="7">
        <v>1</v>
      </c>
      <c r="G10" s="7">
        <v>0</v>
      </c>
      <c r="H10" s="7">
        <v>0</v>
      </c>
      <c r="I10" s="7">
        <v>-10</v>
      </c>
      <c r="J10" s="7">
        <v>49.999999999999993</v>
      </c>
      <c r="K10" s="7" t="s">
        <v>103</v>
      </c>
      <c r="L10" s="7">
        <v>1</v>
      </c>
    </row>
    <row r="11" spans="1:20" s="7" customFormat="1" x14ac:dyDescent="0.2">
      <c r="B11" s="7" t="s">
        <v>55</v>
      </c>
      <c r="D11" s="7" t="s">
        <v>104</v>
      </c>
      <c r="E11" s="7" t="s">
        <v>28</v>
      </c>
      <c r="F11" s="7">
        <v>1</v>
      </c>
      <c r="G11" s="7">
        <v>0</v>
      </c>
      <c r="H11" s="7">
        <v>0</v>
      </c>
      <c r="I11" s="7">
        <v>-10</v>
      </c>
      <c r="J11" s="7">
        <v>49.999999999999993</v>
      </c>
      <c r="K11" s="7" t="s">
        <v>103</v>
      </c>
      <c r="L11" s="7">
        <v>2</v>
      </c>
    </row>
    <row r="12" spans="1:20" s="7" customFormat="1" x14ac:dyDescent="0.2">
      <c r="B12" s="7" t="s">
        <v>56</v>
      </c>
      <c r="D12" s="7" t="s">
        <v>105</v>
      </c>
      <c r="E12" s="7" t="s">
        <v>28</v>
      </c>
      <c r="F12" s="7">
        <v>1</v>
      </c>
      <c r="G12" s="7">
        <v>0</v>
      </c>
      <c r="H12" s="7">
        <v>0</v>
      </c>
      <c r="I12" s="7">
        <v>-10</v>
      </c>
      <c r="J12" s="7">
        <v>49.999999999999993</v>
      </c>
      <c r="K12" s="7" t="s">
        <v>103</v>
      </c>
      <c r="L12" s="7">
        <v>3</v>
      </c>
    </row>
    <row r="13" spans="1:20" s="7" customFormat="1" x14ac:dyDescent="0.2">
      <c r="B13" s="7" t="s">
        <v>106</v>
      </c>
      <c r="D13" s="7" t="s">
        <v>107</v>
      </c>
      <c r="E13" s="7" t="s">
        <v>28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 t="s">
        <v>108</v>
      </c>
      <c r="L13" s="7">
        <v>3</v>
      </c>
    </row>
    <row r="14" spans="1:20" s="7" customFormat="1" x14ac:dyDescent="0.2">
      <c r="B14" s="8" t="s">
        <v>127</v>
      </c>
      <c r="D14" s="7" t="s">
        <v>22</v>
      </c>
      <c r="E14" s="7" t="s">
        <v>27</v>
      </c>
      <c r="F14" s="7">
        <f>VLOOKUP(K14,[1]防御塔!$A:$T,13+L14,FALSE)</f>
        <v>0.01</v>
      </c>
      <c r="G14" s="7">
        <v>0</v>
      </c>
      <c r="H14" s="7">
        <v>0</v>
      </c>
      <c r="I14" s="7">
        <v>0</v>
      </c>
      <c r="J14" s="7">
        <v>0</v>
      </c>
      <c r="K14" t="s">
        <v>129</v>
      </c>
      <c r="L14" s="7">
        <v>1</v>
      </c>
    </row>
    <row r="15" spans="1:20" s="7" customFormat="1" x14ac:dyDescent="0.2">
      <c r="B15" s="8" t="s">
        <v>110</v>
      </c>
      <c r="D15" s="7" t="s">
        <v>22</v>
      </c>
      <c r="E15" s="7" t="s">
        <v>27</v>
      </c>
      <c r="F15" s="7">
        <f>VLOOKUP(K15,[1]防御塔!$A:$T,13+L15,FALSE)</f>
        <v>0.02</v>
      </c>
      <c r="G15" s="7">
        <v>0</v>
      </c>
      <c r="H15" s="7">
        <v>0</v>
      </c>
      <c r="I15" s="7">
        <v>0</v>
      </c>
      <c r="J15" s="7">
        <v>0</v>
      </c>
      <c r="K15" t="s">
        <v>129</v>
      </c>
      <c r="L15" s="7">
        <v>2</v>
      </c>
    </row>
    <row r="16" spans="1:20" s="7" customFormat="1" x14ac:dyDescent="0.2">
      <c r="B16" s="8" t="s">
        <v>111</v>
      </c>
      <c r="D16" s="7" t="s">
        <v>22</v>
      </c>
      <c r="E16" s="7" t="s">
        <v>27</v>
      </c>
      <c r="F16" s="7">
        <f>VLOOKUP(K16,[1]防御塔!$A:$T,13+L16,FALSE)</f>
        <v>0.03</v>
      </c>
      <c r="G16" s="7">
        <v>0</v>
      </c>
      <c r="H16" s="7">
        <v>0</v>
      </c>
      <c r="I16" s="7">
        <v>0</v>
      </c>
      <c r="J16" s="7">
        <v>0</v>
      </c>
      <c r="K16" t="s">
        <v>129</v>
      </c>
      <c r="L16" s="7">
        <v>3</v>
      </c>
    </row>
    <row r="17" spans="2:12" s="7" customFormat="1" x14ac:dyDescent="0.2">
      <c r="B17" s="9" t="s">
        <v>114</v>
      </c>
      <c r="D17" s="7" t="s">
        <v>117</v>
      </c>
      <c r="E17" s="7" t="s">
        <v>28</v>
      </c>
      <c r="F17" s="7">
        <v>1</v>
      </c>
      <c r="G17" s="7">
        <v>6</v>
      </c>
      <c r="H17" s="7">
        <v>49.999999999999993</v>
      </c>
      <c r="I17" s="7">
        <v>0</v>
      </c>
      <c r="J17" s="7">
        <v>0</v>
      </c>
      <c r="K17" s="7" t="s">
        <v>128</v>
      </c>
      <c r="L17" s="7">
        <v>1</v>
      </c>
    </row>
    <row r="18" spans="2:12" s="7" customFormat="1" x14ac:dyDescent="0.2">
      <c r="B18" s="9" t="s">
        <v>115</v>
      </c>
      <c r="D18" s="7" t="s">
        <v>118</v>
      </c>
      <c r="E18" s="7" t="s">
        <v>28</v>
      </c>
      <c r="F18" s="7">
        <v>1</v>
      </c>
      <c r="G18" s="7">
        <v>6</v>
      </c>
      <c r="H18" s="7">
        <v>49.999999999999993</v>
      </c>
      <c r="I18" s="7">
        <v>0</v>
      </c>
      <c r="J18" s="7">
        <v>0</v>
      </c>
      <c r="K18" s="7" t="s">
        <v>128</v>
      </c>
      <c r="L18" s="7">
        <v>2</v>
      </c>
    </row>
    <row r="19" spans="2:12" s="7" customFormat="1" x14ac:dyDescent="0.2">
      <c r="B19" s="9" t="s">
        <v>116</v>
      </c>
      <c r="D19" s="7" t="s">
        <v>119</v>
      </c>
      <c r="E19" s="7" t="s">
        <v>28</v>
      </c>
      <c r="F19" s="7">
        <v>1</v>
      </c>
      <c r="G19" s="7">
        <v>6</v>
      </c>
      <c r="H19" s="7">
        <v>49.999999999999993</v>
      </c>
      <c r="I19" s="7">
        <v>0</v>
      </c>
      <c r="J19" s="7">
        <v>0</v>
      </c>
      <c r="K19" s="7" t="s">
        <v>128</v>
      </c>
      <c r="L19" s="7">
        <v>3</v>
      </c>
    </row>
    <row r="20" spans="2:12" x14ac:dyDescent="0.2">
      <c r="B20" s="9" t="s">
        <v>122</v>
      </c>
      <c r="D20" s="8" t="s">
        <v>123</v>
      </c>
      <c r="E20" s="7" t="s">
        <v>28</v>
      </c>
      <c r="F20" s="7">
        <v>1</v>
      </c>
      <c r="G20" s="7">
        <v>-7.0000000000000009</v>
      </c>
      <c r="H20" s="7">
        <v>50.000000000000021</v>
      </c>
      <c r="I20" s="7">
        <v>0</v>
      </c>
      <c r="J20" s="7">
        <v>0</v>
      </c>
      <c r="K20" s="1" t="s">
        <v>124</v>
      </c>
      <c r="L20" s="1">
        <v>1</v>
      </c>
    </row>
    <row r="21" spans="2:12" x14ac:dyDescent="0.2">
      <c r="B21" s="9" t="s">
        <v>120</v>
      </c>
      <c r="D21" s="8" t="s">
        <v>125</v>
      </c>
      <c r="E21" s="7" t="s">
        <v>28</v>
      </c>
      <c r="F21" s="7">
        <v>1</v>
      </c>
      <c r="G21" s="7">
        <v>-7.0000000000000009</v>
      </c>
      <c r="H21" s="7">
        <v>50.000000000000021</v>
      </c>
      <c r="I21" s="7">
        <v>0</v>
      </c>
      <c r="J21" s="7">
        <v>0</v>
      </c>
      <c r="K21" s="1" t="s">
        <v>124</v>
      </c>
      <c r="L21" s="1">
        <v>2</v>
      </c>
    </row>
    <row r="22" spans="2:12" x14ac:dyDescent="0.2">
      <c r="B22" s="9" t="s">
        <v>121</v>
      </c>
      <c r="D22" s="8" t="s">
        <v>126</v>
      </c>
      <c r="E22" s="7" t="s">
        <v>28</v>
      </c>
      <c r="F22" s="7">
        <v>1</v>
      </c>
      <c r="G22" s="7">
        <v>-7.0000000000000009</v>
      </c>
      <c r="H22" s="7">
        <v>50.000000000000021</v>
      </c>
      <c r="I22" s="7">
        <v>0</v>
      </c>
      <c r="J22" s="7">
        <v>0</v>
      </c>
      <c r="K22" s="1" t="s">
        <v>124</v>
      </c>
      <c r="L22" s="1">
        <v>3</v>
      </c>
    </row>
    <row r="23" spans="2:12" s="7" customFormat="1" x14ac:dyDescent="0.2">
      <c r="B23" s="8"/>
    </row>
    <row r="24" spans="2:12" s="7" customFormat="1" x14ac:dyDescent="0.2">
      <c r="B24" s="8" t="s">
        <v>112</v>
      </c>
      <c r="D24" s="8" t="s">
        <v>113</v>
      </c>
      <c r="E24" s="7" t="s">
        <v>21</v>
      </c>
      <c r="F24" s="7">
        <v>-0.15</v>
      </c>
      <c r="G24" s="7">
        <v>0</v>
      </c>
      <c r="H24" s="7">
        <v>0</v>
      </c>
      <c r="I24" s="7">
        <v>0</v>
      </c>
      <c r="J24" s="7">
        <v>0</v>
      </c>
    </row>
    <row r="25" spans="2:12" s="7" customFormat="1" x14ac:dyDescent="0.2"/>
    <row r="26" spans="2:12" s="7" customFormat="1" x14ac:dyDescent="0.2">
      <c r="B26" s="7" t="s">
        <v>57</v>
      </c>
      <c r="D26" s="7" t="s">
        <v>65</v>
      </c>
      <c r="E26" s="7" t="s">
        <v>21</v>
      </c>
      <c r="F26" s="7">
        <v>-0.15</v>
      </c>
      <c r="G26" s="7">
        <v>0</v>
      </c>
      <c r="H26" s="7">
        <v>0</v>
      </c>
      <c r="I26" s="7">
        <v>0</v>
      </c>
      <c r="J26" s="7">
        <v>0</v>
      </c>
    </row>
    <row r="27" spans="2:12" s="7" customFormat="1" x14ac:dyDescent="0.2">
      <c r="B27" s="7" t="s">
        <v>58</v>
      </c>
      <c r="D27" s="7" t="s">
        <v>65</v>
      </c>
      <c r="E27" s="7" t="s">
        <v>21</v>
      </c>
      <c r="F27" s="7">
        <v>-0.15</v>
      </c>
      <c r="G27" s="7">
        <v>0</v>
      </c>
      <c r="H27" s="7">
        <v>0</v>
      </c>
      <c r="I27" s="7">
        <v>0</v>
      </c>
      <c r="J27" s="7">
        <v>0</v>
      </c>
    </row>
    <row r="28" spans="2:12" s="7" customFormat="1" x14ac:dyDescent="0.2">
      <c r="B28" s="7" t="s">
        <v>59</v>
      </c>
      <c r="D28" s="7" t="s">
        <v>65</v>
      </c>
      <c r="E28" s="7" t="s">
        <v>21</v>
      </c>
      <c r="F28" s="7">
        <v>-0.15</v>
      </c>
      <c r="G28" s="7">
        <v>0</v>
      </c>
      <c r="H28" s="7">
        <v>0</v>
      </c>
      <c r="I28" s="7">
        <v>0</v>
      </c>
      <c r="J28" s="7">
        <v>0</v>
      </c>
    </row>
    <row r="29" spans="2:12" s="7" customFormat="1" x14ac:dyDescent="0.2">
      <c r="B29" s="7" t="s">
        <v>60</v>
      </c>
      <c r="D29" s="7" t="s">
        <v>65</v>
      </c>
      <c r="E29" s="7" t="s">
        <v>21</v>
      </c>
      <c r="F29" s="7">
        <v>-0.15</v>
      </c>
      <c r="G29" s="7">
        <v>0</v>
      </c>
      <c r="H29" s="7">
        <v>0</v>
      </c>
      <c r="I29" s="7">
        <v>0</v>
      </c>
      <c r="J29" s="7">
        <v>0</v>
      </c>
    </row>
    <row r="30" spans="2:12" s="7" customFormat="1" x14ac:dyDescent="0.2">
      <c r="B30" s="7" t="s">
        <v>61</v>
      </c>
      <c r="D30" s="7" t="s">
        <v>65</v>
      </c>
      <c r="E30" s="7" t="s">
        <v>21</v>
      </c>
      <c r="F30" s="7">
        <v>-0.15</v>
      </c>
      <c r="G30" s="7">
        <v>0</v>
      </c>
      <c r="H30" s="7">
        <v>0</v>
      </c>
      <c r="I30" s="7">
        <v>0</v>
      </c>
      <c r="J30" s="7">
        <v>0</v>
      </c>
    </row>
    <row r="31" spans="2:12" s="7" customFormat="1" x14ac:dyDescent="0.2">
      <c r="B31" s="7" t="s">
        <v>62</v>
      </c>
      <c r="D31" s="7" t="s">
        <v>65</v>
      </c>
      <c r="E31" s="7" t="s">
        <v>21</v>
      </c>
      <c r="F31" s="7">
        <v>-0.15</v>
      </c>
      <c r="G31" s="7">
        <v>0</v>
      </c>
      <c r="H31" s="7">
        <v>0</v>
      </c>
      <c r="I31" s="7">
        <v>0</v>
      </c>
      <c r="J31" s="7">
        <v>0</v>
      </c>
    </row>
    <row r="32" spans="2:12" s="7" customFormat="1" x14ac:dyDescent="0.2">
      <c r="B32" s="7" t="s">
        <v>63</v>
      </c>
      <c r="D32" s="7" t="s">
        <v>65</v>
      </c>
      <c r="E32" s="7" t="s">
        <v>21</v>
      </c>
      <c r="F32" s="7">
        <v>-0.15</v>
      </c>
      <c r="G32" s="7">
        <v>0</v>
      </c>
      <c r="H32" s="7">
        <v>0</v>
      </c>
      <c r="I32" s="7">
        <v>0</v>
      </c>
      <c r="J32" s="7">
        <v>0</v>
      </c>
    </row>
    <row r="33" spans="2:10" s="7" customFormat="1" x14ac:dyDescent="0.2">
      <c r="B33" s="7" t="s">
        <v>64</v>
      </c>
      <c r="D33" s="7" t="s">
        <v>65</v>
      </c>
      <c r="E33" s="7" t="s">
        <v>21</v>
      </c>
      <c r="F33" s="7">
        <v>-0.15</v>
      </c>
      <c r="G33" s="7">
        <v>0</v>
      </c>
      <c r="H33" s="7">
        <v>0</v>
      </c>
      <c r="I33" s="7">
        <v>0</v>
      </c>
      <c r="J33" s="7">
        <v>0</v>
      </c>
    </row>
    <row r="34" spans="2:10" s="7" customFormat="1" x14ac:dyDescent="0.2"/>
    <row r="35" spans="2:10" s="7" customFormat="1" x14ac:dyDescent="0.2">
      <c r="B35" s="7" t="s">
        <v>66</v>
      </c>
      <c r="D35" s="7" t="s">
        <v>93</v>
      </c>
      <c r="E35" s="7" t="s">
        <v>21</v>
      </c>
      <c r="F35" s="7">
        <v>-0.15</v>
      </c>
      <c r="G35" s="7">
        <v>0</v>
      </c>
      <c r="H35" s="7">
        <v>0</v>
      </c>
      <c r="I35" s="7">
        <v>0</v>
      </c>
      <c r="J35" s="7">
        <v>0</v>
      </c>
    </row>
    <row r="36" spans="2:10" s="7" customFormat="1" x14ac:dyDescent="0.2">
      <c r="B36" s="7" t="s">
        <v>67</v>
      </c>
      <c r="D36" s="7" t="s">
        <v>93</v>
      </c>
      <c r="E36" s="7" t="s">
        <v>21</v>
      </c>
      <c r="F36" s="7">
        <v>-0.15</v>
      </c>
      <c r="G36" s="7">
        <v>0</v>
      </c>
      <c r="H36" s="7">
        <v>0</v>
      </c>
      <c r="I36" s="7">
        <v>0</v>
      </c>
      <c r="J36" s="7">
        <v>0</v>
      </c>
    </row>
    <row r="37" spans="2:10" s="7" customFormat="1" x14ac:dyDescent="0.2">
      <c r="B37" s="7" t="s">
        <v>68</v>
      </c>
      <c r="D37" s="7" t="s">
        <v>93</v>
      </c>
      <c r="E37" s="7" t="s">
        <v>21</v>
      </c>
      <c r="F37" s="7">
        <v>-0.15</v>
      </c>
      <c r="G37" s="7">
        <v>0</v>
      </c>
      <c r="H37" s="7">
        <v>0</v>
      </c>
      <c r="I37" s="7">
        <v>0</v>
      </c>
      <c r="J37" s="7">
        <v>0</v>
      </c>
    </row>
    <row r="38" spans="2:10" s="7" customFormat="1" x14ac:dyDescent="0.2">
      <c r="B38" s="7" t="s">
        <v>69</v>
      </c>
      <c r="D38" s="7" t="s">
        <v>93</v>
      </c>
      <c r="E38" s="7" t="s">
        <v>21</v>
      </c>
      <c r="F38" s="7">
        <v>-0.15</v>
      </c>
      <c r="G38" s="7">
        <v>0</v>
      </c>
      <c r="H38" s="7">
        <v>0</v>
      </c>
      <c r="I38" s="7">
        <v>0</v>
      </c>
      <c r="J38" s="7">
        <v>0</v>
      </c>
    </row>
    <row r="39" spans="2:10" s="7" customFormat="1" x14ac:dyDescent="0.2">
      <c r="B39" s="7" t="s">
        <v>70</v>
      </c>
      <c r="D39" s="7" t="s">
        <v>93</v>
      </c>
      <c r="E39" s="7" t="s">
        <v>21</v>
      </c>
      <c r="F39" s="7">
        <v>-0.15</v>
      </c>
      <c r="G39" s="7">
        <v>0</v>
      </c>
      <c r="H39" s="7">
        <v>0</v>
      </c>
      <c r="I39" s="7">
        <v>0</v>
      </c>
      <c r="J39" s="7">
        <v>0</v>
      </c>
    </row>
    <row r="40" spans="2:10" s="7" customFormat="1" x14ac:dyDescent="0.2">
      <c r="B40" s="7" t="s">
        <v>71</v>
      </c>
      <c r="D40" s="7" t="s">
        <v>93</v>
      </c>
      <c r="E40" s="7" t="s">
        <v>21</v>
      </c>
      <c r="F40" s="7">
        <v>-0.15</v>
      </c>
      <c r="G40" s="7">
        <v>0</v>
      </c>
      <c r="H40" s="7">
        <v>0</v>
      </c>
      <c r="I40" s="7">
        <v>0</v>
      </c>
      <c r="J40" s="7">
        <v>0</v>
      </c>
    </row>
    <row r="41" spans="2:10" s="7" customFormat="1" x14ac:dyDescent="0.2">
      <c r="B41" s="7" t="s">
        <v>72</v>
      </c>
      <c r="D41" s="7" t="s">
        <v>93</v>
      </c>
      <c r="E41" s="7" t="s">
        <v>21</v>
      </c>
      <c r="F41" s="7">
        <v>-0.15</v>
      </c>
      <c r="G41" s="7">
        <v>0</v>
      </c>
      <c r="H41" s="7">
        <v>0</v>
      </c>
      <c r="I41" s="7">
        <v>0</v>
      </c>
      <c r="J41" s="7">
        <v>0</v>
      </c>
    </row>
    <row r="42" spans="2:10" s="7" customFormat="1" x14ac:dyDescent="0.2"/>
    <row r="43" spans="2:10" s="7" customFormat="1" x14ac:dyDescent="0.2">
      <c r="B43" s="7" t="s">
        <v>73</v>
      </c>
      <c r="D43" s="7" t="s">
        <v>17</v>
      </c>
      <c r="E43" s="7" t="s">
        <v>18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2:10" s="7" customFormat="1" x14ac:dyDescent="0.2">
      <c r="B44" s="7" t="s">
        <v>74</v>
      </c>
      <c r="D44" s="7" t="s">
        <v>19</v>
      </c>
      <c r="E44" s="7" t="s">
        <v>18</v>
      </c>
      <c r="F44" s="7">
        <v>1</v>
      </c>
      <c r="G44" s="7">
        <v>0</v>
      </c>
      <c r="H44" s="7">
        <v>0</v>
      </c>
      <c r="I44" s="7">
        <v>0</v>
      </c>
      <c r="J44" s="7">
        <v>0</v>
      </c>
    </row>
    <row r="45" spans="2:10" s="7" customFormat="1" x14ac:dyDescent="0.2">
      <c r="B45" s="7" t="s">
        <v>75</v>
      </c>
      <c r="D45" s="7" t="s">
        <v>20</v>
      </c>
      <c r="E45" s="7" t="s">
        <v>21</v>
      </c>
      <c r="F45" s="7">
        <v>2</v>
      </c>
      <c r="G45" s="7">
        <v>0</v>
      </c>
      <c r="H45" s="7">
        <v>0</v>
      </c>
      <c r="I45" s="7">
        <v>0</v>
      </c>
      <c r="J45" s="7">
        <v>0</v>
      </c>
    </row>
    <row r="46" spans="2:10" s="7" customFormat="1" x14ac:dyDescent="0.2">
      <c r="B46" s="7" t="s">
        <v>76</v>
      </c>
      <c r="D46" s="7" t="s">
        <v>22</v>
      </c>
      <c r="E46" s="7" t="s">
        <v>23</v>
      </c>
      <c r="F46" s="7">
        <v>2</v>
      </c>
      <c r="G46" s="7">
        <v>0</v>
      </c>
      <c r="H46" s="7">
        <v>0</v>
      </c>
      <c r="I46" s="7">
        <v>0</v>
      </c>
      <c r="J46" s="7">
        <v>0</v>
      </c>
    </row>
    <row r="47" spans="2:10" s="7" customFormat="1" x14ac:dyDescent="0.2">
      <c r="B47" s="7" t="s">
        <v>77</v>
      </c>
      <c r="D47" s="7" t="s">
        <v>24</v>
      </c>
      <c r="E47" s="7" t="s">
        <v>25</v>
      </c>
      <c r="F47" s="7">
        <v>10</v>
      </c>
      <c r="G47" s="7">
        <v>0</v>
      </c>
      <c r="H47" s="7">
        <v>0</v>
      </c>
      <c r="I47" s="7">
        <v>0</v>
      </c>
      <c r="J47" s="7">
        <v>0</v>
      </c>
    </row>
    <row r="48" spans="2:10" s="7" customFormat="1" x14ac:dyDescent="0.2">
      <c r="B48" s="8" t="s">
        <v>109</v>
      </c>
      <c r="D48" s="7" t="s">
        <v>26</v>
      </c>
      <c r="E48" s="7" t="s">
        <v>27</v>
      </c>
      <c r="F48" s="7">
        <v>10</v>
      </c>
      <c r="G48" s="7">
        <v>0</v>
      </c>
      <c r="H48" s="7">
        <v>0</v>
      </c>
      <c r="I48" s="7">
        <v>0</v>
      </c>
      <c r="J48" s="7">
        <v>0</v>
      </c>
    </row>
    <row r="49" spans="2:10" s="7" customFormat="1" x14ac:dyDescent="0.2">
      <c r="B49" s="7" t="s">
        <v>78</v>
      </c>
      <c r="D49" s="7" t="s">
        <v>29</v>
      </c>
      <c r="E49" s="7" t="s">
        <v>30</v>
      </c>
      <c r="G49" s="7">
        <v>0</v>
      </c>
      <c r="H49" s="7">
        <v>0</v>
      </c>
      <c r="I49" s="7">
        <v>0</v>
      </c>
      <c r="J49" s="7">
        <v>0</v>
      </c>
    </row>
    <row r="50" spans="2:10" s="7" customFormat="1" x14ac:dyDescent="0.2">
      <c r="B50" s="7" t="s">
        <v>79</v>
      </c>
      <c r="D50" s="7" t="s">
        <v>31</v>
      </c>
      <c r="E50" s="7" t="s">
        <v>27</v>
      </c>
      <c r="F50" s="7">
        <v>-0.25</v>
      </c>
      <c r="G50" s="7">
        <v>0</v>
      </c>
      <c r="H50" s="7">
        <v>0</v>
      </c>
      <c r="I50" s="7">
        <v>0</v>
      </c>
      <c r="J50" s="7">
        <v>0</v>
      </c>
    </row>
    <row r="51" spans="2:10" s="7" customFormat="1" x14ac:dyDescent="0.2">
      <c r="B51" s="7" t="s">
        <v>80</v>
      </c>
      <c r="D51" s="7" t="s">
        <v>31</v>
      </c>
      <c r="E51" s="7" t="s">
        <v>27</v>
      </c>
      <c r="F51" s="7">
        <v>-0.25</v>
      </c>
      <c r="G51" s="7">
        <v>0</v>
      </c>
      <c r="H51" s="7">
        <v>0</v>
      </c>
      <c r="I51" s="7">
        <v>0</v>
      </c>
      <c r="J51" s="7">
        <v>0</v>
      </c>
    </row>
    <row r="52" spans="2:10" s="7" customFormat="1" x14ac:dyDescent="0.2">
      <c r="B52" s="7" t="s">
        <v>81</v>
      </c>
      <c r="D52" s="7" t="s">
        <v>31</v>
      </c>
      <c r="E52" s="7" t="s">
        <v>27</v>
      </c>
      <c r="F52" s="7">
        <v>-0.25</v>
      </c>
      <c r="G52" s="7">
        <v>0</v>
      </c>
      <c r="H52" s="7">
        <v>0</v>
      </c>
      <c r="I52" s="7">
        <v>0</v>
      </c>
      <c r="J52" s="7">
        <v>0</v>
      </c>
    </row>
    <row r="53" spans="2:10" s="7" customFormat="1" x14ac:dyDescent="0.2">
      <c r="B53" s="7" t="s">
        <v>82</v>
      </c>
      <c r="D53" s="7" t="s">
        <v>31</v>
      </c>
      <c r="E53" s="7" t="s">
        <v>27</v>
      </c>
      <c r="F53" s="7">
        <v>-0.25</v>
      </c>
      <c r="G53" s="7">
        <v>0</v>
      </c>
      <c r="H53" s="7">
        <v>0</v>
      </c>
      <c r="I53" s="7">
        <v>0</v>
      </c>
      <c r="J53" s="7">
        <v>0</v>
      </c>
    </row>
    <row r="54" spans="2:10" s="7" customFormat="1" x14ac:dyDescent="0.2">
      <c r="B54" s="7" t="s">
        <v>83</v>
      </c>
      <c r="D54" s="7" t="s">
        <v>32</v>
      </c>
      <c r="E54" s="7" t="s">
        <v>28</v>
      </c>
      <c r="F54" s="7">
        <v>0.05</v>
      </c>
      <c r="G54" s="7">
        <v>0</v>
      </c>
      <c r="H54" s="7">
        <v>0</v>
      </c>
      <c r="I54" s="7">
        <v>0</v>
      </c>
      <c r="J54" s="7">
        <v>0</v>
      </c>
    </row>
    <row r="55" spans="2:10" s="7" customFormat="1" x14ac:dyDescent="0.2">
      <c r="B55" s="7" t="s">
        <v>84</v>
      </c>
      <c r="D55" s="7" t="s">
        <v>33</v>
      </c>
      <c r="E55" s="7" t="s">
        <v>28</v>
      </c>
      <c r="F55" s="7">
        <v>0.05</v>
      </c>
      <c r="G55" s="7">
        <v>0</v>
      </c>
      <c r="H55" s="7">
        <v>0</v>
      </c>
      <c r="I55" s="7">
        <v>0</v>
      </c>
      <c r="J55" s="7">
        <v>0</v>
      </c>
    </row>
    <row r="56" spans="2:10" s="7" customFormat="1" x14ac:dyDescent="0.2">
      <c r="B56" s="7" t="s">
        <v>85</v>
      </c>
      <c r="D56" s="7" t="s">
        <v>34</v>
      </c>
      <c r="E56" s="7" t="s">
        <v>28</v>
      </c>
      <c r="F56" s="7">
        <v>0.05</v>
      </c>
      <c r="G56" s="7">
        <v>0</v>
      </c>
      <c r="H56" s="7">
        <v>0</v>
      </c>
      <c r="I56" s="7">
        <v>0</v>
      </c>
      <c r="J56" s="7">
        <v>0</v>
      </c>
    </row>
    <row r="57" spans="2:10" s="7" customFormat="1" x14ac:dyDescent="0.2">
      <c r="B57" s="7" t="s">
        <v>86</v>
      </c>
      <c r="D57" s="7" t="s">
        <v>35</v>
      </c>
      <c r="E57" s="7" t="s">
        <v>28</v>
      </c>
      <c r="F57" s="7">
        <v>3.7499999999999999E-2</v>
      </c>
      <c r="G57" s="7">
        <v>0</v>
      </c>
      <c r="H57" s="7">
        <v>0</v>
      </c>
      <c r="I57" s="7">
        <v>0</v>
      </c>
      <c r="J57" s="7">
        <v>0</v>
      </c>
    </row>
    <row r="58" spans="2:10" s="7" customFormat="1" x14ac:dyDescent="0.2">
      <c r="B58" s="7" t="s">
        <v>87</v>
      </c>
      <c r="D58" s="7" t="s">
        <v>36</v>
      </c>
      <c r="E58" s="7" t="s">
        <v>28</v>
      </c>
      <c r="F58" s="7">
        <v>3.7499999999999999E-2</v>
      </c>
      <c r="G58" s="7">
        <v>0</v>
      </c>
      <c r="H58" s="7">
        <v>0</v>
      </c>
      <c r="I58" s="7">
        <v>0</v>
      </c>
      <c r="J58" s="7">
        <v>0</v>
      </c>
    </row>
    <row r="59" spans="2:10" s="7" customFormat="1" x14ac:dyDescent="0.2">
      <c r="B59" s="7" t="s">
        <v>88</v>
      </c>
      <c r="D59" s="7" t="s">
        <v>37</v>
      </c>
      <c r="E59" s="7" t="s">
        <v>28</v>
      </c>
      <c r="F59" s="7">
        <v>3.7499999999999999E-2</v>
      </c>
      <c r="G59" s="7">
        <v>0</v>
      </c>
      <c r="H59" s="7">
        <v>0</v>
      </c>
      <c r="I59" s="7">
        <v>0</v>
      </c>
      <c r="J59" s="7">
        <v>0</v>
      </c>
    </row>
    <row r="60" spans="2:10" s="7" customFormat="1" x14ac:dyDescent="0.2"/>
    <row r="61" spans="2:10" s="7" customFormat="1" x14ac:dyDescent="0.2"/>
    <row r="62" spans="2:10" s="7" customFormat="1" x14ac:dyDescent="0.2">
      <c r="B62" s="7" t="s">
        <v>89</v>
      </c>
      <c r="D62" s="7" t="s">
        <v>46</v>
      </c>
      <c r="E62" s="7" t="s">
        <v>38</v>
      </c>
      <c r="F62" s="7">
        <v>1</v>
      </c>
      <c r="G62" s="7">
        <v>10</v>
      </c>
      <c r="H62" s="7">
        <v>40</v>
      </c>
      <c r="I62" s="7">
        <v>0</v>
      </c>
      <c r="J62" s="7">
        <v>0</v>
      </c>
    </row>
    <row r="63" spans="2:10" s="7" customFormat="1" x14ac:dyDescent="0.2">
      <c r="B63" s="7" t="s">
        <v>90</v>
      </c>
      <c r="D63" s="7" t="s">
        <v>47</v>
      </c>
      <c r="E63" s="7" t="s">
        <v>38</v>
      </c>
      <c r="F63" s="7">
        <v>1</v>
      </c>
      <c r="G63" s="7">
        <v>-10</v>
      </c>
      <c r="H63" s="7">
        <v>40</v>
      </c>
      <c r="I63" s="7">
        <v>0</v>
      </c>
      <c r="J63" s="7">
        <v>0</v>
      </c>
    </row>
    <row r="64" spans="2:10" s="7" customFormat="1" x14ac:dyDescent="0.2">
      <c r="B64" s="7" t="s">
        <v>91</v>
      </c>
      <c r="D64" s="7" t="s">
        <v>48</v>
      </c>
      <c r="E64" s="7" t="s">
        <v>38</v>
      </c>
      <c r="F64" s="7">
        <v>1</v>
      </c>
      <c r="G64" s="7">
        <v>0</v>
      </c>
      <c r="H64" s="7">
        <v>0</v>
      </c>
      <c r="I64" s="7">
        <v>10</v>
      </c>
      <c r="J64" s="7">
        <v>40</v>
      </c>
    </row>
    <row r="65" spans="2:10" s="7" customFormat="1" x14ac:dyDescent="0.2">
      <c r="B65" s="7" t="s">
        <v>92</v>
      </c>
      <c r="D65" s="7" t="s">
        <v>49</v>
      </c>
      <c r="E65" s="7" t="s">
        <v>38</v>
      </c>
      <c r="F65" s="7">
        <v>1</v>
      </c>
      <c r="G65" s="7">
        <v>0</v>
      </c>
      <c r="H65" s="7">
        <v>0</v>
      </c>
      <c r="I65" s="7">
        <v>-10</v>
      </c>
      <c r="J65" s="7">
        <v>40</v>
      </c>
    </row>
  </sheetData>
  <mergeCells count="2">
    <mergeCell ref="E1:J1"/>
    <mergeCell ref="E3:J3"/>
  </mergeCells>
  <phoneticPr fontId="3" type="noConversion"/>
  <conditionalFormatting sqref="B17:B19">
    <cfRule type="duplicateValues" dxfId="2" priority="1"/>
  </conditionalFormatting>
  <conditionalFormatting sqref="B35:B41">
    <cfRule type="duplicateValues" dxfId="1" priority="2"/>
  </conditionalFormatting>
  <conditionalFormatting sqref="B42:B1048576 B1:B16 B23 B25:B34">
    <cfRule type="duplicateValues" dxfId="0" priority="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2024-09-25T01:59:09Z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