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5467F4FE-2E81-4AB2-9ED5-73DB301CFA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9" i="1"/>
  <c r="D7" i="1"/>
  <c r="D6" i="1"/>
</calcChain>
</file>

<file path=xl/sharedStrings.xml><?xml version="1.0" encoding="utf-8"?>
<sst xmlns="http://schemas.openxmlformats.org/spreadsheetml/2006/main" count="38" uniqueCount="34">
  <si>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</si>
  <si>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</si>
  <si>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</si>
  <si>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</si>
  <si>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</si>
  <si>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</si>
  <si>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</si>
  <si>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</si>
  <si>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</si>
  <si>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</si>
  <si>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</si>
  <si>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</si>
  <si>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</si>
  <si>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</si>
  <si>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</si>
  <si>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Assets/ResAB/Video</t>
    <phoneticPr fontId="5" type="noConversion"/>
  </si>
  <si>
    <t>Beginners_Movie.mp4</t>
    <phoneticPr fontId="5" type="noConversion"/>
  </si>
  <si>
    <t>视频引导</t>
    <phoneticPr fontId="5" type="noConversion"/>
  </si>
  <si>
    <t>ResVideo</t>
    <phoneticPr fontId="5" type="noConversion"/>
  </si>
  <si>
    <t>Beginners_Movie</t>
    <phoneticPr fontId="5" type="noConversion"/>
  </si>
  <si>
    <t>RealityGuard_Scan_Tutorial</t>
    <phoneticPr fontId="5" type="noConversion"/>
  </si>
  <si>
    <t>视频</t>
    <phoneticPr fontId="5" type="noConversion"/>
  </si>
  <si>
    <t>Assets/ResAB/Video/RealityGuard_Scan_Tutorial.mp4</t>
    <phoneticPr fontId="5" type="noConversion"/>
  </si>
  <si>
    <t>ResVideo_Video_Beginners</t>
  </si>
  <si>
    <t>ResVideo_Video_Scan</t>
  </si>
  <si>
    <t>ResVideo_Video_Upgrade</t>
  </si>
  <si>
    <t>ResVideo_Video_Multiple</t>
  </si>
  <si>
    <t>ResVideo_Video_Slope</t>
  </si>
  <si>
    <t>ResVideo_Video_Platform</t>
  </si>
  <si>
    <t>ResVideo_Video_Invisible</t>
  </si>
  <si>
    <t>ResVideo_Video_Poision</t>
  </si>
  <si>
    <t>ResVideo_Video_Drag</t>
  </si>
  <si>
    <t>ResVideo_Video_Weaken</t>
  </si>
  <si>
    <t>Assets/ResAB/Video/Beginners_Movie.mp4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</si>
</sst>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4" fillId="0" borderId="0" xfId="0" applyFo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/>
      <sheetData sheetId="1"/>
      <sheetData sheetId="2"/>
      <sheetData sheetId="3"/>
      <sheetData sheetId="4">
        <row r="1">
          <cell r="B1" t="str">
            <v>视频id</v>
          </cell>
          <cell r="C1" t="str">
            <v>视频文件名</v>
          </cell>
          <cell r="D1" t="str">
            <v>视频标题</v>
          </cell>
          <cell r="E1" t="str">
            <v>视频描述</v>
          </cell>
          <cell r="F1" t="str">
            <v>视频内容</v>
          </cell>
          <cell r="G1" t="str">
            <v>触发时机</v>
          </cell>
        </row>
        <row r="2">
          <cell r="B2" t="str">
            <v>Video_Beginners</v>
          </cell>
          <cell r="C2" t="str">
            <v>Beginners_Movie</v>
          </cell>
          <cell r="D2" t="str">
            <v>游戏介绍</v>
          </cell>
          <cell r="F2" t="str">
            <v>全流程+多人游戏画面</v>
          </cell>
          <cell r="G2" t="str">
            <v>首次打开游戏时</v>
          </cell>
        </row>
        <row r="3">
          <cell r="B3" t="str">
            <v>Video_Scan</v>
          </cell>
          <cell r="C3" t="str">
            <v>RealityGuard_Scan_Tutorial</v>
          </cell>
          <cell r="D3" t="str">
            <v>扫描战场</v>
          </cell>
          <cell r="F3" t="str">
            <v>环视扫图</v>
          </cell>
          <cell r="G3" t="str">
            <v>首次扫图时</v>
          </cell>
        </row>
        <row r="4">
          <cell r="B4" t="str">
            <v>Video_Upgrade</v>
          </cell>
          <cell r="C4" t="str">
            <v>Video_Upgrade</v>
          </cell>
          <cell r="D4" t="str">
            <v>升级防御塔</v>
          </cell>
          <cell r="F4" t="str">
            <v>手牌升级+场地升级</v>
          </cell>
          <cell r="G4" t="str">
            <v>第1关第二回合-自动</v>
          </cell>
        </row>
        <row r="5">
          <cell r="B5" t="str">
            <v>Video_Multiple</v>
          </cell>
          <cell r="C5" t="str">
            <v>Video_Multiple</v>
          </cell>
          <cell r="D5" t="str">
            <v>多人游戏</v>
          </cell>
          <cell r="F5" t="str">
            <v>展示、扫码、共同战斗</v>
          </cell>
          <cell r="G5" t="str">
            <v>第2关开始前-自动</v>
          </cell>
        </row>
        <row r="6">
          <cell r="B6" t="str">
            <v>Video_Slope</v>
          </cell>
          <cell r="C6" t="str">
            <v>Video_Slope</v>
          </cell>
          <cell r="D6" t="str">
            <v>斜坡</v>
          </cell>
          <cell r="F6" t="str">
            <v>斜坡加速减速</v>
          </cell>
          <cell r="G6" t="str">
            <v>第2关-自动</v>
          </cell>
        </row>
        <row r="7">
          <cell r="B7" t="str">
            <v>Video_Platform</v>
          </cell>
          <cell r="C7" t="str">
            <v>Video_Platform</v>
          </cell>
          <cell r="D7" t="str">
            <v>雷电塔</v>
          </cell>
          <cell r="F7" t="str">
            <v>高台加伤对比</v>
          </cell>
          <cell r="G7" t="str">
            <v>第3关-手动</v>
          </cell>
        </row>
        <row r="8">
          <cell r="B8" t="str">
            <v>Video_Invisible</v>
          </cell>
          <cell r="C8" t="str">
            <v>Video_Invisible</v>
          </cell>
          <cell r="D8" t="str">
            <v>隐身</v>
          </cell>
          <cell r="F8" t="str">
            <v>隐身怪出动</v>
          </cell>
          <cell r="G8" t="str">
            <v>第3关-手动</v>
          </cell>
        </row>
        <row r="9">
          <cell r="B9" t="str">
            <v>Video_Poision</v>
          </cell>
          <cell r="C9" t="str">
            <v>Video_Poision</v>
          </cell>
          <cell r="D9" t="str">
            <v>毒雾塔</v>
          </cell>
          <cell r="F9" t="str">
            <v>转角毒</v>
          </cell>
          <cell r="G9" t="str">
            <v>第4关-手动</v>
          </cell>
        </row>
        <row r="10">
          <cell r="B10" t="str">
            <v>Video_Drag</v>
          </cell>
          <cell r="C10" t="str">
            <v>Video_Drag</v>
          </cell>
          <cell r="D10" t="str">
            <v>拖动防御塔</v>
          </cell>
          <cell r="F10" t="str">
            <v>拖动+回收贩卖</v>
          </cell>
          <cell r="G10" t="str">
            <v>第5关-自动</v>
          </cell>
        </row>
        <row r="11">
          <cell r="B11" t="str">
            <v>Video_Weaken</v>
          </cell>
          <cell r="C11" t="str">
            <v>Video_Weaken</v>
          </cell>
          <cell r="D11" t="str">
            <v>弱化</v>
          </cell>
          <cell r="F11" t="str">
            <v>弱化怪出动</v>
          </cell>
          <cell r="G11" t="str">
            <v>第6关-手动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workbookViewId="0">
      <selection activeCell="D19" sqref="D19"/>
    </sheetView>
  </sheetViews>
  <sheetFormatPr defaultColWidth="9" defaultRowHeight="14.25" x14ac:dyDescent="0.2"/>
  <cols>
    <col min="1" max="1" width="9.25" customWidth="1"/>
    <col min="2" max="2" width="9.875" customWidth="1"/>
    <col min="3" max="3" width="17" customWidth="1"/>
    <col min="4" max="4" width="40.12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7" t="s">
        <v>18</v>
      </c>
      <c r="C6" s="7" t="s">
        <v>19</v>
      </c>
      <c r="D6" t="str">
        <f>B6&amp;"_"&amp;C6</f>
        <v>ResVideo_Beginners_Movie</v>
      </c>
      <c r="F6" s="5" t="s">
        <v>17</v>
      </c>
      <c r="G6" s="7" t="s">
        <v>15</v>
      </c>
      <c r="H6" s="7" t="s">
        <v>16</v>
      </c>
      <c r="I6" s="6" t="s">
        <v>33</v>
      </c>
    </row>
    <row r="7" spans="1:27" x14ac:dyDescent="0.2">
      <c r="B7" s="7" t="s">
        <v>18</v>
      </c>
      <c r="C7" s="7" t="s">
        <v>20</v>
      </c>
      <c r="D7" s="7" t="str">
        <f>B7&amp;"_"&amp;C7</f>
        <v>ResVideo_RealityGuard_Scan_Tutorial</v>
      </c>
      <c r="F7" s="7" t="s">
        <v>21</v>
      </c>
      <c r="G7" s="7"/>
      <c r="I7" s="7" t="s">
        <v>22</v>
      </c>
    </row>
    <row r="9" spans="1:27" x14ac:dyDescent="0.2">
      <c r="D9" t="s">
        <v>23</v>
      </c>
      <c r="I9" t="str">
        <f>"Assets/ResAB/Video/"&amp;VLOOKUP(RIGHT(D9,LEN(D9)-9),[1]引导!$B:$G,2,FALSE)&amp;".mp4"</f>
        <v>Assets/ResAB/Video/Beginners_Movie.mp4</v>
      </c>
    </row>
    <row r="10" spans="1:27" x14ac:dyDescent="0.2">
      <c r="D10" t="s">
        <v>24</v>
      </c>
      <c r="I10" t="str">
        <f>"Assets/ResAB/Video/"&amp;VLOOKUP(RIGHT(D10,LEN(D10)-9),[1]引导!$B:$G,2,FALSE)&amp;".mp4"</f>
        <v>Assets/ResAB/Video/RealityGuard_Scan_Tutorial.mp4</v>
      </c>
    </row>
    <row r="11" spans="1:27" x14ac:dyDescent="0.2">
      <c r="D11" t="s">
        <v>25</v>
      </c>
      <c r="I11" t="str">
        <f>"Assets/ResAB/Video/"&amp;VLOOKUP(RIGHT(D11,LEN(D11)-9),[1]引导!$B:$G,2,FALSE)&amp;".mp4"</f>
        <v>Assets/ResAB/Video/Video_Upgrade.mp4</v>
      </c>
    </row>
    <row r="12" spans="1:27" x14ac:dyDescent="0.2">
      <c r="D12" t="s">
        <v>26</v>
      </c>
      <c r="I12" t="str">
        <f>"Assets/ResAB/Video/"&amp;VLOOKUP(RIGHT(D12,LEN(D12)-9),[1]引导!$B:$G,2,FALSE)&amp;".mp4"</f>
        <v>Assets/ResAB/Video/Video_Multiple.mp4</v>
      </c>
    </row>
    <row r="13" spans="1:27" x14ac:dyDescent="0.2">
      <c r="D13" t="s">
        <v>27</v>
      </c>
      <c r="I13" t="str">
        <f>"Assets/ResAB/Video/"&amp;VLOOKUP(RIGHT(D13,LEN(D13)-9),[1]引导!$B:$G,2,FALSE)&amp;".mp4"</f>
        <v>Assets/ResAB/Video/Video_Slope.mp4</v>
      </c>
    </row>
    <row r="14" spans="1:27" x14ac:dyDescent="0.2">
      <c r="D14" t="s">
        <v>28</v>
      </c>
      <c r="I14" t="str">
        <f>"Assets/ResAB/Video/"&amp;VLOOKUP(RIGHT(D14,LEN(D14)-9),[1]引导!$B:$G,2,FALSE)&amp;".mp4"</f>
        <v>Assets/ResAB/Video/Video_Platform.mp4</v>
      </c>
    </row>
    <row r="15" spans="1:27" x14ac:dyDescent="0.2">
      <c r="D15" t="s">
        <v>29</v>
      </c>
      <c r="I15" t="str">
        <f>"Assets/ResAB/Video/"&amp;VLOOKUP(RIGHT(D15,LEN(D15)-9),[1]引导!$B:$G,2,FALSE)&amp;".mp4"</f>
        <v>Assets/ResAB/Video/Video_Invisible.mp4</v>
      </c>
    </row>
    <row r="16" spans="1:27" x14ac:dyDescent="0.2">
      <c r="D16" t="s">
        <v>30</v>
      </c>
      <c r="I16" t="str">
        <f>"Assets/ResAB/Video/"&amp;VLOOKUP(RIGHT(D16,LEN(D16)-9),[1]引导!$B:$G,2,FALSE)&amp;".mp4"</f>
        <v>Assets/ResAB/Video/Video_Poision.mp4</v>
      </c>
    </row>
    <row r="17" spans="4:9" x14ac:dyDescent="0.2">
      <c r="D17" t="s">
        <v>31</v>
      </c>
      <c r="I17" t="str">
        <f>"Assets/ResAB/Video/"&amp;VLOOKUP(RIGHT(D17,LEN(D17)-9),[1]引导!$B:$G,2,FALSE)&amp;".mp4"</f>
        <v>Assets/ResAB/Video/Video_Drag.mp4</v>
      </c>
    </row>
    <row r="18" spans="4:9" x14ac:dyDescent="0.2">
      <c r="D18" t="s">
        <v>32</v>
      </c>
      <c r="I18" t="str">
        <f>"Assets/ResAB/Video/"&amp;VLOOKUP(RIGHT(D18,LEN(D18)-9),[1]引导!$B:$G,2,FALSE)&amp;".mp4"</f>
        <v>Assets/ResAB/Video/Video_Weaken.mp4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2024-09-03T07:14:29Z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