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UnitConfig\"/>
    </mc:Choice>
  </mc:AlternateContent>
  <xr:revisionPtr revIDLastSave="0" documentId="13_ncr:1_{C0256D09-9A9A-44C1-B774-73019A7A16B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防御塔" sheetId="3" r:id="rId1"/>
    <sheet name="怪物" sheetId="4" r:id="rId2"/>
    <sheet name="其它" sheetId="5" r:id="rId3"/>
    <sheet name="调试" sheetId="1" r:id="rId4"/>
  </sheets>
  <externalReferences>
    <externalReference r:id="rId5"/>
  </externalReferences>
  <calcPr calcId="181029"/>
</workbook>
</file>

<file path=xl/calcChain.xml><?xml version="1.0" encoding="utf-8"?>
<calcChain xmlns="http://schemas.openxmlformats.org/spreadsheetml/2006/main">
  <c r="O52" i="3" l="1"/>
  <c r="O53" i="3"/>
  <c r="O51" i="3"/>
  <c r="Y34" i="3"/>
  <c r="Y35" i="3"/>
  <c r="Y33" i="3"/>
  <c r="Y31" i="3" l="1"/>
  <c r="Y32" i="3"/>
  <c r="Y30" i="3"/>
  <c r="F51" i="3"/>
  <c r="F52" i="3"/>
  <c r="F53" i="3"/>
  <c r="Y25" i="3"/>
  <c r="Y26" i="3"/>
  <c r="Y24" i="3"/>
  <c r="Y50" i="3"/>
  <c r="T38" i="3"/>
  <c r="T40" i="3"/>
  <c r="T41" i="3"/>
  <c r="T42" i="3"/>
  <c r="T43" i="3"/>
  <c r="T44" i="3"/>
  <c r="T45" i="3"/>
  <c r="T46" i="3"/>
  <c r="T47" i="3"/>
  <c r="T48" i="3"/>
  <c r="T49" i="3"/>
  <c r="T50" i="3"/>
  <c r="T39" i="3"/>
  <c r="T31" i="3"/>
  <c r="T32" i="3"/>
  <c r="T33" i="3"/>
  <c r="T34" i="3"/>
  <c r="T35" i="3"/>
  <c r="T30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6" i="3"/>
  <c r="O29" i="3"/>
  <c r="O28" i="3"/>
  <c r="O27" i="3"/>
  <c r="E7" i="4" l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6" i="4"/>
  <c r="O57" i="1"/>
  <c r="O58" i="1"/>
  <c r="O59" i="1"/>
  <c r="O63" i="1"/>
  <c r="O64" i="1"/>
  <c r="O65" i="1"/>
  <c r="O66" i="1"/>
  <c r="O67" i="1"/>
  <c r="O68" i="1"/>
  <c r="O69" i="1"/>
  <c r="O70" i="1"/>
  <c r="O71" i="1"/>
  <c r="O72" i="1"/>
  <c r="O73" i="1"/>
  <c r="O74" i="1"/>
  <c r="O84" i="1"/>
  <c r="O85" i="1"/>
  <c r="O86" i="1"/>
  <c r="E325" i="1" l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F27" i="3" l="1"/>
  <c r="F9" i="3"/>
  <c r="O9" i="3" s="1"/>
  <c r="F12" i="3"/>
  <c r="O12" i="3" s="1"/>
  <c r="F21" i="3"/>
  <c r="O21" i="3" s="1"/>
  <c r="F45" i="3"/>
  <c r="O45" i="3" s="1"/>
  <c r="F48" i="3"/>
  <c r="O48" i="3" s="1"/>
  <c r="F42" i="3"/>
  <c r="O42" i="3" s="1"/>
  <c r="F39" i="3"/>
  <c r="O39" i="3" s="1"/>
  <c r="F6" i="3"/>
  <c r="O6" i="3" s="1"/>
  <c r="F33" i="3" l="1"/>
  <c r="O33" i="3" s="1"/>
  <c r="F30" i="3"/>
  <c r="O30" i="3" s="1"/>
  <c r="F14" i="3"/>
  <c r="O14" i="3" s="1"/>
  <c r="F13" i="3"/>
  <c r="O13" i="3" s="1"/>
  <c r="F40" i="3"/>
  <c r="O40" i="3" s="1"/>
  <c r="F43" i="3"/>
  <c r="O43" i="3" s="1"/>
  <c r="F49" i="3"/>
  <c r="O49" i="3" s="1"/>
  <c r="F46" i="3"/>
  <c r="O46" i="3" s="1"/>
  <c r="F35" i="3"/>
  <c r="O35" i="3" s="1"/>
  <c r="F34" i="3"/>
  <c r="O34" i="3" s="1"/>
  <c r="F32" i="3"/>
  <c r="O32" i="3" s="1"/>
  <c r="F31" i="3"/>
  <c r="O31" i="3" s="1"/>
  <c r="F41" i="3"/>
  <c r="O41" i="3" s="1"/>
  <c r="F44" i="3"/>
  <c r="O44" i="3" s="1"/>
  <c r="F28" i="3"/>
  <c r="F50" i="3"/>
  <c r="O50" i="3" s="1"/>
  <c r="F47" i="3"/>
  <c r="O47" i="3" s="1"/>
  <c r="F22" i="3"/>
  <c r="O22" i="3" s="1"/>
  <c r="F29" i="3"/>
  <c r="F18" i="3"/>
  <c r="O18" i="3" s="1"/>
  <c r="F23" i="3"/>
  <c r="O23" i="3" s="1"/>
  <c r="F20" i="3"/>
  <c r="O20" i="3" s="1"/>
  <c r="F11" i="3"/>
  <c r="O11" i="3" s="1"/>
  <c r="F10" i="3"/>
  <c r="O10" i="3" s="1"/>
  <c r="F8" i="3"/>
  <c r="O8" i="3" s="1"/>
  <c r="F7" i="3"/>
  <c r="O7" i="3" s="1"/>
  <c r="F25" i="3" l="1"/>
  <c r="O25" i="3" s="1"/>
  <c r="F24" i="3"/>
  <c r="O24" i="3" s="1"/>
  <c r="F26" i="3"/>
  <c r="O26" i="3" s="1"/>
  <c r="F19" i="3"/>
  <c r="O19" i="3" s="1"/>
  <c r="F15" i="3" l="1"/>
  <c r="O15" i="3" s="1"/>
  <c r="F16" i="3" l="1"/>
  <c r="O16" i="3" s="1"/>
  <c r="F17" i="3"/>
  <c r="O17" i="3" s="1"/>
  <c r="E650" i="4" l="1"/>
  <c r="E648" i="4"/>
  <c r="E599" i="4"/>
  <c r="E597" i="4"/>
  <c r="E548" i="4"/>
  <c r="E546" i="4"/>
  <c r="E649" i="4" l="1"/>
  <c r="E598" i="4"/>
  <c r="E547" i="4"/>
  <c r="E652" i="4" l="1"/>
  <c r="E653" i="4"/>
  <c r="E651" i="4"/>
  <c r="E601" i="4"/>
  <c r="E600" i="4"/>
  <c r="E602" i="4"/>
  <c r="E550" i="4"/>
  <c r="E549" i="4"/>
  <c r="E551" i="4"/>
  <c r="E657" i="4" l="1"/>
  <c r="E655" i="4"/>
  <c r="E654" i="4"/>
  <c r="E658" i="4"/>
  <c r="E656" i="4"/>
  <c r="E604" i="4"/>
  <c r="E603" i="4"/>
  <c r="E605" i="4"/>
  <c r="E607" i="4"/>
  <c r="E606" i="4"/>
  <c r="E552" i="4"/>
  <c r="E553" i="4"/>
  <c r="E554" i="4"/>
  <c r="E555" i="4"/>
  <c r="E556" i="4"/>
  <c r="E660" i="4" l="1"/>
  <c r="E659" i="4"/>
  <c r="E609" i="4"/>
  <c r="E608" i="4"/>
  <c r="E557" i="4"/>
  <c r="E558" i="4"/>
  <c r="E663" i="4" l="1"/>
  <c r="E661" i="4"/>
  <c r="E662" i="4"/>
  <c r="E612" i="4"/>
  <c r="E611" i="4"/>
  <c r="E610" i="4"/>
  <c r="E561" i="4"/>
  <c r="E559" i="4"/>
  <c r="E560" i="4"/>
  <c r="E666" i="4" l="1"/>
  <c r="E664" i="4"/>
  <c r="E667" i="4"/>
  <c r="E668" i="4"/>
  <c r="E665" i="4"/>
  <c r="E616" i="4"/>
  <c r="E613" i="4"/>
  <c r="E615" i="4"/>
  <c r="E617" i="4"/>
  <c r="E614" i="4"/>
  <c r="E566" i="4"/>
  <c r="E563" i="4"/>
  <c r="E565" i="4"/>
  <c r="E564" i="4"/>
  <c r="E562" i="4"/>
  <c r="E670" i="4" l="1"/>
  <c r="E669" i="4"/>
  <c r="E618" i="4"/>
  <c r="E619" i="4"/>
  <c r="E567" i="4"/>
  <c r="E568" i="4"/>
  <c r="E672" i="4" l="1"/>
  <c r="E673" i="4"/>
  <c r="E671" i="4"/>
  <c r="E621" i="4"/>
  <c r="E620" i="4"/>
  <c r="E622" i="4"/>
  <c r="E571" i="4"/>
  <c r="E570" i="4"/>
  <c r="E569" i="4"/>
  <c r="E678" i="4" l="1"/>
  <c r="E676" i="4"/>
  <c r="E677" i="4"/>
  <c r="E674" i="4"/>
  <c r="E675" i="4"/>
  <c r="E623" i="4"/>
  <c r="E624" i="4"/>
  <c r="E626" i="4"/>
  <c r="E627" i="4"/>
  <c r="E625" i="4"/>
  <c r="E572" i="4"/>
  <c r="E576" i="4"/>
  <c r="E573" i="4"/>
  <c r="E575" i="4"/>
  <c r="E574" i="4"/>
  <c r="E680" i="4" l="1"/>
  <c r="E679" i="4"/>
  <c r="E628" i="4"/>
  <c r="E629" i="4"/>
  <c r="E577" i="4"/>
  <c r="E578" i="4"/>
  <c r="E682" i="4" l="1"/>
  <c r="E681" i="4"/>
  <c r="E683" i="4"/>
  <c r="E631" i="4"/>
  <c r="E632" i="4"/>
  <c r="E630" i="4"/>
  <c r="E579" i="4"/>
  <c r="E580" i="4"/>
  <c r="E581" i="4"/>
  <c r="E687" i="4" l="1"/>
  <c r="E685" i="4"/>
  <c r="E686" i="4"/>
  <c r="E688" i="4"/>
  <c r="E684" i="4"/>
  <c r="E633" i="4"/>
  <c r="E635" i="4"/>
  <c r="E637" i="4"/>
  <c r="E636" i="4"/>
  <c r="E634" i="4"/>
  <c r="E582" i="4"/>
  <c r="E586" i="4"/>
  <c r="E585" i="4"/>
  <c r="E584" i="4"/>
  <c r="E583" i="4"/>
  <c r="E690" i="4" l="1"/>
  <c r="E689" i="4"/>
  <c r="E639" i="4"/>
  <c r="E638" i="4"/>
  <c r="E587" i="4"/>
  <c r="E588" i="4"/>
  <c r="E693" i="4" l="1"/>
  <c r="E691" i="4"/>
  <c r="E697" i="4"/>
  <c r="E694" i="4"/>
  <c r="E695" i="4"/>
  <c r="E696" i="4"/>
  <c r="E692" i="4"/>
  <c r="E640" i="4"/>
  <c r="E646" i="4"/>
  <c r="E644" i="4"/>
  <c r="E641" i="4"/>
  <c r="E642" i="4"/>
  <c r="E645" i="4"/>
  <c r="E643" i="4"/>
  <c r="E595" i="4"/>
  <c r="E593" i="4"/>
  <c r="E589" i="4"/>
  <c r="E594" i="4"/>
  <c r="E590" i="4"/>
  <c r="E592" i="4"/>
  <c r="E591" i="4"/>
  <c r="F36" i="3" l="1"/>
  <c r="O36" i="3" s="1"/>
  <c r="F38" i="3" l="1"/>
  <c r="O38" i="3" s="1"/>
  <c r="F37" i="3"/>
  <c r="O37" i="3" s="1"/>
  <c r="E496" i="4" l="1"/>
  <c r="E497" i="4"/>
  <c r="E505" i="4"/>
  <c r="E495" i="4"/>
  <c r="E498" i="4" l="1"/>
  <c r="E500" i="4"/>
  <c r="E499" i="4"/>
  <c r="E506" i="4" l="1"/>
  <c r="E503" i="4"/>
  <c r="E504" i="4"/>
  <c r="E501" i="4"/>
  <c r="E502" i="4"/>
  <c r="E507" i="4"/>
  <c r="E508" i="4" l="1"/>
  <c r="E510" i="4"/>
  <c r="E509" i="4"/>
  <c r="E514" i="4" l="1"/>
  <c r="E515" i="4"/>
  <c r="E512" i="4"/>
  <c r="E511" i="4"/>
  <c r="E513" i="4"/>
  <c r="E516" i="4" l="1"/>
  <c r="E517" i="4"/>
  <c r="E520" i="4" l="1"/>
  <c r="E518" i="4"/>
  <c r="E519" i="4"/>
  <c r="E522" i="4" l="1"/>
  <c r="E525" i="4"/>
  <c r="E521" i="4"/>
  <c r="E524" i="4"/>
  <c r="E523" i="4"/>
  <c r="E526" i="4" l="1"/>
  <c r="E527" i="4"/>
  <c r="E528" i="4" l="1"/>
  <c r="E530" i="4"/>
  <c r="E529" i="4"/>
  <c r="E533" i="4" l="1"/>
  <c r="E535" i="4"/>
  <c r="E532" i="4"/>
  <c r="E531" i="4"/>
  <c r="E534" i="4"/>
  <c r="E537" i="4" l="1"/>
  <c r="E536" i="4"/>
  <c r="E543" i="4" l="1"/>
  <c r="E539" i="4"/>
  <c r="E544" i="4"/>
  <c r="E538" i="4"/>
  <c r="E541" i="4"/>
  <c r="E540" i="4"/>
  <c r="E542" i="4"/>
</calcChain>
</file>

<file path=xl/sharedStrings.xml><?xml version="1.0" encoding="utf-8"?>
<sst xmlns="http://schemas.openxmlformats.org/spreadsheetml/2006/main" count="3458" uniqueCount="1745">
  <si>
    <t>##var</t>
  </si>
  <si>
    <t>propertyType</t>
  </si>
  <si>
    <t>desc</t>
  </si>
  <si>
    <t>HpBase</t>
  </si>
  <si>
    <t>PhysicalAttackBase</t>
  </si>
  <si>
    <t>CriticalHitDamageBase</t>
  </si>
  <si>
    <t>CriticalStrikeRateBase</t>
  </si>
  <si>
    <t>DamageDeepeningBase</t>
  </si>
  <si>
    <t>DamageReliefBase</t>
  </si>
  <si>
    <t>##type</t>
  </si>
  <si>
    <t>string</t>
  </si>
  <si>
    <t>int</t>
  </si>
  <si>
    <t>##group</t>
  </si>
  <si>
    <t>c</t>
  </si>
  <si>
    <t>##</t>
  </si>
  <si>
    <t>描述</t>
  </si>
  <si>
    <t>血量</t>
  </si>
  <si>
    <t>物理攻击</t>
  </si>
  <si>
    <t>暴击率(N%)</t>
  </si>
  <si>
    <t>伤害加深系数(N%)</t>
  </si>
  <si>
    <t>受击伤害减免系数(N%)</t>
  </si>
  <si>
    <t>Player1</t>
  </si>
  <si>
    <t>弩箭</t>
  </si>
  <si>
    <t>加农炮</t>
  </si>
  <si>
    <t>火图腾</t>
  </si>
  <si>
    <t>毒雾</t>
  </si>
  <si>
    <t>龙击炮</t>
  </si>
  <si>
    <t>雷电塔</t>
  </si>
  <si>
    <t>冰魔塔</t>
  </si>
  <si>
    <t>加速塔</t>
  </si>
  <si>
    <t>Tow12</t>
  </si>
  <si>
    <t>诅咒塔lv1</t>
  </si>
  <si>
    <t>诅咒塔lv2</t>
  </si>
  <si>
    <t>诅咒塔lv3</t>
  </si>
  <si>
    <t>Tow13</t>
  </si>
  <si>
    <t>巫毒塔lv1</t>
  </si>
  <si>
    <t>巫毒塔lv2</t>
  </si>
  <si>
    <t>巫毒塔lv3</t>
  </si>
  <si>
    <t>Tow14</t>
  </si>
  <si>
    <t>冰枪塔lv1</t>
  </si>
  <si>
    <t>冰枪塔lv2</t>
  </si>
  <si>
    <t>冰枪塔lv3</t>
  </si>
  <si>
    <t>Tow15</t>
  </si>
  <si>
    <t>水图腾lv1</t>
  </si>
  <si>
    <t>水图腾lv2</t>
  </si>
  <si>
    <t>水图腾lv3</t>
  </si>
  <si>
    <t>Tow16</t>
  </si>
  <si>
    <t>电磁塔lv1</t>
  </si>
  <si>
    <t>电磁塔lv2</t>
  </si>
  <si>
    <t>电磁塔lv3</t>
  </si>
  <si>
    <t>Tow18</t>
  </si>
  <si>
    <t>奥术精灵1</t>
  </si>
  <si>
    <t>奥术精灵2</t>
  </si>
  <si>
    <t>奥术精灵3</t>
  </si>
  <si>
    <t>Tow19</t>
  </si>
  <si>
    <t>连击斧1</t>
  </si>
  <si>
    <t>连击斧2</t>
  </si>
  <si>
    <t>连击斧3</t>
  </si>
  <si>
    <t>Tow20</t>
  </si>
  <si>
    <t>灾厄塔1</t>
  </si>
  <si>
    <t>灾厄塔2</t>
  </si>
  <si>
    <t>灾厄塔3</t>
  </si>
  <si>
    <t>Tow24</t>
  </si>
  <si>
    <t>火球塔1</t>
  </si>
  <si>
    <t>火球塔2</t>
  </si>
  <si>
    <t>火球塔3</t>
  </si>
  <si>
    <t>Monster_Infinite_1_1</t>
  </si>
  <si>
    <t>蛋1</t>
  </si>
  <si>
    <t>Monster_Infinite_2_1</t>
  </si>
  <si>
    <t>蝙蝠1</t>
  </si>
  <si>
    <t>Monster_Infinite_3_1</t>
  </si>
  <si>
    <t>蛋2</t>
  </si>
  <si>
    <t>Monster_Infinite_4_1</t>
  </si>
  <si>
    <t>Monster_Infinite_4_2</t>
  </si>
  <si>
    <t>蜘蛛1</t>
  </si>
  <si>
    <t>Monster_Infinite_5_1</t>
  </si>
  <si>
    <t>Monster_Infinite_5_2</t>
  </si>
  <si>
    <t>蝙蝠3</t>
  </si>
  <si>
    <t>Monster_Infinite_6_1</t>
  </si>
  <si>
    <t>Monster_Infinite_6_2</t>
  </si>
  <si>
    <t>蜘蛛2</t>
  </si>
  <si>
    <t>Monster_Infinite_7_1</t>
  </si>
  <si>
    <t>Monster_Infinite_7_2</t>
  </si>
  <si>
    <t>蜘蛛3</t>
  </si>
  <si>
    <t>Monster_Infinite_8_1</t>
  </si>
  <si>
    <t>Monster_Infinite_8_2</t>
  </si>
  <si>
    <t>蝙蝠2</t>
  </si>
  <si>
    <t>Monster_Infinite_9_1</t>
  </si>
  <si>
    <t>Monster_Infinite_9_2</t>
  </si>
  <si>
    <t>种子1</t>
  </si>
  <si>
    <t>Monster_Infinite_10_1</t>
  </si>
  <si>
    <t>Monster_Infinite_10_2</t>
  </si>
  <si>
    <t>Monster_Infinite_11_1</t>
  </si>
  <si>
    <t>Monster_Infinite_11_2</t>
  </si>
  <si>
    <t>Monster_Infinite_12_1</t>
  </si>
  <si>
    <t>Monster_Infinite_12_2</t>
  </si>
  <si>
    <t>Monster_Infinite_13_1</t>
  </si>
  <si>
    <t>Monster_Infinite_14_1</t>
  </si>
  <si>
    <t>Monster_Infinite_14_2</t>
  </si>
  <si>
    <t>Monster_Infinite_15_1</t>
  </si>
  <si>
    <t>Monster_Infinite_15_2</t>
  </si>
  <si>
    <t>蛋3</t>
  </si>
  <si>
    <t>Monster_Infinite_16_1</t>
  </si>
  <si>
    <t>Monster_Infinite_16_2</t>
  </si>
  <si>
    <t>Monster_Infinite_17_1</t>
  </si>
  <si>
    <t>Monster_Infinite_17_2</t>
  </si>
  <si>
    <t>Monster_Infinite_18_1</t>
  </si>
  <si>
    <t>Monster_Infinite_18_2</t>
  </si>
  <si>
    <t>Monster_Infinite_19_1</t>
  </si>
  <si>
    <t>Monster_Infinite_19_2</t>
  </si>
  <si>
    <t>Monster_Infinite_20_1</t>
  </si>
  <si>
    <t>Monster_Infinite_20_2</t>
  </si>
  <si>
    <t>Monster1</t>
  </si>
  <si>
    <t>Monster2</t>
  </si>
  <si>
    <t>Monster3</t>
  </si>
  <si>
    <t>Monster4</t>
  </si>
  <si>
    <t>Monster5</t>
  </si>
  <si>
    <t>Monster6</t>
  </si>
  <si>
    <t>Monster7</t>
  </si>
  <si>
    <t>暗影蛋1</t>
  </si>
  <si>
    <t>Monster8</t>
  </si>
  <si>
    <t>暗影蛋2</t>
  </si>
  <si>
    <t>Monster9</t>
  </si>
  <si>
    <t>暗影蛋3</t>
  </si>
  <si>
    <t>Monster10</t>
  </si>
  <si>
    <t>种子2</t>
  </si>
  <si>
    <t>种子3</t>
  </si>
  <si>
    <t>种子4</t>
  </si>
  <si>
    <t>种子5</t>
  </si>
  <si>
    <t>种子6</t>
  </si>
  <si>
    <t>种子7</t>
  </si>
  <si>
    <t>种子8</t>
  </si>
  <si>
    <t>种子9</t>
  </si>
  <si>
    <t>种子10</t>
  </si>
  <si>
    <t>种子11</t>
  </si>
  <si>
    <t>种子12</t>
  </si>
  <si>
    <t>种子13</t>
  </si>
  <si>
    <t>种子14</t>
  </si>
  <si>
    <t>种子15</t>
  </si>
  <si>
    <t>种子16</t>
  </si>
  <si>
    <t>种子17</t>
  </si>
  <si>
    <t>种子18</t>
  </si>
  <si>
    <t>种子19</t>
  </si>
  <si>
    <t>种子20</t>
  </si>
  <si>
    <t>TestTower1</t>
  </si>
  <si>
    <t>TestTower2</t>
  </si>
  <si>
    <t>TestTower3</t>
  </si>
  <si>
    <t>TestTower4</t>
  </si>
  <si>
    <t>TestTower5</t>
  </si>
  <si>
    <t>TestTower6</t>
  </si>
  <si>
    <t>TestTower7</t>
  </si>
  <si>
    <t>TestTower8</t>
  </si>
  <si>
    <t>Monster_Challenge_1_1</t>
  </si>
  <si>
    <t>Monster_Challenge_1_2</t>
  </si>
  <si>
    <t>Monster_Challenge_1_3</t>
  </si>
  <si>
    <t>Monster_Challenge_2_1</t>
  </si>
  <si>
    <t>Monster_Challenge_2_2</t>
  </si>
  <si>
    <t>Monster_Challenge_2_3</t>
  </si>
  <si>
    <t>Monster_Challenge_3_1</t>
  </si>
  <si>
    <t>Monster_Challenge_3_2</t>
  </si>
  <si>
    <t>Monster_Challenge_3_3</t>
  </si>
  <si>
    <t>Monster_Challenge_4_1</t>
  </si>
  <si>
    <t>Monster_Challenge_4_2</t>
  </si>
  <si>
    <t>Monster_Challenge_5_1</t>
  </si>
  <si>
    <t>Monster_Challenge_5_2</t>
  </si>
  <si>
    <t>Monster_Challenge_5_3</t>
  </si>
  <si>
    <t>Monster_Challenge_6_1</t>
  </si>
  <si>
    <t>Monster_Challenge_6_2</t>
  </si>
  <si>
    <t>Monster_Challenge_6_3</t>
  </si>
  <si>
    <t>Monster_Challenge_7_1</t>
  </si>
  <si>
    <t>Monster_Challenge_7_2</t>
  </si>
  <si>
    <t>Monster_Challenge_7_3</t>
  </si>
  <si>
    <t>Monster_Challenge_8_1</t>
  </si>
  <si>
    <t>Monster_Challenge_8_2</t>
  </si>
  <si>
    <t>Monster_Challenge_8_3</t>
  </si>
  <si>
    <t>Monster_Challenge_9_1</t>
  </si>
  <si>
    <t>Monster_Challenge_9_2</t>
  </si>
  <si>
    <t>Monster_Challenge_9_3</t>
  </si>
  <si>
    <t>Monster_Challenge_10_1</t>
  </si>
  <si>
    <t>Monster_Challenge_10_2</t>
  </si>
  <si>
    <t>Monster_Challenge_10_3</t>
  </si>
  <si>
    <t>Monster_Challenge_11_1</t>
  </si>
  <si>
    <t>Monster_Challenge_11_2</t>
  </si>
  <si>
    <t>Monster_Challenge_11_3</t>
  </si>
  <si>
    <t>Monster_Challenge_12_1</t>
  </si>
  <si>
    <t>Monster_Challenge_12_2</t>
  </si>
  <si>
    <t>Monster_Challenge_12_3</t>
  </si>
  <si>
    <t>Monster_Challenge_13_1</t>
  </si>
  <si>
    <t>Monster_Challenge_13_2</t>
  </si>
  <si>
    <t>Monster_Challenge_13_3</t>
  </si>
  <si>
    <t>Monster_Challenge_14_1</t>
  </si>
  <si>
    <t>Monster_Challenge_14_2</t>
  </si>
  <si>
    <t>Monster_Challenge_14_3</t>
  </si>
  <si>
    <t>Monster_Challenge_15_1</t>
  </si>
  <si>
    <t>Monster_Challenge_15_2</t>
  </si>
  <si>
    <t>Monster_Challenge_15_3</t>
  </si>
  <si>
    <t>界面展示属性Title1</t>
    <phoneticPr fontId="4" type="noConversion"/>
  </si>
  <si>
    <t>界面展示属性内容1</t>
    <phoneticPr fontId="4" type="noConversion"/>
  </si>
  <si>
    <t>TextCode_Key_TowerUIAttributeTitle1</t>
    <phoneticPr fontId="4" type="noConversion"/>
  </si>
  <si>
    <t>UIAttribute1</t>
    <phoneticPr fontId="4" type="noConversion"/>
  </si>
  <si>
    <t>title</t>
    <phoneticPr fontId="4" type="noConversion"/>
  </si>
  <si>
    <t>content</t>
    <phoneticPr fontId="4" type="noConversion"/>
  </si>
  <si>
    <t>界面展示属性content1</t>
    <phoneticPr fontId="4" type="noConversion"/>
  </si>
  <si>
    <t>TextCode_Key_TowerUIAttributeContentNull</t>
    <phoneticPr fontId="4" type="noConversion"/>
  </si>
  <si>
    <t>contentValue</t>
    <phoneticPr fontId="4" type="noConversion"/>
  </si>
  <si>
    <t>UIAttribute</t>
    <phoneticPr fontId="4" type="noConversion"/>
  </si>
  <si>
    <t>Player1</t>
    <phoneticPr fontId="4" type="noConversion"/>
  </si>
  <si>
    <t>UIAttribute2</t>
    <phoneticPr fontId="4" type="noConversion"/>
  </si>
  <si>
    <t>UIAttribute3</t>
    <phoneticPr fontId="4" type="noConversion"/>
  </si>
  <si>
    <t>攻击</t>
    <phoneticPr fontId="4" type="noConversion"/>
  </si>
  <si>
    <t>攻速</t>
    <phoneticPr fontId="4" type="noConversion"/>
  </si>
  <si>
    <t>获得金币</t>
    <phoneticPr fontId="4" type="noConversion"/>
  </si>
  <si>
    <t>持续伤害</t>
    <phoneticPr fontId="4" type="noConversion"/>
  </si>
  <si>
    <t>伤害加深</t>
    <phoneticPr fontId="4" type="noConversion"/>
  </si>
  <si>
    <t>攻击加成</t>
    <phoneticPr fontId="4" type="noConversion"/>
  </si>
  <si>
    <t>眩晕</t>
    <phoneticPr fontId="4" type="noConversion"/>
  </si>
  <si>
    <t>连击次数</t>
    <phoneticPr fontId="4" type="noConversion"/>
  </si>
  <si>
    <t>施法间隔</t>
    <phoneticPr fontId="4" type="noConversion"/>
  </si>
  <si>
    <t>Text_Key_Tower_UIAttribute_GongJi</t>
  </si>
  <si>
    <t>Text_Key_Tower_UIAttribute_GongSu</t>
  </si>
  <si>
    <t/>
  </si>
  <si>
    <t>Text_Key_Tower_UIAttribute_JianSu</t>
  </si>
  <si>
    <t>Text_Key_Tower_UIAttribute_GongSuJiaCheng</t>
  </si>
  <si>
    <t>Text_Key_Tower_UIAttribute_HuoDeJinBi</t>
  </si>
  <si>
    <t>Text_Key_Tower_UIAttribute_DOT</t>
  </si>
  <si>
    <t>Text_Key_Tower_UIAttribute_Break</t>
  </si>
  <si>
    <t>Text_Key_Tower_UIAttribute_GongJiJiaCheng</t>
  </si>
  <si>
    <t>Text_Key_Tower_UIAttribute_Dizzy</t>
  </si>
  <si>
    <t>Text_Key_Tower_UIAttribute_LianJi</t>
  </si>
  <si>
    <t>Text_Key_Tower_UIAttribute_CD</t>
  </si>
  <si>
    <t>Text_Key_Tower_UIAttribute_Steal</t>
  </si>
  <si>
    <t>Text_Key_Tower_UIAttribute_Content_Num</t>
    <phoneticPr fontId="4" type="noConversion"/>
  </si>
  <si>
    <t>Text_Key_Tower_UIAttribute_Content_Num</t>
  </si>
  <si>
    <t>Text_Key_Tower_UIAttribute_Content_Percent</t>
  </si>
  <si>
    <t>Text_Key_Tower_UIAttribute_Content_Wave</t>
  </si>
  <si>
    <t>Text_Key_Tower_UIAttribute_Content_Seconds</t>
  </si>
  <si>
    <t>弩箭塔</t>
  </si>
  <si>
    <t>攻击</t>
  </si>
  <si>
    <t>攻速</t>
  </si>
  <si>
    <t>火焰塔</t>
  </si>
  <si>
    <t>毒雾塔</t>
  </si>
  <si>
    <t>减速</t>
  </si>
  <si>
    <t>攻速加成</t>
  </si>
  <si>
    <t>Monster_InfiniteTest_1_1</t>
  </si>
  <si>
    <t>Monster_InfiniteTest_2_1</t>
  </si>
  <si>
    <t>Monster_InfiniteTest_3_1</t>
  </si>
  <si>
    <t>Monster_InfiniteTest_4_1</t>
  </si>
  <si>
    <t>Monster_InfiniteTest_4_2</t>
  </si>
  <si>
    <t>Monster_InfiniteTest_5_1</t>
  </si>
  <si>
    <t>Monster_InfiniteTest_5_2</t>
  </si>
  <si>
    <t>Monster_InfiniteTest_6_1</t>
  </si>
  <si>
    <t>Monster_InfiniteTest_6_2</t>
  </si>
  <si>
    <t>Monster_InfiniteTest_7_1</t>
  </si>
  <si>
    <t>Monster_InfiniteTest_7_2</t>
  </si>
  <si>
    <t>Monster_InfiniteTest_8_1</t>
  </si>
  <si>
    <t>Monster_InfiniteTest_8_2</t>
  </si>
  <si>
    <t>Monster_InfiniteTest_9_1</t>
  </si>
  <si>
    <t>Monster_InfiniteTest_9_2</t>
  </si>
  <si>
    <t>Monster_InfiniteTest_10_1</t>
  </si>
  <si>
    <t>Monster_InfiniteTest_10_2</t>
  </si>
  <si>
    <t>Monster_InfiniteTest_11_1</t>
  </si>
  <si>
    <t>Monster_InfiniteTest_11_2</t>
  </si>
  <si>
    <t>Monster_InfiniteTest_12_1</t>
  </si>
  <si>
    <t>Monster_InfiniteTest_12_2</t>
  </si>
  <si>
    <t>Monster_InfiniteTest_13_1</t>
  </si>
  <si>
    <t>Monster_InfiniteTest_13_2</t>
  </si>
  <si>
    <t>Monster_InfiniteTest_14_1</t>
  </si>
  <si>
    <t>Monster_InfiniteTest_14_2</t>
  </si>
  <si>
    <t>Monster_InfiniteTest_15_1</t>
  </si>
  <si>
    <t>Monster_InfiniteTest_15_2</t>
  </si>
  <si>
    <t>Monster_InfiniteTest_16_1</t>
  </si>
  <si>
    <t>Monster_InfiniteTest_16_2</t>
  </si>
  <si>
    <t>Monster_InfiniteTest_17_1</t>
  </si>
  <si>
    <t>Monster_InfiniteTest_17_2</t>
  </si>
  <si>
    <t>Monster_InfiniteTest_18_1</t>
  </si>
  <si>
    <t>Monster_InfiniteTest_18_2</t>
  </si>
  <si>
    <t>Monster_InfiniteTest_19_1</t>
  </si>
  <si>
    <t>Monster_InfiniteTest_19_2</t>
  </si>
  <si>
    <t>Monster_InfiniteTest_20_1</t>
  </si>
  <si>
    <t>Monster_InfiniteTest_20_2</t>
  </si>
  <si>
    <t>Monster_Infinite_2_2</t>
  </si>
  <si>
    <t>Monster_Infinite_3_2</t>
  </si>
  <si>
    <t>Monster_Infinite_12_3</t>
  </si>
  <si>
    <t>Monster_Infinite_19_3</t>
  </si>
  <si>
    <t>Monster_Infinite_20_3</t>
  </si>
  <si>
    <t>Monster_Infinite_20_4</t>
  </si>
  <si>
    <t>无限模式怪物</t>
  </si>
  <si>
    <t>Monster_Challenge1_1_1</t>
  </si>
  <si>
    <t>挑战关卡怪物1_1_1</t>
  </si>
  <si>
    <t>Monster_Challenge1_2_1</t>
  </si>
  <si>
    <t>挑战关卡怪物1_2_1</t>
  </si>
  <si>
    <t>Monster_Challenge2_1_1</t>
  </si>
  <si>
    <t>挑战关卡怪物2_1_1</t>
  </si>
  <si>
    <t>Monster_Challenge2_2_1</t>
  </si>
  <si>
    <t>挑战关卡怪物2_2_1</t>
  </si>
  <si>
    <t>Monster_Challenge2_2_2</t>
  </si>
  <si>
    <t>挑战关卡怪物2_2_2</t>
  </si>
  <si>
    <t>Monster_Challenge2_3_1</t>
  </si>
  <si>
    <t>挑战关卡怪物2_3_1</t>
  </si>
  <si>
    <t>Monster_Challenge2_3_2</t>
  </si>
  <si>
    <t>挑战关卡怪物2_3_2</t>
  </si>
  <si>
    <t>Monster_Challenge3_2_1</t>
  </si>
  <si>
    <t>挑战关卡怪物3_2_1</t>
  </si>
  <si>
    <t>Monster_Challenge3_2_2</t>
  </si>
  <si>
    <t>挑战关卡怪物3_2_2</t>
  </si>
  <si>
    <t>Monster_Challenge3_3_1</t>
  </si>
  <si>
    <t>挑战关卡怪物3_3_1</t>
  </si>
  <si>
    <t>Monster_Challenge3_3_2</t>
  </si>
  <si>
    <t>挑战关卡怪物3_3_2</t>
  </si>
  <si>
    <t>Monster_Challenge4_1_1</t>
  </si>
  <si>
    <t>挑战关卡怪物4_1_1</t>
  </si>
  <si>
    <t>Monster_Challenge4_2_1</t>
  </si>
  <si>
    <t>挑战关卡怪物4_2_1</t>
  </si>
  <si>
    <t>Monster_Challenge4_2_2</t>
  </si>
  <si>
    <t>挑战关卡怪物4_2_2</t>
  </si>
  <si>
    <t>Monster_Challenge4_3_1</t>
  </si>
  <si>
    <t>挑战关卡怪物4_3_1</t>
  </si>
  <si>
    <t>Monster_Challenge4_3_2</t>
  </si>
  <si>
    <t>挑战关卡怪物4_3_2</t>
  </si>
  <si>
    <t>Monster_Challenge5_1_1</t>
  </si>
  <si>
    <t>挑战关卡怪物5_1_1</t>
  </si>
  <si>
    <t>Monster_Challenge5_2_1</t>
  </si>
  <si>
    <t>挑战关卡怪物5_2_1</t>
  </si>
  <si>
    <t>Monster_Challenge5_2_2</t>
  </si>
  <si>
    <t>挑战关卡怪物5_2_2</t>
  </si>
  <si>
    <t>Monster_Challenge5_3_1</t>
  </si>
  <si>
    <t>挑战关卡怪物5_3_1</t>
  </si>
  <si>
    <t>Monster_Challenge5_3_2</t>
  </si>
  <si>
    <t>挑战关卡怪物5_3_2</t>
  </si>
  <si>
    <t>Monster_Challenge5_3_3</t>
  </si>
  <si>
    <t>挑战关卡怪物5_3_3</t>
  </si>
  <si>
    <t>Monster_Challenge5_4_1</t>
  </si>
  <si>
    <t>挑战关卡怪物5_4_1</t>
  </si>
  <si>
    <t>Monster_Challenge5_4_2</t>
  </si>
  <si>
    <t>挑战关卡怪物5_4_2</t>
  </si>
  <si>
    <t>Monster_Challenge5_5_1</t>
  </si>
  <si>
    <t>挑战关卡怪物5_5_1</t>
  </si>
  <si>
    <t>Monster_Challenge5_5_2</t>
  </si>
  <si>
    <t>挑战关卡怪物5_5_2</t>
  </si>
  <si>
    <t>Monster_Challenge5_5_3</t>
  </si>
  <si>
    <t>挑战关卡怪物5_5_3</t>
  </si>
  <si>
    <t>Monster_Challenge5_5_4</t>
  </si>
  <si>
    <t>挑战关卡怪物5_5_4</t>
  </si>
  <si>
    <t>Monster_Challenge3_1_1</t>
  </si>
  <si>
    <t>挑战关卡怪物3_1_1</t>
  </si>
  <si>
    <t>Monster_Challenge6_1_1</t>
  </si>
  <si>
    <t>Monster_Challenge6_1_2</t>
  </si>
  <si>
    <t>Monster_Challenge6_2_1</t>
  </si>
  <si>
    <t>Monster_Challenge6_2_2</t>
  </si>
  <si>
    <t>Monster_Challenge6_3_1</t>
  </si>
  <si>
    <t>Monster_Challenge6_3_2</t>
  </si>
  <si>
    <t>Monster_Challenge6_3_3</t>
  </si>
  <si>
    <t>Monster_Challenge6_4_1</t>
  </si>
  <si>
    <t>Monster_Challenge6_4_2</t>
  </si>
  <si>
    <t>Monster_Challenge6_4_3</t>
  </si>
  <si>
    <t>Monster_Challenge6_5_1</t>
  </si>
  <si>
    <t>Monster_Challenge6_5_2</t>
  </si>
  <si>
    <t>Monster_Challenge6_5_3</t>
  </si>
  <si>
    <t>Monster_Challenge7_1_1</t>
  </si>
  <si>
    <t>Monster_Challenge7_2_1</t>
  </si>
  <si>
    <t>Monster_Challenge7_2_2</t>
  </si>
  <si>
    <t>Monster_Challenge7_3_1</t>
  </si>
  <si>
    <t>Monster_Challenge7_3_2</t>
  </si>
  <si>
    <t>Monster_Challenge7_3_3</t>
  </si>
  <si>
    <t>Monster_Challenge7_4_1</t>
  </si>
  <si>
    <t>Monster_Challenge7_4_2</t>
  </si>
  <si>
    <t>Monster_Challenge7_4_3</t>
  </si>
  <si>
    <t>Monster_Challenge7_5_1</t>
  </si>
  <si>
    <t>Monster_Challenge7_5_2</t>
  </si>
  <si>
    <t>Monster_Challenge7_5_3</t>
  </si>
  <si>
    <t>Monster_Challenge8_1_1</t>
  </si>
  <si>
    <t>Monster_Challenge8_1_2</t>
  </si>
  <si>
    <t>Monster_Challenge8_2_1</t>
  </si>
  <si>
    <t>Monster_Challenge8_2_2</t>
  </si>
  <si>
    <t>Monster_Challenge8_2_3</t>
  </si>
  <si>
    <t>Monster_Challenge8_3_1</t>
  </si>
  <si>
    <t>Monster_Challenge8_3_2</t>
  </si>
  <si>
    <t>Monster_Challenge8_3_3</t>
  </si>
  <si>
    <t>Monster_Challenge8_4_1</t>
  </si>
  <si>
    <t>Monster_Challenge8_4_2</t>
  </si>
  <si>
    <t>Monster_Challenge8_4_3</t>
  </si>
  <si>
    <t>Monster_Challenge8_5_1</t>
  </si>
  <si>
    <t>Monster_Challenge8_5_2</t>
  </si>
  <si>
    <t>Monster_Challenge8_5_3</t>
  </si>
  <si>
    <t>Monster_Challenge8_5_4</t>
  </si>
  <si>
    <t>Monster_Challenge9_1_1</t>
  </si>
  <si>
    <t>Monster_Challenge9_1_2</t>
  </si>
  <si>
    <t>Monster_Challenge9_2_1</t>
  </si>
  <si>
    <t>Monster_Challenge9_2_2</t>
  </si>
  <si>
    <t>Monster_Challenge9_3_1</t>
  </si>
  <si>
    <t>Monster_Challenge9_3_2</t>
  </si>
  <si>
    <t>Monster_Challenge9_3_3</t>
  </si>
  <si>
    <t>Monster_Challenge9_4_1</t>
  </si>
  <si>
    <t>Monster_Challenge9_4_2</t>
  </si>
  <si>
    <t>Monster_Challenge9_4_3</t>
  </si>
  <si>
    <t>Monster_Challenge9_5_1</t>
  </si>
  <si>
    <t>Monster_Challenge9_5_2</t>
  </si>
  <si>
    <t>Monster_Challenge9_5_3</t>
  </si>
  <si>
    <t>Monster_Challenge10_1_1</t>
  </si>
  <si>
    <t>Monster_Challenge10_1_2</t>
  </si>
  <si>
    <t>Monster_Challenge10_2_1</t>
  </si>
  <si>
    <t>Monster_Challenge10_2_2</t>
  </si>
  <si>
    <t>Monster_Challenge10_3_1</t>
  </si>
  <si>
    <t>Monster_Challenge10_3_2</t>
  </si>
  <si>
    <t>Monster_Challenge10_3_3</t>
  </si>
  <si>
    <t>Monster_Challenge10_4_1</t>
  </si>
  <si>
    <t>Monster_Challenge10_4_2</t>
  </si>
  <si>
    <t>Monster_Challenge10_4_3</t>
  </si>
  <si>
    <t>Monster_Challenge10_5_1</t>
  </si>
  <si>
    <t>Monster_Challenge10_5_2</t>
  </si>
  <si>
    <t>Monster_Challenge10_5_3</t>
  </si>
  <si>
    <t>暴击伤害(N%)（最终伤害=1+N%）</t>
    <phoneticPr fontId="4" type="noConversion"/>
  </si>
  <si>
    <t>Monster_Tutorial_1_1</t>
  </si>
  <si>
    <t>Monster_Tutorial_2_1</t>
  </si>
  <si>
    <t>毒蝎塔</t>
  </si>
  <si>
    <t>Text_Key_Tower_UIAttribute_DuShang</t>
  </si>
  <si>
    <t>毒伤</t>
  </si>
  <si>
    <t>Tow22</t>
    <phoneticPr fontId="4" type="noConversion"/>
  </si>
  <si>
    <t>鱼刺塔</t>
    <phoneticPr fontId="4" type="noConversion"/>
  </si>
  <si>
    <t>哥布林</t>
  </si>
  <si>
    <t>偷取金币</t>
  </si>
  <si>
    <t>炸弹</t>
  </si>
  <si>
    <t>眩晕</t>
  </si>
  <si>
    <t>Text_Key_Tower_UIAttribute_Content_OnlySeconds</t>
  </si>
  <si>
    <t>Monster_Offline_1_1</t>
  </si>
  <si>
    <t>线下模式怪物1_1</t>
  </si>
  <si>
    <t>Monster_Offline_2_1</t>
  </si>
  <si>
    <t>线下模式怪物2_1</t>
  </si>
  <si>
    <t>Monster_Offline_2_2</t>
  </si>
  <si>
    <t>线下模式怪物2_2</t>
  </si>
  <si>
    <t>Monster_Offline_3_1</t>
  </si>
  <si>
    <t>线下模式怪物3_1</t>
  </si>
  <si>
    <t>Monster_Offline_3_2</t>
  </si>
  <si>
    <t>线下模式怪物3_2</t>
  </si>
  <si>
    <t>Monster_Offline_4_1</t>
  </si>
  <si>
    <t>线下模式怪物4_1</t>
  </si>
  <si>
    <t>Monster_Offline_4_2</t>
  </si>
  <si>
    <t>线下模式怪物4_2</t>
  </si>
  <si>
    <t>Monster_Offline_5_1</t>
  </si>
  <si>
    <t>线下模式怪物5_1</t>
  </si>
  <si>
    <t>Monster_Offline_5_2</t>
  </si>
  <si>
    <t>线下模式怪物5_2</t>
  </si>
  <si>
    <t>Monster_Offline_6_1</t>
  </si>
  <si>
    <t>线下模式怪物6_1</t>
  </si>
  <si>
    <t>Monster_Offline_6_2</t>
  </si>
  <si>
    <t>线下模式怪物6_2</t>
  </si>
  <si>
    <t>Monster_Offline_7_1</t>
  </si>
  <si>
    <t>线下模式怪物7_1</t>
  </si>
  <si>
    <t>Monster_Offline_7_2</t>
  </si>
  <si>
    <t>线下模式怪物7_2</t>
  </si>
  <si>
    <t>Monster_Offline_8_1</t>
  </si>
  <si>
    <t>线下模式怪物8_1</t>
  </si>
  <si>
    <t>Monster_Offline_8_2</t>
  </si>
  <si>
    <t>线下模式怪物8_2</t>
  </si>
  <si>
    <t>Monster_Offline_9_1</t>
  </si>
  <si>
    <t>线下模式怪物9_1</t>
  </si>
  <si>
    <t>Monster_Offline_9_2</t>
  </si>
  <si>
    <t>线下模式怪物9_2</t>
  </si>
  <si>
    <t>Monster_Offline_10_1</t>
  </si>
  <si>
    <t>线下模式怪物10_1</t>
  </si>
  <si>
    <t>Monster_Offline_10_2</t>
  </si>
  <si>
    <t>线下模式怪物10_2</t>
  </si>
  <si>
    <t>Monster_Offline_11_1</t>
  </si>
  <si>
    <t>线下模式怪物11_1</t>
  </si>
  <si>
    <t>Monster_Offline_11_2</t>
  </si>
  <si>
    <t>线下模式怪物11_2</t>
  </si>
  <si>
    <t>Monster_Offline_12_1</t>
  </si>
  <si>
    <t>线下模式怪物12_1</t>
  </si>
  <si>
    <t>Monster_Offline_13_1</t>
  </si>
  <si>
    <t>线下模式怪物13_1</t>
  </si>
  <si>
    <t>Monster_Offline_13_2</t>
  </si>
  <si>
    <t>线下模式怪物13_2</t>
  </si>
  <si>
    <t>Monster_Offline_14_1</t>
  </si>
  <si>
    <t>线下模式怪物14_1</t>
  </si>
  <si>
    <t>Monster_Offline_14_2</t>
  </si>
  <si>
    <t>线下模式怪物14_2</t>
  </si>
  <si>
    <t>Monster_Offline_15_1</t>
  </si>
  <si>
    <t>线下模式怪物15_1</t>
  </si>
  <si>
    <t>Monster_Offline_15_2</t>
  </si>
  <si>
    <t>线下模式怪物15_2</t>
  </si>
  <si>
    <t>Monster_Offline_15_3</t>
  </si>
  <si>
    <t>线下模式怪物15_3</t>
  </si>
  <si>
    <t>Monster_Offline_16_1</t>
  </si>
  <si>
    <t>线下模式怪物16_1</t>
  </si>
  <si>
    <t>Monster_Offline_16_2</t>
  </si>
  <si>
    <t>线下模式怪物16_2</t>
  </si>
  <si>
    <t>Monster_Offline_17_1</t>
  </si>
  <si>
    <t>线下模式怪物17_1</t>
  </si>
  <si>
    <t>Monster_Offline_17_2</t>
  </si>
  <si>
    <t>线下模式怪物17_2</t>
  </si>
  <si>
    <t>Monster_Offline_18_1</t>
  </si>
  <si>
    <t>线下模式怪物18_1</t>
  </si>
  <si>
    <t>Monster_Offline_18_2</t>
  </si>
  <si>
    <t>线下模式怪物18_2</t>
  </si>
  <si>
    <t>Monster_Offline_18_3</t>
  </si>
  <si>
    <t>线下模式怪物18_3</t>
  </si>
  <si>
    <t>Monster_Offline_19_1</t>
  </si>
  <si>
    <t>线下模式怪物19_1</t>
  </si>
  <si>
    <t>Monster_Offline_19_2</t>
  </si>
  <si>
    <t>线下模式怪物19_2</t>
  </si>
  <si>
    <t>Monster_Offline_19_3</t>
  </si>
  <si>
    <t>线下模式怪物19_3</t>
  </si>
  <si>
    <t>Monster_Offline_20_1</t>
  </si>
  <si>
    <t>线下模式怪物20_1</t>
  </si>
  <si>
    <t>Monster_Offline_20_2</t>
  </si>
  <si>
    <t>线下模式怪物20_2</t>
  </si>
  <si>
    <t>Monster_Offline_20_3</t>
  </si>
  <si>
    <t>线下模式怪物20_3</t>
  </si>
  <si>
    <t>Monster_Season1_Challenge1_1_1</t>
  </si>
  <si>
    <t>Monster_Season1_Challenge1_1_2</t>
  </si>
  <si>
    <t>Monster_Season1_Challenge1_2_1</t>
  </si>
  <si>
    <t>Monster_Season1_Challenge1_2_2</t>
  </si>
  <si>
    <t>Monster_Season1_Challenge1_3_1</t>
  </si>
  <si>
    <t>Monster_Season1_Challenge1_3_2</t>
  </si>
  <si>
    <t>Monster_Season1_Challenge1_3_3</t>
  </si>
  <si>
    <t>Monster_Season1_Challenge2_1_1</t>
  </si>
  <si>
    <t>Monster_Season1_Challenge2_1_2</t>
  </si>
  <si>
    <t>Monster_Season1_Challenge2_2_1</t>
  </si>
  <si>
    <t>Monster_Season1_Challenge2_2_2</t>
  </si>
  <si>
    <t>Monster_Season1_Challenge2_2_3</t>
  </si>
  <si>
    <t>Monster_Season1_Challenge2_3_1</t>
  </si>
  <si>
    <t>Monster_Season1_Challenge2_3_2</t>
  </si>
  <si>
    <t>Monster_Season1_Challenge2_3_3</t>
  </si>
  <si>
    <t>Monster_Season1_Challenge2_4_1</t>
  </si>
  <si>
    <t>Monster_Season1_Challenge2_4_2</t>
  </si>
  <si>
    <t>Monster_Season1_Challenge2_4_3</t>
  </si>
  <si>
    <t>Monster_Season1_Challenge2_4_4</t>
  </si>
  <si>
    <t>Monster_Season1_Challenge2_5_1</t>
  </si>
  <si>
    <t>Monster_Season1_Challenge2_5_2</t>
  </si>
  <si>
    <t>Monster_Season1_Challenge2_5_3</t>
  </si>
  <si>
    <t>Monster_Season1_Challenge2_5_4</t>
  </si>
  <si>
    <t>Monster_Season1_Challenge3_1_1</t>
  </si>
  <si>
    <t>Monster_Season1_Challenge3_1_2</t>
  </si>
  <si>
    <t>Monster_Season1_Challenge3_2_1</t>
  </si>
  <si>
    <t>Monster_Season1_Challenge3_2_2</t>
  </si>
  <si>
    <t>Monster_Season1_Challenge3_2_3</t>
  </si>
  <si>
    <t>Monster_Season1_Challenge3_3_1</t>
  </si>
  <si>
    <t>Monster_Season1_Challenge3_3_2</t>
  </si>
  <si>
    <t>Monster_Season1_Challenge3_3_3</t>
  </si>
  <si>
    <t>Monster_Season1_Challenge4_1_1</t>
  </si>
  <si>
    <t>Monster_Season1_Challenge4_1_2</t>
  </si>
  <si>
    <t>Monster_Season1_Challenge4_2_1</t>
  </si>
  <si>
    <t>Monster_Season1_Challenge4_2_2</t>
  </si>
  <si>
    <t>Monster_Season1_Challenge4_2_3</t>
  </si>
  <si>
    <t>Monster_Season1_Challenge4_3_1</t>
  </si>
  <si>
    <t>Monster_Season1_Challenge4_3_2</t>
  </si>
  <si>
    <t>Monster_Season1_Challenge4_3_3</t>
  </si>
  <si>
    <t>Monster_Season1_Challenge4_4_1</t>
  </si>
  <si>
    <t>Monster_Season1_Challenge4_4_2</t>
  </si>
  <si>
    <t>Monster_Season1_Challenge4_4_3</t>
  </si>
  <si>
    <t>Monster_Season1_Challenge4_5_1</t>
  </si>
  <si>
    <t>Monster_Season1_Challenge4_5_2</t>
  </si>
  <si>
    <t>Monster_Season1_Challenge4_5_3</t>
  </si>
  <si>
    <t>Monster_Season1_Challenge5_1_1</t>
  </si>
  <si>
    <t>Monster_Season1_Challenge5_1_2</t>
  </si>
  <si>
    <t>Monster_Season1_Challenge5_2_1</t>
  </si>
  <si>
    <t>Monster_Season1_Challenge5_2_2</t>
  </si>
  <si>
    <t>Monster_Season1_Challenge5_2_3</t>
  </si>
  <si>
    <t>Monster_Season1_Challenge5_3_1</t>
  </si>
  <si>
    <t>Monster_Season1_Challenge5_3_2</t>
  </si>
  <si>
    <t>Monster_Season1_Challenge5_3_3</t>
  </si>
  <si>
    <t>Monster_Season1_Challenge5_3_4</t>
  </si>
  <si>
    <t>Monster_Season1_Challenge5_4_1</t>
  </si>
  <si>
    <t>Monster_Season1_Challenge5_4_2</t>
  </si>
  <si>
    <t>Monster_Season1_Challenge5_4_3</t>
  </si>
  <si>
    <t>Monster_Season1_Challenge5_5_1</t>
  </si>
  <si>
    <t>Monster_Season1_Challenge5_5_2</t>
  </si>
  <si>
    <t>Monster_Season1_Challenge5_5_3</t>
  </si>
  <si>
    <t>Monster_Season1_Challenge5_5_4</t>
  </si>
  <si>
    <t>Monster_Season1_Challenge5_6_1</t>
  </si>
  <si>
    <t>Monster_Season1_Challenge5_6_2</t>
  </si>
  <si>
    <t>Monster_Season1_Challenge5_6_3</t>
  </si>
  <si>
    <t>Monster_Season1_Challenge5_6_4</t>
  </si>
  <si>
    <t>Monster_Season1_Challenge5_7_1</t>
  </si>
  <si>
    <t>Monster_Season1_Challenge5_7_2</t>
  </si>
  <si>
    <t>Monster_Season1_Challenge5_7_3</t>
  </si>
  <si>
    <t>Monster_Season1_Challenge5_7_4</t>
  </si>
  <si>
    <t>Monster_Season1_Challenge5_8_1</t>
  </si>
  <si>
    <t>Monster_Season1_Challenge5_8_2</t>
  </si>
  <si>
    <t>Monster_Season1_Challenge5_8_3</t>
  </si>
  <si>
    <t>Monster_Season1_Challenge5_8_4</t>
  </si>
  <si>
    <t>Monster_Season2_Challenge1_1_1</t>
  </si>
  <si>
    <t>Monster_Season2_Challenge1_1_2</t>
  </si>
  <si>
    <t>Monster_Season2_Challenge1_2_1</t>
  </si>
  <si>
    <t>Monster_Season2_Challenge1_2_2</t>
  </si>
  <si>
    <t>Monster_Season2_Challenge1_3_1</t>
  </si>
  <si>
    <t>Monster_Season2_Challenge1_3_2</t>
  </si>
  <si>
    <t>Monster_Season2_Challenge1_3_3</t>
  </si>
  <si>
    <t>Monster_Season2_Challenge2_1_1</t>
  </si>
  <si>
    <t>Monster_Season2_Challenge2_1_2</t>
  </si>
  <si>
    <t>Monster_Season2_Challenge2_2_1</t>
  </si>
  <si>
    <t>Monster_Season2_Challenge2_2_2</t>
  </si>
  <si>
    <t>Monster_Season2_Challenge2_2_3</t>
  </si>
  <si>
    <t>Monster_Season2_Challenge2_3_1</t>
  </si>
  <si>
    <t>Monster_Season2_Challenge2_3_2</t>
  </si>
  <si>
    <t>Monster_Season2_Challenge2_3_3</t>
  </si>
  <si>
    <t>Monster_Season2_Challenge2_4_1</t>
  </si>
  <si>
    <t>Monster_Season2_Challenge2_4_2</t>
  </si>
  <si>
    <t>Monster_Season2_Challenge2_4_3</t>
  </si>
  <si>
    <t>Monster_Season2_Challenge2_4_4</t>
  </si>
  <si>
    <t>Monster_Season2_Challenge2_5_1</t>
  </si>
  <si>
    <t>Monster_Season2_Challenge2_5_2</t>
  </si>
  <si>
    <t>Monster_Season2_Challenge2_5_3</t>
  </si>
  <si>
    <t>Monster_Season2_Challenge2_5_4</t>
  </si>
  <si>
    <t>Monster_Season2_Challenge3_1_1</t>
  </si>
  <si>
    <t>Monster_Season2_Challenge3_1_2</t>
  </si>
  <si>
    <t>Monster_Season2_Challenge3_2_1</t>
  </si>
  <si>
    <t>Monster_Season2_Challenge3_2_2</t>
  </si>
  <si>
    <t>Monster_Season2_Challenge3_2_3</t>
  </si>
  <si>
    <t>Monster_Season2_Challenge3_3_1</t>
  </si>
  <si>
    <t>Monster_Season2_Challenge3_3_2</t>
  </si>
  <si>
    <t>Monster_Season2_Challenge3_3_3</t>
  </si>
  <si>
    <t>Monster_Season2_Challenge4_1_1</t>
  </si>
  <si>
    <t>Monster_Season2_Challenge4_1_2</t>
  </si>
  <si>
    <t>Monster_Season2_Challenge4_2_1</t>
  </si>
  <si>
    <t>Monster_Season2_Challenge4_2_2</t>
  </si>
  <si>
    <t>Monster_Season2_Challenge4_2_3</t>
  </si>
  <si>
    <t>Monster_Season2_Challenge4_3_1</t>
  </si>
  <si>
    <t>Monster_Season2_Challenge4_3_2</t>
  </si>
  <si>
    <t>Monster_Season2_Challenge4_3_3</t>
  </si>
  <si>
    <t>Monster_Season2_Challenge4_4_1</t>
  </si>
  <si>
    <t>Monster_Season2_Challenge4_4_2</t>
  </si>
  <si>
    <t>Monster_Season2_Challenge4_4_3</t>
  </si>
  <si>
    <t>Monster_Season2_Challenge4_5_1</t>
  </si>
  <si>
    <t>Monster_Season2_Challenge4_5_2</t>
  </si>
  <si>
    <t>Monster_Season2_Challenge4_5_3</t>
  </si>
  <si>
    <t>Monster_Season2_Challenge5_1_1</t>
  </si>
  <si>
    <t>Monster_Season2_Challenge5_1_2</t>
  </si>
  <si>
    <t>Monster_Season2_Challenge5_2_1</t>
  </si>
  <si>
    <t>Monster_Season2_Challenge5_2_2</t>
  </si>
  <si>
    <t>Monster_Season2_Challenge5_2_3</t>
  </si>
  <si>
    <t>Monster_Season2_Challenge5_3_1</t>
  </si>
  <si>
    <t>Monster_Season2_Challenge5_3_2</t>
  </si>
  <si>
    <t>Monster_Season2_Challenge5_3_3</t>
  </si>
  <si>
    <t>Monster_Season2_Challenge5_3_4</t>
  </si>
  <si>
    <t>Monster_Season2_Challenge5_4_1</t>
  </si>
  <si>
    <t>Monster_Season2_Challenge5_4_2</t>
  </si>
  <si>
    <t>Monster_Season2_Challenge5_4_3</t>
  </si>
  <si>
    <t>Monster_Season2_Challenge5_5_1</t>
  </si>
  <si>
    <t>Monster_Season2_Challenge5_5_2</t>
  </si>
  <si>
    <t>Monster_Season2_Challenge5_5_3</t>
  </si>
  <si>
    <t>Monster_Season2_Challenge5_5_4</t>
  </si>
  <si>
    <t>Monster_Season2_Challenge5_6_1</t>
  </si>
  <si>
    <t>Monster_Season2_Challenge5_6_2</t>
  </si>
  <si>
    <t>Monster_Season2_Challenge5_6_3</t>
  </si>
  <si>
    <t>Monster_Season2_Challenge5_6_4</t>
  </si>
  <si>
    <t>Monster_Season2_Challenge5_7_1</t>
  </si>
  <si>
    <t>Monster_Season2_Challenge5_7_2</t>
  </si>
  <si>
    <t>Monster_Season2_Challenge5_7_3</t>
  </si>
  <si>
    <t>Monster_Season2_Challenge5_7_4</t>
  </si>
  <si>
    <t>Monster_Season2_Challenge5_8_1</t>
  </si>
  <si>
    <t>Monster_Season2_Challenge5_8_2</t>
  </si>
  <si>
    <t>Monster_Season2_Challenge5_8_3</t>
  </si>
  <si>
    <t>Monster_Season2_Challenge5_8_4</t>
  </si>
  <si>
    <t>Monster_Season3_Challenge1_1_1</t>
  </si>
  <si>
    <t>Monster_Season3_Challenge1_1_2</t>
  </si>
  <si>
    <t>Monster_Season3_Challenge1_2_1</t>
  </si>
  <si>
    <t>Monster_Season3_Challenge1_2_2</t>
  </si>
  <si>
    <t>Monster_Season3_Challenge1_3_1</t>
  </si>
  <si>
    <t>Monster_Season3_Challenge1_3_2</t>
  </si>
  <si>
    <t>Monster_Season3_Challenge1_3_3</t>
  </si>
  <si>
    <t>Monster_Season3_Challenge2_1_1</t>
  </si>
  <si>
    <t>Monster_Season3_Challenge2_1_2</t>
  </si>
  <si>
    <t>Monster_Season3_Challenge2_2_1</t>
  </si>
  <si>
    <t>Monster_Season3_Challenge2_2_2</t>
  </si>
  <si>
    <t>Monster_Season3_Challenge2_2_3</t>
  </si>
  <si>
    <t>Monster_Season3_Challenge2_3_1</t>
  </si>
  <si>
    <t>Monster_Season3_Challenge2_3_2</t>
  </si>
  <si>
    <t>Monster_Season3_Challenge2_3_3</t>
  </si>
  <si>
    <t>Monster_Season3_Challenge2_4_1</t>
  </si>
  <si>
    <t>Monster_Season3_Challenge2_4_2</t>
  </si>
  <si>
    <t>Monster_Season3_Challenge2_4_3</t>
  </si>
  <si>
    <t>Monster_Season3_Challenge2_4_4</t>
  </si>
  <si>
    <t>Monster_Season3_Challenge2_5_1</t>
  </si>
  <si>
    <t>Monster_Season3_Challenge2_5_2</t>
  </si>
  <si>
    <t>Monster_Season3_Challenge2_5_3</t>
  </si>
  <si>
    <t>Monster_Season3_Challenge2_5_4</t>
  </si>
  <si>
    <t>Monster_Season3_Challenge3_1_1</t>
  </si>
  <si>
    <t>Monster_Season3_Challenge3_1_2</t>
  </si>
  <si>
    <t>Monster_Season3_Challenge3_2_1</t>
  </si>
  <si>
    <t>Monster_Season3_Challenge3_2_2</t>
  </si>
  <si>
    <t>Monster_Season3_Challenge3_2_3</t>
  </si>
  <si>
    <t>Monster_Season3_Challenge3_3_1</t>
  </si>
  <si>
    <t>Monster_Season3_Challenge3_3_2</t>
  </si>
  <si>
    <t>Monster_Season3_Challenge3_3_3</t>
  </si>
  <si>
    <t>Monster_Season3_Challenge4_1_1</t>
  </si>
  <si>
    <t>Monster_Season3_Challenge4_1_2</t>
  </si>
  <si>
    <t>Monster_Season3_Challenge4_2_1</t>
  </si>
  <si>
    <t>Monster_Season3_Challenge4_2_2</t>
  </si>
  <si>
    <t>Monster_Season3_Challenge4_2_3</t>
  </si>
  <si>
    <t>Monster_Season3_Challenge4_3_1</t>
  </si>
  <si>
    <t>Monster_Season3_Challenge4_3_2</t>
  </si>
  <si>
    <t>Monster_Season3_Challenge4_3_3</t>
  </si>
  <si>
    <t>Monster_Season3_Challenge4_4_1</t>
  </si>
  <si>
    <t>Monster_Season3_Challenge4_4_2</t>
  </si>
  <si>
    <t>Monster_Season3_Challenge4_4_3</t>
  </si>
  <si>
    <t>Monster_Season3_Challenge4_5_1</t>
  </si>
  <si>
    <t>Monster_Season3_Challenge4_5_2</t>
  </si>
  <si>
    <t>Monster_Season3_Challenge4_5_3</t>
  </si>
  <si>
    <t>Monster_Season3_Challenge5_1_1</t>
  </si>
  <si>
    <t>Monster_Season3_Challenge5_1_2</t>
  </si>
  <si>
    <t>Monster_Season3_Challenge5_2_1</t>
  </si>
  <si>
    <t>Monster_Season3_Challenge5_2_2</t>
  </si>
  <si>
    <t>Monster_Season3_Challenge5_2_3</t>
  </si>
  <si>
    <t>Monster_Season3_Challenge5_3_1</t>
  </si>
  <si>
    <t>Monster_Season3_Challenge5_3_2</t>
  </si>
  <si>
    <t>Monster_Season3_Challenge5_3_3</t>
  </si>
  <si>
    <t>Monster_Season3_Challenge5_3_4</t>
  </si>
  <si>
    <t>Monster_Season3_Challenge5_4_1</t>
  </si>
  <si>
    <t>Monster_Season3_Challenge5_4_2</t>
  </si>
  <si>
    <t>Monster_Season3_Challenge5_4_3</t>
  </si>
  <si>
    <t>Monster_Season3_Challenge5_5_1</t>
  </si>
  <si>
    <t>Monster_Season3_Challenge5_5_2</t>
  </si>
  <si>
    <t>Monster_Season3_Challenge5_5_3</t>
  </si>
  <si>
    <t>Monster_Season3_Challenge5_5_4</t>
  </si>
  <si>
    <t>Monster_Season3_Challenge5_6_1</t>
  </si>
  <si>
    <t>Monster_Season3_Challenge5_6_2</t>
  </si>
  <si>
    <t>Monster_Season3_Challenge5_6_3</t>
  </si>
  <si>
    <t>Monster_Season3_Challenge5_6_4</t>
  </si>
  <si>
    <t>Monster_Season3_Challenge5_7_1</t>
  </si>
  <si>
    <t>Monster_Season3_Challenge5_7_2</t>
  </si>
  <si>
    <t>Monster_Season3_Challenge5_7_3</t>
  </si>
  <si>
    <t>Monster_Season3_Challenge5_7_4</t>
  </si>
  <si>
    <t>Monster_Season3_Challenge5_8_1</t>
  </si>
  <si>
    <t>Monster_Season3_Challenge5_8_2</t>
  </si>
  <si>
    <t>Monster_Season3_Challenge5_8_3</t>
  </si>
  <si>
    <t>Monster_Season3_Challenge5_8_4</t>
  </si>
  <si>
    <t>Monster_Season4_Challenge1_1_1</t>
  </si>
  <si>
    <t>Monster_Season4_Challenge1_1_2</t>
  </si>
  <si>
    <t>Monster_Season4_Challenge1_2_1</t>
  </si>
  <si>
    <t>Monster_Season4_Challenge1_2_2</t>
  </si>
  <si>
    <t>Monster_Season4_Challenge1_3_1</t>
  </si>
  <si>
    <t>Monster_Season4_Challenge1_3_2</t>
  </si>
  <si>
    <t>Monster_Season4_Challenge1_3_3</t>
  </si>
  <si>
    <t>Monster_Season4_Challenge2_1_1</t>
  </si>
  <si>
    <t>Monster_Season4_Challenge2_1_2</t>
  </si>
  <si>
    <t>Monster_Season4_Challenge2_2_1</t>
  </si>
  <si>
    <t>Monster_Season4_Challenge2_2_2</t>
  </si>
  <si>
    <t>Monster_Season4_Challenge2_2_3</t>
  </si>
  <si>
    <t>Monster_Season4_Challenge2_3_1</t>
  </si>
  <si>
    <t>Monster_Season4_Challenge2_3_2</t>
  </si>
  <si>
    <t>Monster_Season4_Challenge2_3_3</t>
  </si>
  <si>
    <t>Monster_Season4_Challenge2_4_1</t>
  </si>
  <si>
    <t>Monster_Season4_Challenge2_4_2</t>
  </si>
  <si>
    <t>Monster_Season4_Challenge2_4_3</t>
  </si>
  <si>
    <t>Monster_Season4_Challenge2_4_4</t>
  </si>
  <si>
    <t>Monster_Season4_Challenge2_5_1</t>
  </si>
  <si>
    <t>Monster_Season4_Challenge2_5_2</t>
  </si>
  <si>
    <t>Monster_Season4_Challenge2_5_3</t>
  </si>
  <si>
    <t>Monster_Season4_Challenge2_5_4</t>
  </si>
  <si>
    <t>Monster_Season4_Challenge3_1_1</t>
  </si>
  <si>
    <t>Monster_Season4_Challenge3_1_2</t>
  </si>
  <si>
    <t>Monster_Season4_Challenge3_2_1</t>
  </si>
  <si>
    <t>Monster_Season4_Challenge3_2_2</t>
  </si>
  <si>
    <t>Monster_Season4_Challenge3_2_3</t>
  </si>
  <si>
    <t>Monster_Season4_Challenge3_3_1</t>
  </si>
  <si>
    <t>Monster_Season4_Challenge3_3_2</t>
  </si>
  <si>
    <t>Monster_Season4_Challenge3_3_3</t>
  </si>
  <si>
    <t>Monster_Season4_Challenge4_1_1</t>
  </si>
  <si>
    <t>Monster_Season4_Challenge4_1_2</t>
  </si>
  <si>
    <t>Monster_Season4_Challenge4_2_1</t>
  </si>
  <si>
    <t>Monster_Season4_Challenge4_2_2</t>
  </si>
  <si>
    <t>Monster_Season4_Challenge4_2_3</t>
  </si>
  <si>
    <t>Monster_Season4_Challenge4_3_1</t>
  </si>
  <si>
    <t>Monster_Season4_Challenge4_3_2</t>
  </si>
  <si>
    <t>Monster_Season4_Challenge4_3_3</t>
  </si>
  <si>
    <t>Monster_Season4_Challenge4_4_1</t>
  </si>
  <si>
    <t>Monster_Season4_Challenge4_4_2</t>
  </si>
  <si>
    <t>Monster_Season4_Challenge4_4_3</t>
  </si>
  <si>
    <t>Monster_Season4_Challenge4_5_1</t>
  </si>
  <si>
    <t>Monster_Season4_Challenge4_5_2</t>
  </si>
  <si>
    <t>Monster_Season4_Challenge4_5_3</t>
  </si>
  <si>
    <t>Monster_Season4_Challenge5_1_1</t>
  </si>
  <si>
    <t>Monster_Season4_Challenge5_1_2</t>
  </si>
  <si>
    <t>Monster_Season4_Challenge5_2_1</t>
  </si>
  <si>
    <t>Monster_Season4_Challenge5_2_2</t>
  </si>
  <si>
    <t>Monster_Season4_Challenge5_2_3</t>
  </si>
  <si>
    <t>Monster_Season4_Challenge5_3_1</t>
  </si>
  <si>
    <t>Monster_Season4_Challenge5_3_2</t>
  </si>
  <si>
    <t>Monster_Season4_Challenge5_3_3</t>
  </si>
  <si>
    <t>Monster_Season4_Challenge5_3_4</t>
  </si>
  <si>
    <t>Monster_Season4_Challenge5_4_1</t>
  </si>
  <si>
    <t>Monster_Season4_Challenge5_4_2</t>
  </si>
  <si>
    <t>Monster_Season4_Challenge5_4_3</t>
  </si>
  <si>
    <t>Monster_Season4_Challenge5_5_1</t>
  </si>
  <si>
    <t>Monster_Season4_Challenge5_5_2</t>
  </si>
  <si>
    <t>Monster_Season4_Challenge5_5_3</t>
  </si>
  <si>
    <t>Monster_Season4_Challenge5_5_4</t>
  </si>
  <si>
    <t>Monster_Season4_Challenge5_6_1</t>
  </si>
  <si>
    <t>Monster_Season4_Challenge5_6_2</t>
  </si>
  <si>
    <t>Monster_Season4_Challenge5_6_3</t>
  </si>
  <si>
    <t>Monster_Season4_Challenge5_6_4</t>
  </si>
  <si>
    <t>Monster_Season4_Challenge5_7_1</t>
  </si>
  <si>
    <t>Monster_Season4_Challenge5_7_2</t>
  </si>
  <si>
    <t>Monster_Season4_Challenge5_7_3</t>
  </si>
  <si>
    <t>Monster_Season4_Challenge5_7_4</t>
  </si>
  <si>
    <t>Monster_Season4_Challenge5_8_1</t>
  </si>
  <si>
    <t>Monster_Season4_Challenge5_8_2</t>
  </si>
  <si>
    <t>Monster_Season4_Challenge5_8_3</t>
  </si>
  <si>
    <t>Monster_Season4_Challenge5_8_4</t>
  </si>
  <si>
    <t>赛季1_挑战怪物1_1_1</t>
  </si>
  <si>
    <t>赛季1_挑战怪物1_1_2</t>
  </si>
  <si>
    <t>赛季1_挑战怪物1_2_1</t>
  </si>
  <si>
    <t>赛季1_挑战怪物1_2_2</t>
  </si>
  <si>
    <t>赛季1_挑战怪物1_3_1</t>
  </si>
  <si>
    <t>赛季1_挑战怪物1_3_2</t>
  </si>
  <si>
    <t>赛季1_挑战怪物1_3_3</t>
  </si>
  <si>
    <t>赛季1_挑战怪物2_1_1</t>
  </si>
  <si>
    <t>赛季1_挑战怪物2_1_2</t>
  </si>
  <si>
    <t>赛季1_挑战怪物2_2_1</t>
  </si>
  <si>
    <t>赛季1_挑战怪物2_2_2</t>
  </si>
  <si>
    <t>赛季1_挑战怪物2_2_3</t>
  </si>
  <si>
    <t>赛季1_挑战怪物2_3_1</t>
  </si>
  <si>
    <t>赛季1_挑战怪物2_3_2</t>
  </si>
  <si>
    <t>赛季1_挑战怪物2_3_3</t>
  </si>
  <si>
    <t>赛季1_挑战怪物2_4_1</t>
  </si>
  <si>
    <t>赛季1_挑战怪物2_4_2</t>
  </si>
  <si>
    <t>赛季1_挑战怪物2_4_3</t>
  </si>
  <si>
    <t>赛季1_挑战怪物2_4_4</t>
  </si>
  <si>
    <t>赛季1_挑战怪物2_5_1</t>
  </si>
  <si>
    <t>赛季1_挑战怪物2_5_2</t>
  </si>
  <si>
    <t>赛季1_挑战怪物2_5_3</t>
  </si>
  <si>
    <t>赛季1_挑战怪物2_5_4</t>
  </si>
  <si>
    <t>赛季1_挑战怪物3_1_1</t>
  </si>
  <si>
    <t>赛季1_挑战怪物3_1_2</t>
  </si>
  <si>
    <t>赛季1_挑战怪物3_2_1</t>
  </si>
  <si>
    <t>赛季1_挑战怪物3_2_2</t>
  </si>
  <si>
    <t>赛季1_挑战怪物3_2_3</t>
  </si>
  <si>
    <t>赛季1_挑战怪物3_3_1</t>
  </si>
  <si>
    <t>赛季1_挑战怪物3_3_2</t>
  </si>
  <si>
    <t>赛季1_挑战怪物3_3_3</t>
  </si>
  <si>
    <t>赛季1_挑战怪物4_1_1</t>
  </si>
  <si>
    <t>赛季1_挑战怪物4_1_2</t>
  </si>
  <si>
    <t>赛季1_挑战怪物4_2_1</t>
  </si>
  <si>
    <t>赛季1_挑战怪物4_2_2</t>
  </si>
  <si>
    <t>赛季1_挑战怪物4_2_3</t>
  </si>
  <si>
    <t>赛季1_挑战怪物4_3_1</t>
  </si>
  <si>
    <t>赛季1_挑战怪物4_3_2</t>
  </si>
  <si>
    <t>赛季1_挑战怪物4_3_3</t>
  </si>
  <si>
    <t>赛季1_挑战怪物4_4_1</t>
  </si>
  <si>
    <t>赛季1_挑战怪物4_4_2</t>
  </si>
  <si>
    <t>赛季1_挑战怪物4_4_3</t>
  </si>
  <si>
    <t>赛季1_挑战怪物4_5_1</t>
  </si>
  <si>
    <t>赛季1_挑战怪物4_5_2</t>
  </si>
  <si>
    <t>赛季1_挑战怪物4_5_3</t>
  </si>
  <si>
    <t>赛季1_挑战怪物5_1_1</t>
  </si>
  <si>
    <t>赛季1_挑战怪物5_1_2</t>
  </si>
  <si>
    <t>赛季1_挑战怪物5_2_1</t>
  </si>
  <si>
    <t>赛季1_挑战怪物5_2_2</t>
  </si>
  <si>
    <t>赛季1_挑战怪物5_2_3</t>
  </si>
  <si>
    <t>赛季1_挑战怪物5_3_1</t>
  </si>
  <si>
    <t>赛季1_挑战怪物5_3_2</t>
  </si>
  <si>
    <t>赛季1_挑战怪物5_3_3</t>
  </si>
  <si>
    <t>赛季1_挑战怪物5_3_4</t>
  </si>
  <si>
    <t>赛季1_挑战怪物5_4_1</t>
  </si>
  <si>
    <t>赛季1_挑战怪物5_4_2</t>
  </si>
  <si>
    <t>赛季1_挑战怪物5_4_3</t>
  </si>
  <si>
    <t>赛季1_挑战怪物5_5_1</t>
  </si>
  <si>
    <t>赛季1_挑战怪物5_5_2</t>
  </si>
  <si>
    <t>赛季1_挑战怪物5_5_3</t>
  </si>
  <si>
    <t>赛季1_挑战怪物5_5_4</t>
  </si>
  <si>
    <t>赛季1_挑战怪物5_6_1</t>
  </si>
  <si>
    <t>赛季1_挑战怪物5_6_2</t>
  </si>
  <si>
    <t>赛季1_挑战怪物5_6_3</t>
  </si>
  <si>
    <t>赛季1_挑战怪物5_6_4</t>
  </si>
  <si>
    <t>赛季1_挑战怪物5_7_1</t>
  </si>
  <si>
    <t>赛季1_挑战怪物5_7_2</t>
  </si>
  <si>
    <t>赛季1_挑战怪物5_7_3</t>
  </si>
  <si>
    <t>赛季1_挑战怪物5_7_4</t>
  </si>
  <si>
    <t>赛季1_挑战怪物5_8_1</t>
  </si>
  <si>
    <t>赛季1_挑战怪物5_8_2</t>
  </si>
  <si>
    <t>赛季1_挑战怪物5_8_3</t>
  </si>
  <si>
    <t>赛季1_挑战怪物5_8_4</t>
  </si>
  <si>
    <t>赛季2_挑战怪物1_1_1</t>
  </si>
  <si>
    <t>赛季2_挑战怪物1_1_2</t>
  </si>
  <si>
    <t>赛季2_挑战怪物1_2_1</t>
  </si>
  <si>
    <t>赛季2_挑战怪物1_2_2</t>
  </si>
  <si>
    <t>赛季2_挑战怪物1_3_1</t>
  </si>
  <si>
    <t>赛季2_挑战怪物1_3_2</t>
  </si>
  <si>
    <t>赛季2_挑战怪物1_3_3</t>
  </si>
  <si>
    <t>赛季2_挑战怪物2_1_1</t>
  </si>
  <si>
    <t>赛季2_挑战怪物2_1_2</t>
  </si>
  <si>
    <t>赛季2_挑战怪物2_2_1</t>
  </si>
  <si>
    <t>赛季2_挑战怪物2_2_2</t>
  </si>
  <si>
    <t>赛季2_挑战怪物2_2_3</t>
  </si>
  <si>
    <t>赛季2_挑战怪物2_3_1</t>
  </si>
  <si>
    <t>赛季2_挑战怪物2_3_2</t>
  </si>
  <si>
    <t>赛季2_挑战怪物2_3_3</t>
  </si>
  <si>
    <t>赛季2_挑战怪物2_4_1</t>
  </si>
  <si>
    <t>赛季2_挑战怪物2_4_2</t>
  </si>
  <si>
    <t>赛季2_挑战怪物2_4_3</t>
  </si>
  <si>
    <t>赛季2_挑战怪物2_4_4</t>
  </si>
  <si>
    <t>赛季2_挑战怪物2_5_1</t>
  </si>
  <si>
    <t>赛季2_挑战怪物2_5_2</t>
  </si>
  <si>
    <t>赛季2_挑战怪物2_5_3</t>
  </si>
  <si>
    <t>赛季2_挑战怪物2_5_4</t>
  </si>
  <si>
    <t>赛季2_挑战怪物3_1_1</t>
  </si>
  <si>
    <t>赛季2_挑战怪物3_1_2</t>
  </si>
  <si>
    <t>赛季2_挑战怪物3_2_1</t>
  </si>
  <si>
    <t>赛季2_挑战怪物3_2_2</t>
  </si>
  <si>
    <t>赛季2_挑战怪物3_2_3</t>
  </si>
  <si>
    <t>赛季2_挑战怪物3_3_1</t>
  </si>
  <si>
    <t>赛季2_挑战怪物3_3_2</t>
  </si>
  <si>
    <t>赛季2_挑战怪物3_3_3</t>
  </si>
  <si>
    <t>赛季2_挑战怪物4_1_1</t>
  </si>
  <si>
    <t>赛季2_挑战怪物4_1_2</t>
  </si>
  <si>
    <t>赛季2_挑战怪物4_2_1</t>
  </si>
  <si>
    <t>赛季2_挑战怪物4_2_2</t>
  </si>
  <si>
    <t>赛季2_挑战怪物4_2_3</t>
  </si>
  <si>
    <t>赛季2_挑战怪物4_3_1</t>
  </si>
  <si>
    <t>赛季2_挑战怪物4_3_2</t>
  </si>
  <si>
    <t>赛季2_挑战怪物4_3_3</t>
  </si>
  <si>
    <t>赛季2_挑战怪物4_4_1</t>
  </si>
  <si>
    <t>赛季2_挑战怪物4_4_2</t>
  </si>
  <si>
    <t>赛季2_挑战怪物4_4_3</t>
  </si>
  <si>
    <t>赛季2_挑战怪物4_5_1</t>
  </si>
  <si>
    <t>赛季2_挑战怪物4_5_2</t>
  </si>
  <si>
    <t>赛季2_挑战怪物4_5_3</t>
  </si>
  <si>
    <t>赛季2_挑战怪物5_1_1</t>
  </si>
  <si>
    <t>赛季2_挑战怪物5_1_2</t>
  </si>
  <si>
    <t>赛季2_挑战怪物5_2_1</t>
  </si>
  <si>
    <t>赛季2_挑战怪物5_2_2</t>
  </si>
  <si>
    <t>赛季2_挑战怪物5_2_3</t>
  </si>
  <si>
    <t>赛季2_挑战怪物5_3_1</t>
  </si>
  <si>
    <t>赛季2_挑战怪物5_3_2</t>
  </si>
  <si>
    <t>赛季2_挑战怪物5_3_3</t>
  </si>
  <si>
    <t>赛季2_挑战怪物5_3_4</t>
  </si>
  <si>
    <t>赛季2_挑战怪物5_4_1</t>
  </si>
  <si>
    <t>赛季2_挑战怪物5_4_2</t>
  </si>
  <si>
    <t>赛季2_挑战怪物5_4_3</t>
  </si>
  <si>
    <t>赛季2_挑战怪物5_5_1</t>
  </si>
  <si>
    <t>赛季2_挑战怪物5_5_2</t>
  </si>
  <si>
    <t>赛季2_挑战怪物5_5_3</t>
  </si>
  <si>
    <t>赛季2_挑战怪物5_5_4</t>
  </si>
  <si>
    <t>赛季2_挑战怪物5_6_1</t>
  </si>
  <si>
    <t>赛季2_挑战怪物5_6_2</t>
  </si>
  <si>
    <t>赛季2_挑战怪物5_6_3</t>
  </si>
  <si>
    <t>赛季2_挑战怪物5_6_4</t>
  </si>
  <si>
    <t>赛季2_挑战怪物5_7_1</t>
  </si>
  <si>
    <t>赛季2_挑战怪物5_7_2</t>
  </si>
  <si>
    <t>赛季2_挑战怪物5_7_3</t>
  </si>
  <si>
    <t>赛季2_挑战怪物5_7_4</t>
  </si>
  <si>
    <t>赛季2_挑战怪物5_8_1</t>
  </si>
  <si>
    <t>赛季2_挑战怪物5_8_2</t>
  </si>
  <si>
    <t>赛季2_挑战怪物5_8_3</t>
  </si>
  <si>
    <t>赛季2_挑战怪物5_8_4</t>
  </si>
  <si>
    <t>赛季3_挑战怪物1_1_1</t>
  </si>
  <si>
    <t>赛季3_挑战怪物1_1_2</t>
  </si>
  <si>
    <t>赛季3_挑战怪物1_2_1</t>
  </si>
  <si>
    <t>赛季3_挑战怪物1_2_2</t>
  </si>
  <si>
    <t>赛季3_挑战怪物1_3_1</t>
  </si>
  <si>
    <t>赛季3_挑战怪物1_3_2</t>
  </si>
  <si>
    <t>赛季3_挑战怪物1_3_3</t>
  </si>
  <si>
    <t>赛季3_挑战怪物2_1_1</t>
  </si>
  <si>
    <t>赛季3_挑战怪物2_1_2</t>
  </si>
  <si>
    <t>赛季3_挑战怪物2_2_1</t>
  </si>
  <si>
    <t>赛季3_挑战怪物2_2_2</t>
  </si>
  <si>
    <t>赛季3_挑战怪物2_2_3</t>
  </si>
  <si>
    <t>赛季3_挑战怪物2_3_1</t>
  </si>
  <si>
    <t>赛季3_挑战怪物2_3_2</t>
  </si>
  <si>
    <t>赛季3_挑战怪物2_3_3</t>
  </si>
  <si>
    <t>赛季3_挑战怪物2_4_1</t>
  </si>
  <si>
    <t>赛季3_挑战怪物2_4_2</t>
  </si>
  <si>
    <t>赛季3_挑战怪物2_4_3</t>
  </si>
  <si>
    <t>赛季3_挑战怪物2_4_4</t>
  </si>
  <si>
    <t>赛季3_挑战怪物2_5_1</t>
  </si>
  <si>
    <t>赛季3_挑战怪物2_5_2</t>
  </si>
  <si>
    <t>赛季3_挑战怪物2_5_3</t>
  </si>
  <si>
    <t>赛季3_挑战怪物2_5_4</t>
  </si>
  <si>
    <t>赛季3_挑战怪物3_1_1</t>
  </si>
  <si>
    <t>赛季3_挑战怪物3_1_2</t>
  </si>
  <si>
    <t>赛季3_挑战怪物3_2_1</t>
  </si>
  <si>
    <t>赛季3_挑战怪物3_2_2</t>
  </si>
  <si>
    <t>赛季3_挑战怪物3_2_3</t>
  </si>
  <si>
    <t>赛季3_挑战怪物3_3_1</t>
  </si>
  <si>
    <t>赛季3_挑战怪物3_3_2</t>
  </si>
  <si>
    <t>赛季3_挑战怪物3_3_3</t>
  </si>
  <si>
    <t>赛季3_挑战怪物4_1_1</t>
  </si>
  <si>
    <t>赛季3_挑战怪物4_1_2</t>
  </si>
  <si>
    <t>赛季3_挑战怪物4_2_1</t>
  </si>
  <si>
    <t>赛季3_挑战怪物4_2_2</t>
  </si>
  <si>
    <t>赛季3_挑战怪物4_2_3</t>
  </si>
  <si>
    <t>赛季3_挑战怪物4_3_1</t>
  </si>
  <si>
    <t>赛季3_挑战怪物4_3_2</t>
  </si>
  <si>
    <t>赛季3_挑战怪物4_3_3</t>
  </si>
  <si>
    <t>赛季3_挑战怪物4_4_1</t>
  </si>
  <si>
    <t>赛季3_挑战怪物4_4_2</t>
  </si>
  <si>
    <t>赛季3_挑战怪物4_4_3</t>
  </si>
  <si>
    <t>赛季3_挑战怪物4_5_1</t>
  </si>
  <si>
    <t>赛季3_挑战怪物4_5_2</t>
  </si>
  <si>
    <t>赛季3_挑战怪物4_5_3</t>
  </si>
  <si>
    <t>赛季3_挑战怪物5_1_1</t>
  </si>
  <si>
    <t>赛季3_挑战怪物5_1_2</t>
  </si>
  <si>
    <t>赛季3_挑战怪物5_2_1</t>
  </si>
  <si>
    <t>赛季3_挑战怪物5_2_2</t>
  </si>
  <si>
    <t>赛季3_挑战怪物5_2_3</t>
  </si>
  <si>
    <t>赛季3_挑战怪物5_3_1</t>
  </si>
  <si>
    <t>赛季3_挑战怪物5_3_2</t>
  </si>
  <si>
    <t>赛季3_挑战怪物5_3_3</t>
  </si>
  <si>
    <t>赛季3_挑战怪物5_3_4</t>
  </si>
  <si>
    <t>赛季3_挑战怪物5_4_1</t>
  </si>
  <si>
    <t>赛季3_挑战怪物5_4_2</t>
  </si>
  <si>
    <t>赛季3_挑战怪物5_4_3</t>
  </si>
  <si>
    <t>赛季3_挑战怪物5_5_1</t>
  </si>
  <si>
    <t>赛季3_挑战怪物5_5_2</t>
  </si>
  <si>
    <t>赛季3_挑战怪物5_5_3</t>
  </si>
  <si>
    <t>赛季3_挑战怪物5_5_4</t>
  </si>
  <si>
    <t>赛季3_挑战怪物5_6_1</t>
  </si>
  <si>
    <t>赛季3_挑战怪物5_6_2</t>
  </si>
  <si>
    <t>赛季3_挑战怪物5_6_3</t>
  </si>
  <si>
    <t>赛季3_挑战怪物5_6_4</t>
  </si>
  <si>
    <t>赛季3_挑战怪物5_7_1</t>
  </si>
  <si>
    <t>赛季3_挑战怪物5_7_2</t>
  </si>
  <si>
    <t>赛季3_挑战怪物5_7_3</t>
  </si>
  <si>
    <t>赛季3_挑战怪物5_7_4</t>
  </si>
  <si>
    <t>赛季3_挑战怪物5_8_1</t>
  </si>
  <si>
    <t>赛季3_挑战怪物5_8_2</t>
  </si>
  <si>
    <t>赛季3_挑战怪物5_8_3</t>
  </si>
  <si>
    <t>赛季3_挑战怪物5_8_4</t>
  </si>
  <si>
    <t>赛季4_挑战怪物1_1_1</t>
  </si>
  <si>
    <t>赛季4_挑战怪物1_1_2</t>
  </si>
  <si>
    <t>赛季4_挑战怪物1_2_1</t>
  </si>
  <si>
    <t>赛季4_挑战怪物1_2_2</t>
  </si>
  <si>
    <t>赛季4_挑战怪物1_3_1</t>
  </si>
  <si>
    <t>赛季4_挑战怪物1_3_2</t>
  </si>
  <si>
    <t>赛季4_挑战怪物1_3_3</t>
  </si>
  <si>
    <t>赛季4_挑战怪物2_1_1</t>
  </si>
  <si>
    <t>赛季4_挑战怪物2_1_2</t>
  </si>
  <si>
    <t>赛季4_挑战怪物2_2_1</t>
  </si>
  <si>
    <t>赛季4_挑战怪物2_2_2</t>
  </si>
  <si>
    <t>赛季4_挑战怪物2_2_3</t>
  </si>
  <si>
    <t>赛季4_挑战怪物2_3_1</t>
  </si>
  <si>
    <t>赛季4_挑战怪物2_3_2</t>
  </si>
  <si>
    <t>赛季4_挑战怪物2_3_3</t>
  </si>
  <si>
    <t>赛季4_挑战怪物2_4_1</t>
  </si>
  <si>
    <t>赛季4_挑战怪物2_4_2</t>
  </si>
  <si>
    <t>赛季4_挑战怪物2_4_3</t>
  </si>
  <si>
    <t>赛季4_挑战怪物2_4_4</t>
  </si>
  <si>
    <t>赛季4_挑战怪物2_5_1</t>
  </si>
  <si>
    <t>赛季4_挑战怪物2_5_2</t>
  </si>
  <si>
    <t>赛季4_挑战怪物2_5_3</t>
  </si>
  <si>
    <t>赛季4_挑战怪物2_5_4</t>
  </si>
  <si>
    <t>赛季4_挑战怪物3_1_1</t>
  </si>
  <si>
    <t>赛季4_挑战怪物3_1_2</t>
  </si>
  <si>
    <t>赛季4_挑战怪物3_2_1</t>
  </si>
  <si>
    <t>赛季4_挑战怪物3_2_2</t>
  </si>
  <si>
    <t>赛季4_挑战怪物3_2_3</t>
  </si>
  <si>
    <t>赛季4_挑战怪物3_3_1</t>
  </si>
  <si>
    <t>赛季4_挑战怪物3_3_2</t>
  </si>
  <si>
    <t>赛季4_挑战怪物3_3_3</t>
  </si>
  <si>
    <t>赛季4_挑战怪物4_1_1</t>
  </si>
  <si>
    <t>赛季4_挑战怪物4_1_2</t>
  </si>
  <si>
    <t>赛季4_挑战怪物4_2_1</t>
  </si>
  <si>
    <t>赛季4_挑战怪物4_2_2</t>
  </si>
  <si>
    <t>赛季4_挑战怪物4_2_3</t>
  </si>
  <si>
    <t>赛季4_挑战怪物4_3_1</t>
  </si>
  <si>
    <t>赛季4_挑战怪物4_3_2</t>
  </si>
  <si>
    <t>赛季4_挑战怪物4_3_3</t>
  </si>
  <si>
    <t>赛季4_挑战怪物4_4_1</t>
  </si>
  <si>
    <t>赛季4_挑战怪物4_4_2</t>
  </si>
  <si>
    <t>赛季4_挑战怪物4_4_3</t>
  </si>
  <si>
    <t>赛季4_挑战怪物4_5_1</t>
  </si>
  <si>
    <t>赛季4_挑战怪物4_5_2</t>
  </si>
  <si>
    <t>赛季4_挑战怪物4_5_3</t>
  </si>
  <si>
    <t>赛季4_挑战怪物5_1_1</t>
  </si>
  <si>
    <t>赛季4_挑战怪物5_1_2</t>
  </si>
  <si>
    <t>赛季4_挑战怪物5_2_1</t>
  </si>
  <si>
    <t>赛季4_挑战怪物5_2_2</t>
  </si>
  <si>
    <t>赛季4_挑战怪物5_2_3</t>
  </si>
  <si>
    <t>赛季4_挑战怪物5_3_1</t>
  </si>
  <si>
    <t>赛季4_挑战怪物5_3_2</t>
  </si>
  <si>
    <t>赛季4_挑战怪物5_3_3</t>
  </si>
  <si>
    <t>赛季4_挑战怪物5_3_4</t>
  </si>
  <si>
    <t>赛季4_挑战怪物5_4_1</t>
  </si>
  <si>
    <t>赛季4_挑战怪物5_4_2</t>
  </si>
  <si>
    <t>赛季4_挑战怪物5_4_3</t>
  </si>
  <si>
    <t>赛季4_挑战怪物5_5_1</t>
  </si>
  <si>
    <t>赛季4_挑战怪物5_5_2</t>
  </si>
  <si>
    <t>赛季4_挑战怪物5_5_3</t>
  </si>
  <si>
    <t>赛季4_挑战怪物5_5_4</t>
  </si>
  <si>
    <t>赛季4_挑战怪物5_6_1</t>
  </si>
  <si>
    <t>赛季4_挑战怪物5_6_2</t>
  </si>
  <si>
    <t>赛季4_挑战怪物5_6_3</t>
  </si>
  <si>
    <t>赛季4_挑战怪物5_6_4</t>
  </si>
  <si>
    <t>赛季4_挑战怪物5_7_1</t>
  </si>
  <si>
    <t>赛季4_挑战怪物5_7_2</t>
  </si>
  <si>
    <t>赛季4_挑战怪物5_7_3</t>
  </si>
  <si>
    <t>赛季4_挑战怪物5_7_4</t>
  </si>
  <si>
    <t>赛季4_挑战怪物5_8_1</t>
  </si>
  <si>
    <t>赛季4_挑战怪物5_8_2</t>
  </si>
  <si>
    <t>赛季4_挑战怪物5_8_3</t>
  </si>
  <si>
    <t>赛季4_挑战怪物5_8_4</t>
  </si>
  <si>
    <t>level#default=1</t>
    <phoneticPr fontId="4" type="noConversion"/>
  </si>
  <si>
    <t>奥术天球</t>
  </si>
  <si>
    <t>水晶</t>
  </si>
  <si>
    <t>火箭塔</t>
  </si>
  <si>
    <t>魔像</t>
  </si>
  <si>
    <t>新手关卡怪物1_1</t>
  </si>
  <si>
    <t>新手关卡怪物2_1</t>
  </si>
  <si>
    <t>Monster_Tutorial_2_2</t>
  </si>
  <si>
    <t>新手关卡怪物2_2</t>
  </si>
  <si>
    <t>Monster_Tutorial_2_3</t>
  </si>
  <si>
    <t>新手关卡怪物2_3</t>
  </si>
  <si>
    <t>Monster_Challenge1_2_2</t>
  </si>
  <si>
    <t>挑战关卡怪物1_2_2</t>
  </si>
  <si>
    <t>Monster_Challenge2_3_3</t>
  </si>
  <si>
    <t>挑战关卡怪物2_3_3</t>
  </si>
  <si>
    <t>Monster_Challenge3_3_3</t>
  </si>
  <si>
    <t>挑战关卡怪物3_3_3</t>
  </si>
  <si>
    <t>Monster_Challenge4_1_2</t>
  </si>
  <si>
    <t>挑战关卡怪物4_1_2</t>
  </si>
  <si>
    <t>Monster_Challenge4_2_3</t>
  </si>
  <si>
    <t>挑战关卡怪物4_2_3</t>
  </si>
  <si>
    <t>Monster_Challenge4_3_3</t>
  </si>
  <si>
    <t>挑战关卡怪物4_3_3</t>
  </si>
  <si>
    <t>Monster_Challenge4_3_4</t>
  </si>
  <si>
    <t>挑战关卡怪物4_3_4</t>
  </si>
  <si>
    <t>Monster_Challenge5_4_3</t>
  </si>
  <si>
    <t>挑战关卡怪物5_4_3</t>
  </si>
  <si>
    <t>挑战关卡怪物6_1_1</t>
  </si>
  <si>
    <t>挑战关卡怪物6_1_2</t>
  </si>
  <si>
    <t>挑战关卡怪物6_2_1</t>
  </si>
  <si>
    <t>挑战关卡怪物6_2_2</t>
  </si>
  <si>
    <t>Monster_Challenge6_2_3</t>
  </si>
  <si>
    <t>挑战关卡怪物6_2_3</t>
  </si>
  <si>
    <t>挑战关卡怪物6_3_1</t>
  </si>
  <si>
    <t>挑战关卡怪物6_3_2</t>
  </si>
  <si>
    <t>挑战关卡怪物6_3_3</t>
  </si>
  <si>
    <t>Monster_Challenge6_3_4</t>
  </si>
  <si>
    <t>挑战关卡怪物6_3_4</t>
  </si>
  <si>
    <t>挑战关卡怪物6_4_1</t>
  </si>
  <si>
    <t>挑战关卡怪物6_4_2</t>
  </si>
  <si>
    <t>挑战关卡怪物6_4_3</t>
  </si>
  <si>
    <t>挑战关卡怪物6_5_1</t>
  </si>
  <si>
    <t>挑战关卡怪物6_5_2</t>
  </si>
  <si>
    <t>挑战关卡怪物6_5_3</t>
  </si>
  <si>
    <t>Monster_Challenge6_5_4</t>
  </si>
  <si>
    <t>挑战关卡怪物6_5_4</t>
  </si>
  <si>
    <t>挑战关卡怪物7_1_1</t>
  </si>
  <si>
    <t>挑战关卡怪物7_2_1</t>
  </si>
  <si>
    <t>挑战关卡怪物7_2_2</t>
  </si>
  <si>
    <t>挑战关卡怪物7_3_1</t>
  </si>
  <si>
    <t>挑战关卡怪物7_3_2</t>
  </si>
  <si>
    <t>挑战关卡怪物7_3_3</t>
  </si>
  <si>
    <t>挑战关卡怪物7_4_1</t>
  </si>
  <si>
    <t>挑战关卡怪物7_4_2</t>
  </si>
  <si>
    <t>挑战关卡怪物7_4_3</t>
  </si>
  <si>
    <t>挑战关卡怪物7_5_1</t>
  </si>
  <si>
    <t>挑战关卡怪物7_5_2</t>
  </si>
  <si>
    <t>挑战关卡怪物7_5_3</t>
  </si>
  <si>
    <t>挑战关卡怪物8_1_1</t>
  </si>
  <si>
    <t>挑战关卡怪物8_1_2</t>
  </si>
  <si>
    <t>挑战关卡怪物8_2_1</t>
  </si>
  <si>
    <t>挑战关卡怪物8_2_2</t>
  </si>
  <si>
    <t>挑战关卡怪物8_2_3</t>
  </si>
  <si>
    <t>挑战关卡怪物8_3_1</t>
  </si>
  <si>
    <t>挑战关卡怪物8_3_2</t>
  </si>
  <si>
    <t>挑战关卡怪物8_3_3</t>
  </si>
  <si>
    <t>挑战关卡怪物8_4_1</t>
  </si>
  <si>
    <t>挑战关卡怪物8_4_2</t>
  </si>
  <si>
    <t>挑战关卡怪物8_4_3</t>
  </si>
  <si>
    <t>挑战关卡怪物8_5_1</t>
  </si>
  <si>
    <t>挑战关卡怪物8_5_2</t>
  </si>
  <si>
    <t>挑战关卡怪物8_5_3</t>
  </si>
  <si>
    <t>挑战关卡怪物8_5_4</t>
  </si>
  <si>
    <t>挑战关卡怪物9_1_1</t>
  </si>
  <si>
    <t>挑战关卡怪物9_1_2</t>
  </si>
  <si>
    <t>挑战关卡怪物9_2_1</t>
  </si>
  <si>
    <t>挑战关卡怪物9_2_2</t>
  </si>
  <si>
    <t>挑战关卡怪物9_3_1</t>
  </si>
  <si>
    <t>挑战关卡怪物9_3_2</t>
  </si>
  <si>
    <t>挑战关卡怪物9_3_3</t>
  </si>
  <si>
    <t>挑战关卡怪物9_4_1</t>
  </si>
  <si>
    <t>挑战关卡怪物9_4_2</t>
  </si>
  <si>
    <t>挑战关卡怪物9_4_3</t>
  </si>
  <si>
    <t>挑战关卡怪物9_5_1</t>
  </si>
  <si>
    <t>挑战关卡怪物9_5_2</t>
  </si>
  <si>
    <t>挑战关卡怪物9_5_3</t>
  </si>
  <si>
    <t>Monster_Challenge9_5_4</t>
  </si>
  <si>
    <t>挑战关卡怪物9_5_4</t>
  </si>
  <si>
    <t>挑战关卡怪物10_1_1</t>
  </si>
  <si>
    <t>挑战关卡怪物10_1_2</t>
  </si>
  <si>
    <t>挑战关卡怪物10_2_1</t>
  </si>
  <si>
    <t>挑战关卡怪物10_2_2</t>
  </si>
  <si>
    <t>挑战关卡怪物10_3_1</t>
  </si>
  <si>
    <t>挑战关卡怪物10_3_2</t>
  </si>
  <si>
    <t>挑战关卡怪物10_3_3</t>
  </si>
  <si>
    <t>挑战关卡怪物10_4_1</t>
  </si>
  <si>
    <t>挑战关卡怪物10_4_2</t>
  </si>
  <si>
    <t>挑战关卡怪物10_4_3</t>
  </si>
  <si>
    <t>挑战关卡怪物10_5_1</t>
  </si>
  <si>
    <t>挑战关卡怪物10_5_2</t>
  </si>
  <si>
    <t>挑战关卡怪物10_5_3</t>
  </si>
  <si>
    <t>Monster_Challenge10_6_1</t>
  </si>
  <si>
    <t>挑战关卡怪物10_6_1</t>
  </si>
  <si>
    <t>Monster_Challenge10_6_2</t>
  </si>
  <si>
    <t>挑战关卡怪物10_6_2</t>
  </si>
  <si>
    <t>Monster_Challenge10_6_3</t>
  </si>
  <si>
    <t>挑战关卡怪物10_6_3</t>
  </si>
  <si>
    <t>Monster_Challenge10_7_1</t>
  </si>
  <si>
    <t>挑战关卡怪物10_7_1</t>
  </si>
  <si>
    <t>Monster_Challenge10_7_2</t>
  </si>
  <si>
    <t>挑战关卡怪物10_7_2</t>
  </si>
  <si>
    <t>Monster_Challenge10_7_3</t>
  </si>
  <si>
    <t>挑战关卡怪物10_7_3</t>
  </si>
  <si>
    <t>Monster_Challenge10_7_4</t>
  </si>
  <si>
    <t>挑战关卡怪物10_7_4</t>
  </si>
  <si>
    <t>Monster_Challenge10_8_1</t>
  </si>
  <si>
    <t>挑战关卡怪物10_8_1</t>
  </si>
  <si>
    <t>Monster_Challenge10_8_2</t>
  </si>
  <si>
    <t>挑战关卡怪物10_8_2</t>
  </si>
  <si>
    <t>Monster_Challenge10_8_3</t>
  </si>
  <si>
    <t>挑战关卡怪物10_8_3</t>
  </si>
  <si>
    <t>Monster_Challenge10_8_4</t>
  </si>
  <si>
    <t>挑战关卡怪物10_8_4</t>
  </si>
  <si>
    <t>Monster_Season1_Infinite_1_1</t>
  </si>
  <si>
    <t>Monster_Season1_Infinite_2_1</t>
  </si>
  <si>
    <t>Monster_Season1_Infinite_2_2</t>
  </si>
  <si>
    <t>Monster_Season1_Infinite_3_1</t>
  </si>
  <si>
    <t>Monster_Season1_Infinite_3_2</t>
  </si>
  <si>
    <t>Monster_Season1_Infinite_4_1</t>
  </si>
  <si>
    <t>Monster_Season1_Infinite_4_2</t>
  </si>
  <si>
    <t>Monster_Season1_Infinite_5_1</t>
  </si>
  <si>
    <t>Monster_Season1_Infinite_6_1</t>
  </si>
  <si>
    <t>Monster_Season1_Infinite_6_2</t>
  </si>
  <si>
    <t>Monster_Season1_Infinite_7_1</t>
  </si>
  <si>
    <t>Monster_Season1_Infinite_7_2</t>
  </si>
  <si>
    <t>Monster_Season1_Infinite_8_1</t>
  </si>
  <si>
    <t>Monster_Season1_Infinite_8_2</t>
  </si>
  <si>
    <t>Monster_Season1_Infinite_9_1</t>
  </si>
  <si>
    <t>Monster_Season1_Infinite_10_1</t>
  </si>
  <si>
    <t>Monster_Season1_Infinite_10_2</t>
  </si>
  <si>
    <t>Monster_Season1_Infinite_11_1</t>
  </si>
  <si>
    <t>Monster_Season1_Infinite_11_2</t>
  </si>
  <si>
    <t>Monster_Season1_Infinite_12_1</t>
  </si>
  <si>
    <t>Monster_Season1_Infinite_12_2</t>
  </si>
  <si>
    <t>Monster_Season1_Infinite_12_3</t>
  </si>
  <si>
    <t>Monster_Season1_Infinite_13_1</t>
  </si>
  <si>
    <t>Monster_Season1_Infinite_14_1</t>
  </si>
  <si>
    <t>Monster_Season1_Infinite_14_2</t>
  </si>
  <si>
    <t>Monster_Season1_Infinite_15_1</t>
  </si>
  <si>
    <t>Monster_Season1_Infinite_15_2</t>
  </si>
  <si>
    <t>Monster_Season1_Infinite_16_1</t>
  </si>
  <si>
    <t>Monster_Season1_Infinite_16_2</t>
  </si>
  <si>
    <t>Monster_Season1_Infinite_17_1</t>
  </si>
  <si>
    <t>Monster_Season1_Infinite_18_1</t>
  </si>
  <si>
    <t>Monster_Season1_Infinite_18_2</t>
  </si>
  <si>
    <t>Monster_Season1_Infinite_19_1</t>
  </si>
  <si>
    <t>Monster_Season1_Infinite_19_2</t>
  </si>
  <si>
    <t>Monster_Season1_Infinite_19_3</t>
  </si>
  <si>
    <t>Monster_Season1_Infinite_20_1</t>
  </si>
  <si>
    <t>Monster_Season1_Infinite_20_2</t>
  </si>
  <si>
    <t>Monster_Season1_Infinite_20_3</t>
  </si>
  <si>
    <t>Monster_Season1_Infinite_20_4</t>
  </si>
  <si>
    <t>Monster_Season2_Infinite_1_1</t>
  </si>
  <si>
    <t>Monster_Season2_Infinite_2_1</t>
  </si>
  <si>
    <t>Monster_Season2_Infinite_2_2</t>
  </si>
  <si>
    <t>Monster_Season2_Infinite_3_1</t>
  </si>
  <si>
    <t>Monster_Season2_Infinite_3_2</t>
  </si>
  <si>
    <t>Monster_Season2_Infinite_4_1</t>
  </si>
  <si>
    <t>Monster_Season2_Infinite_4_2</t>
  </si>
  <si>
    <t>Monster_Season2_Infinite_5_1</t>
  </si>
  <si>
    <t>Monster_Season2_Infinite_6_1</t>
  </si>
  <si>
    <t>Monster_Season2_Infinite_6_2</t>
  </si>
  <si>
    <t>Monster_Season2_Infinite_7_1</t>
  </si>
  <si>
    <t>Monster_Season2_Infinite_7_2</t>
  </si>
  <si>
    <t>Monster_Season2_Infinite_8_1</t>
  </si>
  <si>
    <t>Monster_Season2_Infinite_8_2</t>
  </si>
  <si>
    <t>Monster_Season2_Infinite_9_1</t>
  </si>
  <si>
    <t>Monster_Season2_Infinite_10_1</t>
  </si>
  <si>
    <t>Monster_Season2_Infinite_10_2</t>
  </si>
  <si>
    <t>Monster_Season2_Infinite_11_1</t>
  </si>
  <si>
    <t>Monster_Season2_Infinite_11_2</t>
  </si>
  <si>
    <t>Monster_Season2_Infinite_12_1</t>
  </si>
  <si>
    <t>Monster_Season2_Infinite_12_2</t>
  </si>
  <si>
    <t>Monster_Season2_Infinite_12_3</t>
  </si>
  <si>
    <t>Monster_Season2_Infinite_13_1</t>
  </si>
  <si>
    <t>Monster_Season2_Infinite_14_1</t>
  </si>
  <si>
    <t>Monster_Season2_Infinite_14_2</t>
  </si>
  <si>
    <t>Monster_Season2_Infinite_15_1</t>
  </si>
  <si>
    <t>Monster_Season2_Infinite_15_2</t>
  </si>
  <si>
    <t>Monster_Season2_Infinite_16_1</t>
  </si>
  <si>
    <t>Monster_Season2_Infinite_16_2</t>
  </si>
  <si>
    <t>Monster_Season2_Infinite_17_1</t>
  </si>
  <si>
    <t>Monster_Season2_Infinite_18_1</t>
  </si>
  <si>
    <t>Monster_Season2_Infinite_18_2</t>
  </si>
  <si>
    <t>Monster_Season2_Infinite_19_1</t>
  </si>
  <si>
    <t>Monster_Season2_Infinite_19_2</t>
  </si>
  <si>
    <t>Monster_Season2_Infinite_19_3</t>
  </si>
  <si>
    <t>Monster_Season2_Infinite_20_1</t>
  </si>
  <si>
    <t>Monster_Season2_Infinite_20_2</t>
  </si>
  <si>
    <t>Monster_Season2_Infinite_20_3</t>
  </si>
  <si>
    <t>Monster_Season2_Infinite_20_4</t>
  </si>
  <si>
    <t>Monster_Season3_Infinite_1_1</t>
  </si>
  <si>
    <t>Monster_Season3_Infinite_2_1</t>
  </si>
  <si>
    <t>Monster_Season3_Infinite_2_2</t>
  </si>
  <si>
    <t>Monster_Season3_Infinite_3_1</t>
  </si>
  <si>
    <t>Monster_Season3_Infinite_3_2</t>
  </si>
  <si>
    <t>Monster_Season3_Infinite_4_1</t>
  </si>
  <si>
    <t>Monster_Season3_Infinite_4_2</t>
  </si>
  <si>
    <t>Monster_Season3_Infinite_5_1</t>
  </si>
  <si>
    <t>Monster_Season3_Infinite_6_1</t>
  </si>
  <si>
    <t>Monster_Season3_Infinite_6_2</t>
  </si>
  <si>
    <t>Monster_Season3_Infinite_7_1</t>
  </si>
  <si>
    <t>Monster_Season3_Infinite_7_2</t>
  </si>
  <si>
    <t>Monster_Season3_Infinite_8_1</t>
  </si>
  <si>
    <t>Monster_Season3_Infinite_8_2</t>
  </si>
  <si>
    <t>Monster_Season3_Infinite_9_1</t>
  </si>
  <si>
    <t>Monster_Season3_Infinite_10_1</t>
  </si>
  <si>
    <t>Monster_Season3_Infinite_10_2</t>
  </si>
  <si>
    <t>Monster_Season3_Infinite_11_1</t>
  </si>
  <si>
    <t>Monster_Season3_Infinite_11_2</t>
  </si>
  <si>
    <t>Monster_Season3_Infinite_12_1</t>
  </si>
  <si>
    <t>Monster_Season3_Infinite_12_2</t>
  </si>
  <si>
    <t>Monster_Season3_Infinite_12_3</t>
  </si>
  <si>
    <t>Monster_Season3_Infinite_13_1</t>
  </si>
  <si>
    <t>Monster_Season3_Infinite_14_1</t>
  </si>
  <si>
    <t>Monster_Season3_Infinite_14_2</t>
  </si>
  <si>
    <t>Monster_Season3_Infinite_15_1</t>
  </si>
  <si>
    <t>Monster_Season3_Infinite_15_2</t>
  </si>
  <si>
    <t>Monster_Season3_Infinite_16_1</t>
  </si>
  <si>
    <t>Monster_Season3_Infinite_16_2</t>
  </si>
  <si>
    <t>Monster_Season3_Infinite_17_1</t>
  </si>
  <si>
    <t>Monster_Season3_Infinite_18_1</t>
  </si>
  <si>
    <t>Monster_Season3_Infinite_18_2</t>
  </si>
  <si>
    <t>Monster_Season3_Infinite_19_1</t>
  </si>
  <si>
    <t>Monster_Season3_Infinite_19_2</t>
  </si>
  <si>
    <t>Monster_Season3_Infinite_19_3</t>
  </si>
  <si>
    <t>Monster_Season3_Infinite_20_1</t>
  </si>
  <si>
    <t>Monster_Season3_Infinite_20_2</t>
  </si>
  <si>
    <t>Monster_Season3_Infinite_20_3</t>
  </si>
  <si>
    <t>Monster_Season3_Infinite_20_4</t>
  </si>
  <si>
    <t>Monster_Season4_Infinite_1_1</t>
  </si>
  <si>
    <t>Monster_Season4_Infinite_2_1</t>
  </si>
  <si>
    <t>Monster_Season4_Infinite_2_2</t>
  </si>
  <si>
    <t>Monster_Season4_Infinite_3_1</t>
  </si>
  <si>
    <t>Monster_Season4_Infinite_3_2</t>
  </si>
  <si>
    <t>Monster_Season4_Infinite_4_1</t>
  </si>
  <si>
    <t>Monster_Season4_Infinite_4_2</t>
  </si>
  <si>
    <t>Monster_Season4_Infinite_5_1</t>
  </si>
  <si>
    <t>Monster_Season4_Infinite_6_1</t>
  </si>
  <si>
    <t>Monster_Season4_Infinite_6_2</t>
  </si>
  <si>
    <t>Monster_Season4_Infinite_7_1</t>
  </si>
  <si>
    <t>Monster_Season4_Infinite_7_2</t>
  </si>
  <si>
    <t>Monster_Season4_Infinite_8_1</t>
  </si>
  <si>
    <t>Monster_Season4_Infinite_8_2</t>
  </si>
  <si>
    <t>Monster_Season4_Infinite_9_1</t>
  </si>
  <si>
    <t>Monster_Season4_Infinite_10_1</t>
  </si>
  <si>
    <t>Monster_Season4_Infinite_10_2</t>
  </si>
  <si>
    <t>Monster_Season4_Infinite_11_1</t>
  </si>
  <si>
    <t>Monster_Season4_Infinite_11_2</t>
  </si>
  <si>
    <t>Monster_Season4_Infinite_12_1</t>
  </si>
  <si>
    <t>Monster_Season4_Infinite_12_2</t>
  </si>
  <si>
    <t>Monster_Season4_Infinite_12_3</t>
  </si>
  <si>
    <t>Monster_Season4_Infinite_13_1</t>
  </si>
  <si>
    <t>Monster_Season4_Infinite_14_1</t>
  </si>
  <si>
    <t>Monster_Season4_Infinite_14_2</t>
  </si>
  <si>
    <t>Monster_Season4_Infinite_15_1</t>
  </si>
  <si>
    <t>Monster_Season4_Infinite_15_2</t>
  </si>
  <si>
    <t>Monster_Season4_Infinite_16_1</t>
  </si>
  <si>
    <t>Monster_Season4_Infinite_16_2</t>
  </si>
  <si>
    <t>Monster_Season4_Infinite_17_1</t>
  </si>
  <si>
    <t>Monster_Season4_Infinite_18_1</t>
  </si>
  <si>
    <t>Monster_Season4_Infinite_18_2</t>
  </si>
  <si>
    <t>Monster_Season4_Infinite_19_1</t>
  </si>
  <si>
    <t>Monster_Season4_Infinite_19_2</t>
  </si>
  <si>
    <t>Monster_Season4_Infinite_19_3</t>
  </si>
  <si>
    <t>Monster_Season4_Infinite_20_1</t>
  </si>
  <si>
    <t>Monster_Season4_Infinite_20_2</t>
  </si>
  <si>
    <t>Monster_Season4_Infinite_20_3</t>
  </si>
  <si>
    <t>Monster_Season4_Infinite_20_4</t>
  </si>
  <si>
    <t>Monster_MiFeng1</t>
  </si>
  <si>
    <t>Monster_MiFeng2</t>
  </si>
  <si>
    <t>Monster_MiFeng3</t>
  </si>
  <si>
    <t>Monster_BianFu1</t>
  </si>
  <si>
    <t>Monster_BianFu2</t>
  </si>
  <si>
    <t>Monster_BianFu3</t>
  </si>
  <si>
    <t>Monster_ZhiZhu1</t>
  </si>
  <si>
    <t>Monster_ZhiZhu2</t>
  </si>
  <si>
    <t>Monster_ZhiZhu3</t>
  </si>
  <si>
    <t>Monster_ZhongZi1</t>
  </si>
  <si>
    <t>Monster_ZhongZi2</t>
  </si>
  <si>
    <t>Monster_ZhongZi3</t>
  </si>
  <si>
    <t>Monster_Gui1</t>
  </si>
  <si>
    <t>Monster_Gui2</t>
  </si>
  <si>
    <t>Monster_Gui3</t>
  </si>
  <si>
    <t>Monster_Dan1</t>
  </si>
  <si>
    <t>Monster_Dan2</t>
  </si>
  <si>
    <t>Monster_Dan3</t>
  </si>
  <si>
    <t>Monster_Niao1</t>
  </si>
  <si>
    <t>Monster_Niao2</t>
  </si>
  <si>
    <t>Monster_Niao3</t>
  </si>
  <si>
    <t>Monster_Rou1</t>
  </si>
  <si>
    <t>Monster_Rou2</t>
  </si>
  <si>
    <t>Monster_Rou3</t>
  </si>
  <si>
    <t>Monster_XueRen1</t>
  </si>
  <si>
    <t>Monster_XueRen2</t>
  </si>
  <si>
    <t>Monster_XueRen3</t>
  </si>
  <si>
    <t>Monster_WuGui1</t>
  </si>
  <si>
    <t>Monster_WuGui2</t>
  </si>
  <si>
    <t>Monster_WuGui3</t>
  </si>
  <si>
    <t>展示怪物-蜜蜂1</t>
    <phoneticPr fontId="4" type="noConversion"/>
  </si>
  <si>
    <t>展示怪物-蜜蜂2</t>
  </si>
  <si>
    <t>展示怪物-蜜蜂3</t>
  </si>
  <si>
    <t>展示怪物-蝙蝠1</t>
    <phoneticPr fontId="4" type="noConversion"/>
  </si>
  <si>
    <t>展示怪物-蝙蝠2</t>
  </si>
  <si>
    <t>展示怪物-蝙蝠3</t>
  </si>
  <si>
    <t>展示怪物-蜘蛛1</t>
    <phoneticPr fontId="4" type="noConversion"/>
  </si>
  <si>
    <t>展示怪物-蜘蛛2</t>
  </si>
  <si>
    <t>展示怪物-蜘蛛3</t>
  </si>
  <si>
    <t>展示怪物-种子1</t>
    <phoneticPr fontId="4" type="noConversion"/>
  </si>
  <si>
    <t>展示怪物-种子2</t>
  </si>
  <si>
    <t>展示怪物-种子3</t>
  </si>
  <si>
    <t>展示怪物-鬼1</t>
    <phoneticPr fontId="4" type="noConversion"/>
  </si>
  <si>
    <t>展示怪物-鬼2</t>
  </si>
  <si>
    <t>展示怪物-鬼3</t>
  </si>
  <si>
    <t>展示怪物-蛋1</t>
    <phoneticPr fontId="4" type="noConversion"/>
  </si>
  <si>
    <t>展示怪物-蛋2</t>
  </si>
  <si>
    <t>展示怪物-蛋3</t>
  </si>
  <si>
    <t>展示怪物-鸟1</t>
    <phoneticPr fontId="4" type="noConversion"/>
  </si>
  <si>
    <t>展示怪物-鸟2</t>
  </si>
  <si>
    <t>展示怪物-鸟3</t>
  </si>
  <si>
    <t>展示怪物-肉1</t>
  </si>
  <si>
    <t>展示怪物-肉2</t>
  </si>
  <si>
    <t>展示怪物-肉3</t>
  </si>
  <si>
    <t>展示怪物-雪人1</t>
  </si>
  <si>
    <t>展示怪物-雪人2</t>
  </si>
  <si>
    <t>展示怪物-雪人3</t>
  </si>
  <si>
    <t>展示怪物-乌龟1</t>
  </si>
  <si>
    <t>展示怪物-乌龟2</t>
  </si>
  <si>
    <t>展示怪物-乌龟3</t>
  </si>
  <si>
    <t>TowerBow1</t>
  </si>
  <si>
    <t>TowerBow2</t>
  </si>
  <si>
    <t>TowerBow3</t>
  </si>
  <si>
    <t>TowerCannon1</t>
  </si>
  <si>
    <t>TowerCannon2</t>
  </si>
  <si>
    <t>TowerCannon3</t>
  </si>
  <si>
    <t>TowerFlame1</t>
  </si>
  <si>
    <t>TowerFlame2</t>
  </si>
  <si>
    <t>TowerFlame3</t>
  </si>
  <si>
    <t>TowerPoison1</t>
  </si>
  <si>
    <t>TowerPoison2</t>
  </si>
  <si>
    <t>TowerPoison3</t>
  </si>
  <si>
    <t>TowerDragon1</t>
  </si>
  <si>
    <t>TowerDragon2</t>
  </si>
  <si>
    <t>TowerDragon3</t>
  </si>
  <si>
    <t>TowerElec1</t>
  </si>
  <si>
    <t>TowerElec2</t>
  </si>
  <si>
    <t>TowerElec3</t>
  </si>
  <si>
    <t>TowerIce1</t>
  </si>
  <si>
    <t>TowerIce2</t>
  </si>
  <si>
    <t>TowerIce3</t>
  </si>
  <si>
    <t>TowerTime1</t>
  </si>
  <si>
    <t>TowerTime2</t>
  </si>
  <si>
    <t>TowerTime3</t>
  </si>
  <si>
    <t>TowerMagicBall1</t>
  </si>
  <si>
    <t>TowerMagicBall2</t>
  </si>
  <si>
    <t>TowerMagicBall3</t>
  </si>
  <si>
    <t>TowerScorpio1</t>
  </si>
  <si>
    <t>TowerScorpio2</t>
  </si>
  <si>
    <t>TowerScorpio3</t>
  </si>
  <si>
    <t>TowerGoblin1</t>
  </si>
  <si>
    <t>TowerGoblin2</t>
  </si>
  <si>
    <t>TowerGoblin3</t>
  </si>
  <si>
    <t>TowerRocket1</t>
  </si>
  <si>
    <t>TowerRocket2</t>
  </si>
  <si>
    <t>TowerRocket3</t>
  </si>
  <si>
    <t>TowerBomb1</t>
  </si>
  <si>
    <t>TowerBomb2</t>
  </si>
  <si>
    <t>TowerBomb3</t>
  </si>
  <si>
    <t>TowerGolem1</t>
  </si>
  <si>
    <t>TowerGolem2</t>
  </si>
  <si>
    <t>TowerGolem3</t>
  </si>
  <si>
    <t>TowerCrystal1</t>
  </si>
  <si>
    <t>TowerCrystal2</t>
  </si>
  <si>
    <t>TowerCrystal3</t>
  </si>
  <si>
    <t>Monster_Season1_Infinite_3_3</t>
  </si>
  <si>
    <t>Monster_Season1_Infinite_4_3</t>
  </si>
  <si>
    <t>Monster_Season1_Infinite_4_4</t>
  </si>
  <si>
    <t>Monster_Season1_Infinite_7_3</t>
  </si>
  <si>
    <t>Monster_Season1_Infinite_8_3</t>
  </si>
  <si>
    <t>Monster_Season1_Infinite_8_4</t>
  </si>
  <si>
    <t>Monster_Season1_Infinite_11_3</t>
  </si>
  <si>
    <t>Monster_Season1_Infinite_12_4</t>
  </si>
  <si>
    <t>Monster_Season1_Infinite_15_3</t>
  </si>
  <si>
    <t>Monster_Season1_Infinite_16_3</t>
  </si>
  <si>
    <t>Monster_Season1_Infinite_16_4</t>
  </si>
  <si>
    <t>赛季1无限模式怪物1_1</t>
  </si>
  <si>
    <t>赛季1无限模式怪物2_1</t>
  </si>
  <si>
    <t>赛季1无限模式怪物2_2</t>
  </si>
  <si>
    <t>赛季1无限模式怪物3_1</t>
  </si>
  <si>
    <t>赛季1无限模式怪物3_2</t>
  </si>
  <si>
    <t>赛季1无限模式怪物3_3</t>
  </si>
  <si>
    <t>赛季1无限模式怪物4_1</t>
  </si>
  <si>
    <t>赛季1无限模式怪物4_2</t>
  </si>
  <si>
    <t>赛季1无限模式怪物4_3</t>
  </si>
  <si>
    <t>赛季1无限模式怪物4_4</t>
  </si>
  <si>
    <t>赛季1无限模式怪物5_1</t>
  </si>
  <si>
    <t>赛季1无限模式怪物6_1</t>
  </si>
  <si>
    <t>赛季1无限模式怪物6_2</t>
  </si>
  <si>
    <t>赛季1无限模式怪物7_1</t>
  </si>
  <si>
    <t>赛季1无限模式怪物7_2</t>
  </si>
  <si>
    <t>赛季1无限模式怪物7_3</t>
  </si>
  <si>
    <t>赛季1无限模式怪物8_1</t>
  </si>
  <si>
    <t>赛季1无限模式怪物8_2</t>
  </si>
  <si>
    <t>赛季1无限模式怪物8_3</t>
  </si>
  <si>
    <t>赛季1无限模式怪物8_4</t>
  </si>
  <si>
    <t>赛季1无限模式怪物9_1</t>
  </si>
  <si>
    <t>赛季1无限模式怪物10_1</t>
  </si>
  <si>
    <t>赛季1无限模式怪物10_2</t>
  </si>
  <si>
    <t>赛季1无限模式怪物11_1</t>
  </si>
  <si>
    <t>赛季1无限模式怪物11_2</t>
  </si>
  <si>
    <t>赛季1无限模式怪物11_3</t>
  </si>
  <si>
    <t>赛季1无限模式怪物12_1</t>
  </si>
  <si>
    <t>赛季1无限模式怪物12_2</t>
  </si>
  <si>
    <t>赛季1无限模式怪物12_3</t>
  </si>
  <si>
    <t>赛季1无限模式怪物12_4</t>
  </si>
  <si>
    <t>赛季1无限模式怪物13_1</t>
  </si>
  <si>
    <t>赛季1无限模式怪物14_1</t>
  </si>
  <si>
    <t>赛季1无限模式怪物14_2</t>
  </si>
  <si>
    <t>赛季1无限模式怪物15_1</t>
  </si>
  <si>
    <t>赛季1无限模式怪物15_2</t>
  </si>
  <si>
    <t>赛季1无限模式怪物15_3</t>
  </si>
  <si>
    <t>赛季1无限模式怪物16_1</t>
  </si>
  <si>
    <t>赛季1无限模式怪物16_2</t>
  </si>
  <si>
    <t>赛季1无限模式怪物16_3</t>
  </si>
  <si>
    <t>赛季1无限模式怪物16_4</t>
  </si>
  <si>
    <t>赛季1无限模式怪物17_1</t>
  </si>
  <si>
    <t>赛季1无限模式怪物18_1</t>
  </si>
  <si>
    <t>赛季1无限模式怪物18_2</t>
  </si>
  <si>
    <t>赛季1无限模式怪物19_1</t>
  </si>
  <si>
    <t>赛季1无限模式怪物19_2</t>
  </si>
  <si>
    <t>赛季1无限模式怪物19_3</t>
  </si>
  <si>
    <t>赛季1无限模式怪物20_1</t>
  </si>
  <si>
    <t>赛季1无限模式怪物20_2</t>
  </si>
  <si>
    <t>赛季1无限模式怪物20_3</t>
  </si>
  <si>
    <t>赛季1无限模式怪物20_4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</si>
  <si>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</si>
  <si>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</si>
  <si>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</si>
  <si>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</si>
  <si>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</si>
  <si>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</si>
  <si>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</si>
  <si>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</si>
  <si>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</si>
  <si>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</si>
  <si>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</si>
  <si>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</si>
  <si>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</si>
  <si>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</si>
  <si>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</si>
  <si>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</si>
  <si>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</si>
  <si>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</si>
  <si>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</si>
  <si>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</si>
  <si>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辅助列</t>
    <phoneticPr fontId="4" type="noConversion"/>
  </si>
  <si>
    <t>炼金塔</t>
    <phoneticPr fontId="4" type="noConversion"/>
  </si>
  <si>
    <t>TowerAlchemy1</t>
  </si>
  <si>
    <t>TowerAlchemy2</t>
  </si>
  <si>
    <t>TowerAlchemy3</t>
  </si>
  <si>
    <t>Monster_Season2_Infinite_3_3</t>
  </si>
  <si>
    <t>Monster_Season2_Infinite_4_3</t>
  </si>
  <si>
    <t>Monster_Season2_Infinite_4_4</t>
  </si>
  <si>
    <t>Monster_Season2_Infinite_7_3</t>
  </si>
  <si>
    <t>Monster_Season2_Infinite_8_3</t>
  </si>
  <si>
    <t>Monster_Season2_Infinite_8_4</t>
  </si>
  <si>
    <t>Monster_Season2_Infinite_11_3</t>
  </si>
  <si>
    <t>Monster_Season2_Infinite_12_4</t>
  </si>
  <si>
    <t>Monster_Season2_Infinite_15_3</t>
  </si>
  <si>
    <t>Monster_Season2_Infinite_16_3</t>
  </si>
  <si>
    <t>Monster_Season2_Infinite_16_4</t>
  </si>
  <si>
    <t>Monster_Season3_Infinite_3_3</t>
  </si>
  <si>
    <t>Monster_Season3_Infinite_4_3</t>
  </si>
  <si>
    <t>Monster_Season3_Infinite_4_4</t>
  </si>
  <si>
    <t>Monster_Season3_Infinite_7_3</t>
  </si>
  <si>
    <t>Monster_Season3_Infinite_8_3</t>
  </si>
  <si>
    <t>Monster_Season3_Infinite_8_4</t>
  </si>
  <si>
    <t>Monster_Season3_Infinite_11_3</t>
  </si>
  <si>
    <t>Monster_Season3_Infinite_12_4</t>
  </si>
  <si>
    <t>Monster_Season3_Infinite_15_3</t>
  </si>
  <si>
    <t>Monster_Season3_Infinite_16_3</t>
  </si>
  <si>
    <t>Monster_Season3_Infinite_16_4</t>
  </si>
  <si>
    <t>Monster_Season4_Infinite_3_3</t>
  </si>
  <si>
    <t>Monster_Season4_Infinite_4_3</t>
  </si>
  <si>
    <t>Monster_Season4_Infinite_4_4</t>
  </si>
  <si>
    <t>Monster_Season4_Infinite_7_3</t>
  </si>
  <si>
    <t>Monster_Season4_Infinite_8_3</t>
  </si>
  <si>
    <t>Monster_Season4_Infinite_8_4</t>
  </si>
  <si>
    <t>Monster_Season4_Infinite_11_3</t>
  </si>
  <si>
    <t>Monster_Season4_Infinite_12_4</t>
  </si>
  <si>
    <t>Monster_Season4_Infinite_15_3</t>
  </si>
  <si>
    <t>Monster_Season4_Infinite_16_3</t>
  </si>
  <si>
    <t>Monster_Season4_Infinite_16_4</t>
  </si>
  <si>
    <t>赛季4无限模式怪物1_1</t>
  </si>
  <si>
    <t>赛季4无限模式怪物2_1</t>
  </si>
  <si>
    <t>赛季4无限模式怪物2_2</t>
  </si>
  <si>
    <t>赛季4无限模式怪物3_1</t>
  </si>
  <si>
    <t>赛季4无限模式怪物3_2</t>
  </si>
  <si>
    <t>赛季4无限模式怪物3_3</t>
  </si>
  <si>
    <t>赛季4无限模式怪物4_1</t>
  </si>
  <si>
    <t>赛季4无限模式怪物4_2</t>
  </si>
  <si>
    <t>赛季4无限模式怪物4_3</t>
  </si>
  <si>
    <t>赛季4无限模式怪物4_4</t>
  </si>
  <si>
    <t>赛季4无限模式怪物5_1</t>
  </si>
  <si>
    <t>赛季4无限模式怪物6_1</t>
  </si>
  <si>
    <t>赛季4无限模式怪物6_2</t>
  </si>
  <si>
    <t>赛季4无限模式怪物7_1</t>
  </si>
  <si>
    <t>赛季4无限模式怪物7_2</t>
  </si>
  <si>
    <t>赛季4无限模式怪物7_3</t>
  </si>
  <si>
    <t>赛季4无限模式怪物8_1</t>
  </si>
  <si>
    <t>赛季4无限模式怪物8_2</t>
  </si>
  <si>
    <t>赛季4无限模式怪物8_3</t>
  </si>
  <si>
    <t>赛季4无限模式怪物8_4</t>
  </si>
  <si>
    <t>赛季4无限模式怪物9_1</t>
  </si>
  <si>
    <t>赛季4无限模式怪物10_1</t>
  </si>
  <si>
    <t>赛季4无限模式怪物10_2</t>
  </si>
  <si>
    <t>赛季4无限模式怪物11_1</t>
  </si>
  <si>
    <t>赛季4无限模式怪物11_2</t>
  </si>
  <si>
    <t>赛季4无限模式怪物11_3</t>
  </si>
  <si>
    <t>赛季4无限模式怪物12_1</t>
  </si>
  <si>
    <t>赛季4无限模式怪物12_2</t>
  </si>
  <si>
    <t>赛季4无限模式怪物12_3</t>
  </si>
  <si>
    <t>赛季4无限模式怪物12_4</t>
  </si>
  <si>
    <t>赛季4无限模式怪物13_1</t>
  </si>
  <si>
    <t>赛季4无限模式怪物14_1</t>
  </si>
  <si>
    <t>赛季4无限模式怪物14_2</t>
  </si>
  <si>
    <t>赛季4无限模式怪物15_1</t>
  </si>
  <si>
    <t>赛季4无限模式怪物15_2</t>
  </si>
  <si>
    <t>赛季4无限模式怪物15_3</t>
  </si>
  <si>
    <t>赛季4无限模式怪物16_1</t>
  </si>
  <si>
    <t>赛季4无限模式怪物16_2</t>
  </si>
  <si>
    <t>赛季4无限模式怪物16_3</t>
  </si>
  <si>
    <t>赛季4无限模式怪物16_4</t>
  </si>
  <si>
    <t>赛季4无限模式怪物17_1</t>
  </si>
  <si>
    <t>赛季4无限模式怪物18_1</t>
  </si>
  <si>
    <t>赛季4无限模式怪物18_2</t>
  </si>
  <si>
    <t>赛季4无限模式怪物19_1</t>
  </si>
  <si>
    <t>赛季4无限模式怪物19_2</t>
  </si>
  <si>
    <t>赛季4无限模式怪物19_3</t>
  </si>
  <si>
    <t>赛季4无限模式怪物20_1</t>
  </si>
  <si>
    <t>赛季4无限模式怪物20_2</t>
  </si>
  <si>
    <t>赛季4无限模式怪物20_3</t>
  </si>
  <si>
    <t>赛季4无限模式怪物20_4</t>
  </si>
  <si>
    <t>赛季3无限模式怪物1_1</t>
  </si>
  <si>
    <t>赛季3无限模式怪物2_1</t>
  </si>
  <si>
    <t>赛季3无限模式怪物2_2</t>
  </si>
  <si>
    <t>赛季3无限模式怪物3_1</t>
  </si>
  <si>
    <t>赛季3无限模式怪物3_2</t>
  </si>
  <si>
    <t>赛季3无限模式怪物3_3</t>
  </si>
  <si>
    <t>赛季3无限模式怪物4_1</t>
  </si>
  <si>
    <t>赛季3无限模式怪物4_2</t>
  </si>
  <si>
    <t>赛季3无限模式怪物4_3</t>
  </si>
  <si>
    <t>赛季3无限模式怪物4_4</t>
  </si>
  <si>
    <t>赛季3无限模式怪物5_1</t>
  </si>
  <si>
    <t>赛季3无限模式怪物6_1</t>
  </si>
  <si>
    <t>赛季3无限模式怪物6_2</t>
  </si>
  <si>
    <t>赛季3无限模式怪物7_1</t>
  </si>
  <si>
    <t>赛季3无限模式怪物7_2</t>
  </si>
  <si>
    <t>赛季3无限模式怪物7_3</t>
  </si>
  <si>
    <t>赛季3无限模式怪物8_1</t>
  </si>
  <si>
    <t>赛季3无限模式怪物8_2</t>
  </si>
  <si>
    <t>赛季3无限模式怪物8_3</t>
  </si>
  <si>
    <t>赛季3无限模式怪物8_4</t>
  </si>
  <si>
    <t>赛季3无限模式怪物9_1</t>
  </si>
  <si>
    <t>赛季3无限模式怪物10_1</t>
  </si>
  <si>
    <t>赛季3无限模式怪物10_2</t>
  </si>
  <si>
    <t>赛季3无限模式怪物11_1</t>
  </si>
  <si>
    <t>赛季3无限模式怪物11_2</t>
  </si>
  <si>
    <t>赛季3无限模式怪物11_3</t>
  </si>
  <si>
    <t>赛季3无限模式怪物12_1</t>
  </si>
  <si>
    <t>赛季3无限模式怪物12_2</t>
  </si>
  <si>
    <t>赛季3无限模式怪物12_3</t>
  </si>
  <si>
    <t>赛季3无限模式怪物12_4</t>
  </si>
  <si>
    <t>赛季3无限模式怪物13_1</t>
  </si>
  <si>
    <t>赛季3无限模式怪物14_1</t>
  </si>
  <si>
    <t>赛季3无限模式怪物14_2</t>
  </si>
  <si>
    <t>赛季3无限模式怪物15_1</t>
  </si>
  <si>
    <t>赛季3无限模式怪物15_2</t>
  </si>
  <si>
    <t>赛季3无限模式怪物15_3</t>
  </si>
  <si>
    <t>赛季3无限模式怪物16_1</t>
  </si>
  <si>
    <t>赛季3无限模式怪物16_2</t>
  </si>
  <si>
    <t>赛季3无限模式怪物16_3</t>
  </si>
  <si>
    <t>赛季3无限模式怪物16_4</t>
  </si>
  <si>
    <t>赛季3无限模式怪物17_1</t>
  </si>
  <si>
    <t>赛季3无限模式怪物18_1</t>
  </si>
  <si>
    <t>赛季3无限模式怪物18_2</t>
  </si>
  <si>
    <t>赛季3无限模式怪物19_1</t>
  </si>
  <si>
    <t>赛季3无限模式怪物19_2</t>
  </si>
  <si>
    <t>赛季3无限模式怪物19_3</t>
  </si>
  <si>
    <t>赛季3无限模式怪物20_1</t>
  </si>
  <si>
    <t>赛季3无限模式怪物20_2</t>
  </si>
  <si>
    <t>赛季3无限模式怪物20_3</t>
  </si>
  <si>
    <t>赛季3无限模式怪物20_4</t>
  </si>
  <si>
    <t>赛季2无限模式怪物1_1</t>
  </si>
  <si>
    <t>赛季2无限模式怪物2_1</t>
  </si>
  <si>
    <t>赛季2无限模式怪物2_2</t>
  </si>
  <si>
    <t>赛季2无限模式怪物3_1</t>
  </si>
  <si>
    <t>赛季2无限模式怪物3_2</t>
  </si>
  <si>
    <t>赛季2无限模式怪物3_3</t>
  </si>
  <si>
    <t>赛季2无限模式怪物4_1</t>
  </si>
  <si>
    <t>赛季2无限模式怪物4_2</t>
  </si>
  <si>
    <t>赛季2无限模式怪物4_3</t>
  </si>
  <si>
    <t>赛季2无限模式怪物4_4</t>
  </si>
  <si>
    <t>赛季2无限模式怪物5_1</t>
  </si>
  <si>
    <t>赛季2无限模式怪物6_1</t>
  </si>
  <si>
    <t>赛季2无限模式怪物6_2</t>
  </si>
  <si>
    <t>赛季2无限模式怪物7_1</t>
  </si>
  <si>
    <t>赛季2无限模式怪物7_2</t>
  </si>
  <si>
    <t>赛季2无限模式怪物7_3</t>
  </si>
  <si>
    <t>赛季2无限模式怪物8_1</t>
  </si>
  <si>
    <t>赛季2无限模式怪物8_2</t>
  </si>
  <si>
    <t>赛季2无限模式怪物8_3</t>
  </si>
  <si>
    <t>赛季2无限模式怪物8_4</t>
  </si>
  <si>
    <t>赛季2无限模式怪物9_1</t>
  </si>
  <si>
    <t>赛季2无限模式怪物10_1</t>
  </si>
  <si>
    <t>赛季2无限模式怪物10_2</t>
  </si>
  <si>
    <t>赛季2无限模式怪物11_1</t>
  </si>
  <si>
    <t>赛季2无限模式怪物11_2</t>
  </si>
  <si>
    <t>赛季2无限模式怪物11_3</t>
  </si>
  <si>
    <t>赛季2无限模式怪物12_1</t>
  </si>
  <si>
    <t>赛季2无限模式怪物12_2</t>
  </si>
  <si>
    <t>赛季2无限模式怪物12_3</t>
  </si>
  <si>
    <t>赛季2无限模式怪物12_4</t>
  </si>
  <si>
    <t>赛季2无限模式怪物13_1</t>
  </si>
  <si>
    <t>赛季2无限模式怪物14_1</t>
  </si>
  <si>
    <t>赛季2无限模式怪物14_2</t>
  </si>
  <si>
    <t>赛季2无限模式怪物15_1</t>
  </si>
  <si>
    <t>赛季2无限模式怪物15_2</t>
  </si>
  <si>
    <t>赛季2无限模式怪物15_3</t>
  </si>
  <si>
    <t>赛季2无限模式怪物16_1</t>
  </si>
  <si>
    <t>赛季2无限模式怪物16_2</t>
  </si>
  <si>
    <t>赛季2无限模式怪物16_3</t>
  </si>
  <si>
    <t>赛季2无限模式怪物16_4</t>
  </si>
  <si>
    <t>赛季2无限模式怪物17_1</t>
  </si>
  <si>
    <t>赛季2无限模式怪物18_1</t>
  </si>
  <si>
    <t>赛季2无限模式怪物18_2</t>
  </si>
  <si>
    <t>赛季2无限模式怪物19_1</t>
  </si>
  <si>
    <t>赛季2无限模式怪物19_2</t>
  </si>
  <si>
    <t>赛季2无限模式怪物19_3</t>
  </si>
  <si>
    <t>赛季2无限模式怪物20_1</t>
  </si>
  <si>
    <t>赛季2无限模式怪物20_2</t>
  </si>
  <si>
    <t>赛季2无限模式怪物20_3</t>
  </si>
  <si>
    <t>赛季2无限模式怪物20_4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</si>
</sst>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0"/>
  </cellStyleXfs>
  <cellXfs count="30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5" fillId="2" borderId="1" xfId="1" applyFont="1" applyBorder="1" applyAlignment="1"/>
    <xf numFmtId="0" fontId="7" fillId="0" borderId="0" xfId="0" applyFont="1"/>
    <xf numFmtId="0" fontId="0" fillId="0" borderId="0" xfId="0" applyAlignment="1">
      <alignment horizontal="left"/>
    </xf>
    <xf numFmtId="0" fontId="1" fillId="2" borderId="1" xfId="1" applyBorder="1" applyAlignment="1">
      <alignment horizontal="left"/>
    </xf>
    <xf numFmtId="0" fontId="2" fillId="3" borderId="1" xfId="2" applyBorder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2" borderId="0" xfId="1" applyAlignment="1">
      <alignment horizontal="left"/>
    </xf>
    <xf numFmtId="0" fontId="5" fillId="2" borderId="1" xfId="1" applyFont="1" applyBorder="1" applyAlignment="1">
      <alignment horizontal="left"/>
    </xf>
    <xf numFmtId="0" fontId="2" fillId="3" borderId="0" xfId="2" applyAlignment="1">
      <alignment horizontal="left"/>
    </xf>
    <xf numFmtId="0" fontId="6" fillId="3" borderId="2" xfId="2" applyFont="1" applyBorder="1" applyAlignment="1">
      <alignment horizontal="center"/>
    </xf>
    <xf numFmtId="0" fontId="6" fillId="3" borderId="4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1" fillId="2" borderId="4" xfId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5" fillId="2" borderId="3" xfId="1" applyFont="1" applyBorder="1" applyAlignment="1">
      <alignment horizontal="center"/>
    </xf>
    <xf numFmtId="0" fontId="5" fillId="2" borderId="2" xfId="1" applyFont="1" applyBorder="1" applyAlignment="1">
      <alignment horizontal="center"/>
    </xf>
    <xf numFmtId="0" fontId="6" fillId="3" borderId="2" xfId="2" applyFont="1" applyBorder="1" applyAlignment="1">
      <alignment horizontal="left"/>
    </xf>
    <xf numFmtId="0" fontId="6" fillId="3" borderId="4" xfId="2" applyFont="1" applyBorder="1" applyAlignment="1">
      <alignment horizontal="left"/>
    </xf>
    <xf numFmtId="0" fontId="6" fillId="3" borderId="3" xfId="2" applyFont="1" applyBorder="1" applyAlignment="1">
      <alignment horizontal="left"/>
    </xf>
    <xf numFmtId="0" fontId="5" fillId="2" borderId="2" xfId="1" applyFont="1" applyBorder="1" applyAlignment="1">
      <alignment horizontal="left"/>
    </xf>
    <xf numFmtId="0" fontId="5" fillId="2" borderId="3" xfId="1" applyFont="1" applyBorder="1" applyAlignment="1">
      <alignment horizontal="left"/>
    </xf>
    <xf numFmtId="0" fontId="5" fillId="2" borderId="4" xfId="1" applyFont="1" applyBorder="1" applyAlignment="1">
      <alignment horizontal="left"/>
    </xf>
    <xf numFmtId="0" fontId="1" fillId="2" borderId="4" xfId="1" applyBorder="1" applyAlignment="1">
      <alignment horizontal="left"/>
    </xf>
  </cellXfs>
  <cellStyles count="4">
    <cellStyle name="差" xfId="2" builtinId="27"/>
    <cellStyle name="常规" xfId="0" builtinId="0"/>
    <cellStyle name="常规 3" xfId="3" xr:uid="{61EF0EBE-69CE-4F4A-B5B5-BD3798022113}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无限模式"/>
      <sheetName val="参考"/>
    </sheetNames>
    <sheetDataSet>
      <sheetData sheetId="0">
        <row r="1">
          <cell r="A1" t="str">
            <v>名字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特色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</v>
          </cell>
          <cell r="S1" t="str">
            <v>LV2攻击</v>
          </cell>
          <cell r="T1" t="str">
            <v>LV3攻击</v>
          </cell>
        </row>
        <row r="2">
          <cell r="A2" t="str">
            <v>弩箭塔</v>
          </cell>
          <cell r="B2">
            <v>1</v>
          </cell>
          <cell r="C2">
            <v>1</v>
          </cell>
          <cell r="D2">
            <v>100</v>
          </cell>
          <cell r="E2">
            <v>100</v>
          </cell>
          <cell r="F2" t="str">
            <v>快速</v>
          </cell>
          <cell r="G2">
            <v>50</v>
          </cell>
          <cell r="H2">
            <v>225</v>
          </cell>
          <cell r="I2">
            <v>1012</v>
          </cell>
          <cell r="J2">
            <v>0.5</v>
          </cell>
          <cell r="K2">
            <v>1</v>
          </cell>
          <cell r="L2">
            <v>9</v>
          </cell>
          <cell r="M2" t="str">
            <v>3级暴击率/爆伤</v>
          </cell>
          <cell r="N2">
            <v>0.15</v>
          </cell>
          <cell r="O2">
            <v>2</v>
          </cell>
          <cell r="R2">
            <v>1</v>
          </cell>
          <cell r="S2">
            <v>4.5</v>
          </cell>
          <cell r="T2">
            <v>20.25</v>
          </cell>
        </row>
        <row r="3">
          <cell r="A3" t="str">
            <v>加农炮</v>
          </cell>
          <cell r="B3">
            <v>1</v>
          </cell>
          <cell r="C3">
            <v>1</v>
          </cell>
          <cell r="D3">
            <v>100</v>
          </cell>
          <cell r="E3">
            <v>100</v>
          </cell>
          <cell r="F3" t="str">
            <v>快速</v>
          </cell>
          <cell r="G3">
            <v>17</v>
          </cell>
          <cell r="H3">
            <v>76</v>
          </cell>
          <cell r="I3">
            <v>344</v>
          </cell>
          <cell r="J3">
            <v>0.5</v>
          </cell>
          <cell r="K3">
            <v>3</v>
          </cell>
          <cell r="L3">
            <v>9</v>
          </cell>
          <cell r="R3">
            <v>1</v>
          </cell>
          <cell r="S3">
            <v>4.5</v>
          </cell>
          <cell r="T3">
            <v>20.25</v>
          </cell>
        </row>
        <row r="4">
          <cell r="A4" t="str">
            <v>火焰塔</v>
          </cell>
          <cell r="B4">
            <v>3</v>
          </cell>
          <cell r="C4">
            <v>1</v>
          </cell>
          <cell r="D4">
            <v>200</v>
          </cell>
          <cell r="E4">
            <v>200</v>
          </cell>
          <cell r="F4" t="str">
            <v>灼烧</v>
          </cell>
          <cell r="G4">
            <v>9</v>
          </cell>
          <cell r="H4">
            <v>40</v>
          </cell>
          <cell r="I4">
            <v>182</v>
          </cell>
          <cell r="J4">
            <v>0.3</v>
          </cell>
          <cell r="K4">
            <v>5</v>
          </cell>
          <cell r="L4">
            <v>9</v>
          </cell>
          <cell r="M4" t="str">
            <v>3级灼烧总伤害/总时间/间隔/输出补正</v>
          </cell>
          <cell r="N4">
            <v>0.5</v>
          </cell>
          <cell r="O4">
            <v>10</v>
          </cell>
          <cell r="P4">
            <v>0.3</v>
          </cell>
          <cell r="Q4">
            <v>0.75</v>
          </cell>
          <cell r="R4">
            <v>1</v>
          </cell>
          <cell r="S4">
            <v>4.5</v>
          </cell>
          <cell r="T4">
            <v>20.25</v>
          </cell>
        </row>
        <row r="5">
          <cell r="A5" t="str">
            <v>毒雾塔</v>
          </cell>
          <cell r="B5">
            <v>2</v>
          </cell>
          <cell r="C5">
            <v>1</v>
          </cell>
          <cell r="D5">
            <v>150</v>
          </cell>
          <cell r="E5">
            <v>150</v>
          </cell>
          <cell r="F5" t="str">
            <v>远处加成</v>
          </cell>
          <cell r="G5">
            <v>4</v>
          </cell>
          <cell r="H5">
            <v>18</v>
          </cell>
          <cell r="I5">
            <v>81</v>
          </cell>
          <cell r="J5">
            <v>0.3</v>
          </cell>
          <cell r="K5">
            <v>7</v>
          </cell>
          <cell r="L5">
            <v>9</v>
          </cell>
          <cell r="M5" t="str">
            <v>远处增伤率</v>
          </cell>
          <cell r="N5">
            <v>0.06</v>
          </cell>
          <cell r="R5">
            <v>1</v>
          </cell>
          <cell r="S5">
            <v>4.5</v>
          </cell>
          <cell r="T5">
            <v>20.25</v>
          </cell>
        </row>
        <row r="6">
          <cell r="A6" t="str">
            <v>龙击炮</v>
          </cell>
          <cell r="B6">
            <v>2</v>
          </cell>
          <cell r="C6">
            <v>1</v>
          </cell>
          <cell r="D6">
            <v>150</v>
          </cell>
          <cell r="E6">
            <v>150</v>
          </cell>
          <cell r="F6" t="str">
            <v>蓄力</v>
          </cell>
          <cell r="G6">
            <v>300</v>
          </cell>
          <cell r="H6">
            <v>1350</v>
          </cell>
          <cell r="I6">
            <v>3037</v>
          </cell>
          <cell r="J6">
            <v>2</v>
          </cell>
          <cell r="K6">
            <v>1</v>
          </cell>
          <cell r="L6">
            <v>9</v>
          </cell>
          <cell r="M6" t="str">
            <v>3级目标</v>
          </cell>
          <cell r="N6">
            <v>2</v>
          </cell>
          <cell r="R6">
            <v>1</v>
          </cell>
          <cell r="S6">
            <v>4.5</v>
          </cell>
          <cell r="T6">
            <v>20.25</v>
          </cell>
        </row>
        <row r="7">
          <cell r="A7" t="str">
            <v>雷电塔</v>
          </cell>
          <cell r="B7">
            <v>3</v>
          </cell>
          <cell r="C7">
            <v>1</v>
          </cell>
          <cell r="D7">
            <v>200</v>
          </cell>
          <cell r="E7">
            <v>200</v>
          </cell>
          <cell r="F7" t="str">
            <v>高处加成</v>
          </cell>
          <cell r="G7">
            <v>133</v>
          </cell>
          <cell r="H7">
            <v>598</v>
          </cell>
          <cell r="I7">
            <v>538</v>
          </cell>
          <cell r="J7">
            <v>1</v>
          </cell>
          <cell r="K7">
            <v>1</v>
          </cell>
          <cell r="L7">
            <v>7.5</v>
          </cell>
          <cell r="M7" t="str">
            <v>低处增伤率，3级目标，加成高度</v>
          </cell>
          <cell r="N7">
            <v>0.1</v>
          </cell>
          <cell r="O7">
            <v>2</v>
          </cell>
          <cell r="P7">
            <v>5</v>
          </cell>
          <cell r="R7">
            <v>1</v>
          </cell>
          <cell r="S7">
            <v>4.5</v>
          </cell>
          <cell r="T7">
            <v>20.25</v>
          </cell>
        </row>
        <row r="8">
          <cell r="A8" t="str">
            <v>冰魔塔</v>
          </cell>
          <cell r="B8">
            <v>1</v>
          </cell>
          <cell r="C8">
            <v>1</v>
          </cell>
          <cell r="D8">
            <v>100</v>
          </cell>
          <cell r="E8">
            <v>100</v>
          </cell>
          <cell r="F8" t="str">
            <v>减速</v>
          </cell>
          <cell r="G8">
            <v>33</v>
          </cell>
          <cell r="H8">
            <v>148</v>
          </cell>
          <cell r="I8">
            <v>668</v>
          </cell>
          <cell r="J8">
            <v>1</v>
          </cell>
          <cell r="K8">
            <v>3</v>
          </cell>
          <cell r="L8">
            <v>7.5</v>
          </cell>
          <cell r="M8" t="str">
            <v>减速率lv1/2/3</v>
          </cell>
          <cell r="N8">
            <v>0.25</v>
          </cell>
          <cell r="O8">
            <v>0.4</v>
          </cell>
          <cell r="P8">
            <v>0.5</v>
          </cell>
          <cell r="R8">
            <v>1</v>
          </cell>
          <cell r="S8">
            <v>4.5</v>
          </cell>
          <cell r="T8">
            <v>20.25</v>
          </cell>
        </row>
        <row r="9">
          <cell r="A9" t="str">
            <v>炼金塔</v>
          </cell>
          <cell r="B9">
            <v>2</v>
          </cell>
          <cell r="C9">
            <v>1</v>
          </cell>
          <cell r="D9">
            <v>150</v>
          </cell>
          <cell r="E9">
            <v>150</v>
          </cell>
          <cell r="F9" t="str">
            <v>生产金币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每回合金币</v>
          </cell>
          <cell r="N9">
            <v>30</v>
          </cell>
          <cell r="O9">
            <v>120</v>
          </cell>
          <cell r="P9">
            <v>480</v>
          </cell>
          <cell r="R9">
            <v>1</v>
          </cell>
          <cell r="S9">
            <v>4.5</v>
          </cell>
          <cell r="T9">
            <v>20.25</v>
          </cell>
        </row>
        <row r="10">
          <cell r="A10" t="str">
            <v>加速塔</v>
          </cell>
          <cell r="B10">
            <v>1</v>
          </cell>
          <cell r="C10">
            <v>1</v>
          </cell>
          <cell r="D10">
            <v>100</v>
          </cell>
          <cell r="E10">
            <v>100</v>
          </cell>
          <cell r="F10" t="str">
            <v>加速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7.5</v>
          </cell>
          <cell r="M10" t="str">
            <v>CD减少lv1/2/3</v>
          </cell>
          <cell r="N10">
            <v>0.3</v>
          </cell>
          <cell r="O10">
            <v>0.5</v>
          </cell>
          <cell r="P10">
            <v>0.6</v>
          </cell>
          <cell r="R10">
            <v>1</v>
          </cell>
          <cell r="S10">
            <v>4.5</v>
          </cell>
          <cell r="T10">
            <v>20.25</v>
          </cell>
        </row>
        <row r="11">
          <cell r="A11" t="str">
            <v>毒蝎塔</v>
          </cell>
          <cell r="B11">
            <v>2</v>
          </cell>
          <cell r="C11">
            <v>1</v>
          </cell>
          <cell r="D11">
            <v>150</v>
          </cell>
          <cell r="E11">
            <v>150</v>
          </cell>
          <cell r="F11" t="str">
            <v>中毒</v>
          </cell>
          <cell r="G11">
            <v>75</v>
          </cell>
          <cell r="H11">
            <v>337</v>
          </cell>
          <cell r="I11">
            <v>1518</v>
          </cell>
          <cell r="J11">
            <v>1</v>
          </cell>
          <cell r="K11">
            <v>1</v>
          </cell>
          <cell r="L11">
            <v>9</v>
          </cell>
          <cell r="M11" t="str">
            <v>毒伤lv1/2/3/输出补正</v>
          </cell>
          <cell r="N11">
            <v>0.01</v>
          </cell>
          <cell r="O11">
            <v>0.02</v>
          </cell>
          <cell r="P11">
            <v>0.03</v>
          </cell>
          <cell r="Q11">
            <v>0.5</v>
          </cell>
          <cell r="R11">
            <v>1</v>
          </cell>
          <cell r="S11">
            <v>4.5</v>
          </cell>
          <cell r="T11">
            <v>20.25</v>
          </cell>
        </row>
        <row r="12">
          <cell r="A12" t="str">
            <v>炸弹</v>
          </cell>
          <cell r="B12">
            <v>3</v>
          </cell>
          <cell r="C12">
            <v>1</v>
          </cell>
          <cell r="D12">
            <v>70</v>
          </cell>
          <cell r="E12">
            <v>70</v>
          </cell>
          <cell r="F12" t="str">
            <v>消耗型</v>
          </cell>
          <cell r="G12">
            <v>2000</v>
          </cell>
          <cell r="H12">
            <v>9000</v>
          </cell>
          <cell r="I12">
            <v>40500</v>
          </cell>
          <cell r="J12">
            <v>0</v>
          </cell>
          <cell r="K12">
            <v>0</v>
          </cell>
          <cell r="L12">
            <v>7.5</v>
          </cell>
          <cell r="M12" t="str">
            <v>伤害/眩晕</v>
          </cell>
          <cell r="N12">
            <v>2000</v>
          </cell>
          <cell r="O12">
            <v>3</v>
          </cell>
          <cell r="R12">
            <v>1</v>
          </cell>
          <cell r="S12">
            <v>4.5</v>
          </cell>
          <cell r="T12">
            <v>20.25</v>
          </cell>
        </row>
        <row r="13">
          <cell r="A13" t="str">
            <v>哥布林</v>
          </cell>
          <cell r="B13">
            <v>1</v>
          </cell>
          <cell r="C13">
            <v>1</v>
          </cell>
          <cell r="D13">
            <v>100</v>
          </cell>
          <cell r="E13">
            <v>100</v>
          </cell>
          <cell r="F13" t="str">
            <v>偷金币</v>
          </cell>
          <cell r="G13">
            <v>50</v>
          </cell>
          <cell r="H13">
            <v>225</v>
          </cell>
          <cell r="I13">
            <v>1012</v>
          </cell>
          <cell r="J13">
            <v>1</v>
          </cell>
          <cell r="K13">
            <v>1</v>
          </cell>
          <cell r="L13">
            <v>7.5</v>
          </cell>
          <cell r="M13" t="str">
            <v>偷钱数lv1/2/3/输出补正</v>
          </cell>
          <cell r="N13">
            <v>1</v>
          </cell>
          <cell r="O13">
            <v>4</v>
          </cell>
          <cell r="P13">
            <v>15</v>
          </cell>
          <cell r="Q13">
            <v>0.5</v>
          </cell>
          <cell r="R13">
            <v>1</v>
          </cell>
          <cell r="S13">
            <v>4.5</v>
          </cell>
          <cell r="T13">
            <v>20.25</v>
          </cell>
        </row>
        <row r="14">
          <cell r="A14" t="str">
            <v>火箭塔</v>
          </cell>
          <cell r="B14">
            <v>2</v>
          </cell>
          <cell r="C14">
            <v>1</v>
          </cell>
          <cell r="D14">
            <v>150</v>
          </cell>
          <cell r="E14">
            <v>150</v>
          </cell>
          <cell r="F14" t="str">
            <v>抛物线</v>
          </cell>
          <cell r="G14">
            <v>65</v>
          </cell>
          <cell r="H14">
            <v>292</v>
          </cell>
          <cell r="I14">
            <v>1316</v>
          </cell>
          <cell r="J14">
            <v>2</v>
          </cell>
          <cell r="K14">
            <v>3</v>
          </cell>
          <cell r="L14">
            <v>9</v>
          </cell>
          <cell r="M14" t="str">
            <v>远处增伤率lv1/2/3</v>
          </cell>
          <cell r="N14">
            <v>0.06</v>
          </cell>
          <cell r="R14">
            <v>1</v>
          </cell>
          <cell r="S14">
            <v>4.5</v>
          </cell>
          <cell r="T14">
            <v>20.25</v>
          </cell>
        </row>
        <row r="15">
          <cell r="A15" t="str">
            <v>魔像</v>
          </cell>
          <cell r="B15">
            <v>2</v>
          </cell>
          <cell r="C15">
            <v>1</v>
          </cell>
          <cell r="D15">
            <v>150</v>
          </cell>
          <cell r="E15">
            <v>150</v>
          </cell>
          <cell r="F15" t="str">
            <v>击退</v>
          </cell>
          <cell r="G15">
            <v>100</v>
          </cell>
          <cell r="H15">
            <v>450</v>
          </cell>
          <cell r="I15">
            <v>2025</v>
          </cell>
          <cell r="J15">
            <v>2</v>
          </cell>
          <cell r="K15">
            <v>3</v>
          </cell>
          <cell r="L15">
            <v>7.5</v>
          </cell>
          <cell r="M15" t="str">
            <v>近处增伤率lv1/2/3；眩晕时间</v>
          </cell>
          <cell r="N15">
            <v>-7.0000000000000007E-2</v>
          </cell>
          <cell r="O15">
            <v>1</v>
          </cell>
          <cell r="R15">
            <v>1</v>
          </cell>
          <cell r="S15">
            <v>4.5</v>
          </cell>
          <cell r="T15">
            <v>20.25</v>
          </cell>
        </row>
        <row r="16">
          <cell r="A16" t="str">
            <v>水晶</v>
          </cell>
          <cell r="B16">
            <v>2</v>
          </cell>
          <cell r="C16">
            <v>1</v>
          </cell>
          <cell r="D16">
            <v>150</v>
          </cell>
          <cell r="E16">
            <v>150</v>
          </cell>
          <cell r="F16" t="str">
            <v>穿透</v>
          </cell>
          <cell r="G16">
            <v>100</v>
          </cell>
          <cell r="H16">
            <v>450</v>
          </cell>
          <cell r="I16">
            <v>2025</v>
          </cell>
          <cell r="J16">
            <v>2</v>
          </cell>
          <cell r="K16">
            <v>3</v>
          </cell>
          <cell r="L16">
            <v>7.5</v>
          </cell>
          <cell r="M16" t="str">
            <v>3级射程</v>
          </cell>
          <cell r="N16">
            <v>15</v>
          </cell>
          <cell r="R16">
            <v>1</v>
          </cell>
          <cell r="S16">
            <v>4.5</v>
          </cell>
          <cell r="T16">
            <v>20.25</v>
          </cell>
        </row>
        <row r="17">
          <cell r="A17" t="str">
            <v>奥术天球</v>
          </cell>
          <cell r="B17">
            <v>2</v>
          </cell>
          <cell r="C17">
            <v>1</v>
          </cell>
          <cell r="D17">
            <v>150</v>
          </cell>
          <cell r="E17">
            <v>150</v>
          </cell>
          <cell r="F17" t="str">
            <v>多弹道</v>
          </cell>
          <cell r="G17">
            <v>50</v>
          </cell>
          <cell r="H17">
            <v>225</v>
          </cell>
          <cell r="I17">
            <v>1518</v>
          </cell>
          <cell r="J17">
            <v>2</v>
          </cell>
          <cell r="K17">
            <v>1</v>
          </cell>
          <cell r="L17">
            <v>9</v>
          </cell>
          <cell r="M17" t="str">
            <v>1、2级弹药/3级弹药</v>
          </cell>
          <cell r="N17">
            <v>6</v>
          </cell>
          <cell r="O17">
            <v>9</v>
          </cell>
          <cell r="R17">
            <v>1</v>
          </cell>
          <cell r="S17">
            <v>4.5</v>
          </cell>
          <cell r="T17">
            <v>20.25</v>
          </cell>
        </row>
      </sheetData>
      <sheetData sheetId="1">
        <row r="1">
          <cell r="C1" t="str">
            <v>模型id</v>
          </cell>
          <cell r="D1" t="str">
            <v>特色</v>
          </cell>
          <cell r="E1" t="str">
            <v>生命系数</v>
          </cell>
          <cell r="F1" t="str">
            <v>奖励系数</v>
          </cell>
          <cell r="G1" t="str">
            <v>移速系数</v>
          </cell>
          <cell r="H1" t="str">
            <v>体型系数</v>
          </cell>
          <cell r="I1" t="str">
            <v>通用技能</v>
          </cell>
        </row>
        <row r="2">
          <cell r="C2" t="str">
            <v>ResUnit_MiFeng1</v>
          </cell>
          <cell r="D2" t="str">
            <v>肉</v>
          </cell>
          <cell r="E2">
            <v>2</v>
          </cell>
          <cell r="F2">
            <v>1</v>
          </cell>
          <cell r="G2">
            <v>2</v>
          </cell>
          <cell r="H2">
            <v>1</v>
          </cell>
        </row>
        <row r="3">
          <cell r="C3" t="str">
            <v>ResUnit_MiFeng2</v>
          </cell>
          <cell r="D3" t="str">
            <v>肉</v>
          </cell>
          <cell r="E3">
            <v>8</v>
          </cell>
          <cell r="F3">
            <v>2</v>
          </cell>
          <cell r="G3">
            <v>2</v>
          </cell>
          <cell r="H3">
            <v>1.5</v>
          </cell>
        </row>
        <row r="4">
          <cell r="C4" t="str">
            <v>ResUnit_MiFeng3</v>
          </cell>
          <cell r="D4" t="str">
            <v>肉</v>
          </cell>
          <cell r="E4">
            <v>32</v>
          </cell>
          <cell r="F4">
            <v>5</v>
          </cell>
          <cell r="G4">
            <v>1.25</v>
          </cell>
          <cell r="H4">
            <v>2.5</v>
          </cell>
        </row>
        <row r="5">
          <cell r="C5" t="str">
            <v>ResUnit_BianFu1</v>
          </cell>
          <cell r="D5" t="str">
            <v>/</v>
          </cell>
          <cell r="E5">
            <v>1</v>
          </cell>
          <cell r="F5">
            <v>1</v>
          </cell>
          <cell r="G5">
            <v>2</v>
          </cell>
          <cell r="H5">
            <v>1</v>
          </cell>
        </row>
        <row r="6">
          <cell r="C6" t="str">
            <v>ResUnit_BianFu2</v>
          </cell>
          <cell r="D6" t="str">
            <v>/</v>
          </cell>
          <cell r="E6">
            <v>4</v>
          </cell>
          <cell r="F6">
            <v>2</v>
          </cell>
          <cell r="G6">
            <v>2</v>
          </cell>
          <cell r="H6">
            <v>1.5</v>
          </cell>
        </row>
        <row r="7">
          <cell r="C7" t="str">
            <v>ResUnit_BianFu3</v>
          </cell>
          <cell r="D7" t="str">
            <v>/</v>
          </cell>
          <cell r="E7">
            <v>16</v>
          </cell>
          <cell r="F7">
            <v>5</v>
          </cell>
          <cell r="G7">
            <v>1.25</v>
          </cell>
          <cell r="H7">
            <v>2.5</v>
          </cell>
        </row>
        <row r="8">
          <cell r="C8" t="str">
            <v>ResUnit_ZhiZhu1</v>
          </cell>
          <cell r="D8" t="str">
            <v>快速</v>
          </cell>
          <cell r="E8">
            <v>1</v>
          </cell>
          <cell r="F8">
            <v>1</v>
          </cell>
          <cell r="G8">
            <v>4</v>
          </cell>
          <cell r="H8">
            <v>1</v>
          </cell>
        </row>
        <row r="9">
          <cell r="C9" t="str">
            <v>ResUnit_ZhiZhu2</v>
          </cell>
          <cell r="D9" t="str">
            <v>快速</v>
          </cell>
          <cell r="E9">
            <v>4</v>
          </cell>
          <cell r="F9">
            <v>2</v>
          </cell>
          <cell r="G9">
            <v>4</v>
          </cell>
          <cell r="H9">
            <v>1.5</v>
          </cell>
        </row>
        <row r="10">
          <cell r="C10" t="str">
            <v>ResUnit_ZhiZhu3</v>
          </cell>
          <cell r="D10" t="str">
            <v>快速</v>
          </cell>
          <cell r="E10">
            <v>16</v>
          </cell>
          <cell r="F10">
            <v>5</v>
          </cell>
          <cell r="G10">
            <v>2.5</v>
          </cell>
          <cell r="H10">
            <v>2.5</v>
          </cell>
        </row>
        <row r="11">
          <cell r="C11" t="str">
            <v>ResUnit_ZhongZi1</v>
          </cell>
          <cell r="D11" t="str">
            <v>治疗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 t="str">
            <v>Skill_Monster_ZhongZi1,NormalAttack</v>
          </cell>
        </row>
        <row r="12">
          <cell r="C12" t="str">
            <v>ResUnit_ZhongZi2</v>
          </cell>
          <cell r="D12" t="str">
            <v>治疗</v>
          </cell>
          <cell r="E12">
            <v>4</v>
          </cell>
          <cell r="F12">
            <v>2</v>
          </cell>
          <cell r="G12">
            <v>2</v>
          </cell>
          <cell r="H12">
            <v>1.5</v>
          </cell>
          <cell r="I12" t="str">
            <v>Skill_Monster_ZhongZi2,NormalAttack</v>
          </cell>
        </row>
        <row r="13">
          <cell r="C13" t="str">
            <v>ResUnit_ZhongZi3</v>
          </cell>
          <cell r="D13" t="str">
            <v>治疗</v>
          </cell>
          <cell r="E13">
            <v>16</v>
          </cell>
          <cell r="F13">
            <v>5</v>
          </cell>
          <cell r="G13">
            <v>1.25</v>
          </cell>
          <cell r="H13">
            <v>2.5</v>
          </cell>
          <cell r="I13" t="str">
            <v>Skill_Monster_ZhongZi3,NormalAttack</v>
          </cell>
        </row>
        <row r="14">
          <cell r="C14" t="str">
            <v>ResUnit_Gui1</v>
          </cell>
          <cell r="D14" t="str">
            <v>隐身</v>
          </cell>
          <cell r="E14">
            <v>1</v>
          </cell>
          <cell r="F14">
            <v>1</v>
          </cell>
          <cell r="G14">
            <v>2</v>
          </cell>
          <cell r="H14">
            <v>1</v>
          </cell>
          <cell r="I14" t="str">
            <v>Skill_Monster_Gui1,NormalAttack</v>
          </cell>
        </row>
        <row r="15">
          <cell r="C15" t="str">
            <v>ResUnit_Gui2</v>
          </cell>
          <cell r="D15" t="str">
            <v>隐身</v>
          </cell>
          <cell r="E15">
            <v>4</v>
          </cell>
          <cell r="F15">
            <v>2</v>
          </cell>
          <cell r="G15">
            <v>2</v>
          </cell>
          <cell r="H15">
            <v>1.5</v>
          </cell>
          <cell r="I15" t="str">
            <v>Skill_Monster_Gui2,NormalAttack</v>
          </cell>
        </row>
        <row r="16">
          <cell r="C16" t="str">
            <v>ResUnit_Gui3</v>
          </cell>
          <cell r="D16" t="str">
            <v>隐身</v>
          </cell>
          <cell r="E16">
            <v>16</v>
          </cell>
          <cell r="F16">
            <v>5</v>
          </cell>
          <cell r="G16">
            <v>1.25</v>
          </cell>
          <cell r="H16">
            <v>2.5</v>
          </cell>
          <cell r="I16" t="str">
            <v>Skill_Monster_Gui3,NormalAttack</v>
          </cell>
        </row>
        <row r="17">
          <cell r="C17" t="str">
            <v>ResUnit_Dan1</v>
          </cell>
          <cell r="D17" t="str">
            <v>/</v>
          </cell>
          <cell r="E17">
            <v>1</v>
          </cell>
          <cell r="F17">
            <v>1</v>
          </cell>
          <cell r="G17">
            <v>2</v>
          </cell>
          <cell r="H17">
            <v>1</v>
          </cell>
        </row>
        <row r="18">
          <cell r="C18" t="str">
            <v>ResUnit_Dan2</v>
          </cell>
          <cell r="D18" t="str">
            <v>眩晕</v>
          </cell>
          <cell r="E18">
            <v>4</v>
          </cell>
          <cell r="F18">
            <v>2</v>
          </cell>
          <cell r="G18">
            <v>2</v>
          </cell>
          <cell r="H18">
            <v>1.5</v>
          </cell>
          <cell r="I18" t="str">
            <v>Skill_Monster_Dan2,NormalAttack</v>
          </cell>
        </row>
        <row r="19">
          <cell r="C19" t="str">
            <v>ResUnit_Dan3</v>
          </cell>
          <cell r="D19" t="str">
            <v>眩晕</v>
          </cell>
          <cell r="E19">
            <v>16</v>
          </cell>
          <cell r="F19">
            <v>5</v>
          </cell>
          <cell r="G19">
            <v>1.25</v>
          </cell>
          <cell r="H19">
            <v>2.5</v>
          </cell>
          <cell r="I19" t="str">
            <v>Skill_Monster_Dan3,NormalAttack</v>
          </cell>
        </row>
        <row r="20">
          <cell r="C20" t="str">
            <v>ResUnit_Niao1</v>
          </cell>
          <cell r="D20" t="str">
            <v>加速</v>
          </cell>
          <cell r="E20">
            <v>1</v>
          </cell>
          <cell r="F20">
            <v>1</v>
          </cell>
          <cell r="G20">
            <v>2</v>
          </cell>
          <cell r="H20">
            <v>1</v>
          </cell>
          <cell r="I20" t="str">
            <v>Skill_Monster_Niao1,NormalAttack</v>
          </cell>
        </row>
        <row r="21">
          <cell r="C21" t="str">
            <v>ResUnit_Niao2</v>
          </cell>
          <cell r="D21" t="str">
            <v>加速</v>
          </cell>
          <cell r="E21">
            <v>4</v>
          </cell>
          <cell r="F21">
            <v>2</v>
          </cell>
          <cell r="G21">
            <v>2</v>
          </cell>
          <cell r="H21">
            <v>1.5</v>
          </cell>
          <cell r="I21" t="str">
            <v>Skill_Monster_Niao2,NormalAttack</v>
          </cell>
        </row>
        <row r="22">
          <cell r="C22" t="str">
            <v>ResUnit_Niao3</v>
          </cell>
          <cell r="D22" t="str">
            <v>加速</v>
          </cell>
          <cell r="E22">
            <v>8</v>
          </cell>
          <cell r="F22">
            <v>3</v>
          </cell>
          <cell r="G22">
            <v>2</v>
          </cell>
          <cell r="H22">
            <v>2</v>
          </cell>
          <cell r="I22" t="str">
            <v>Skill_Monster_Niao3,NormalAttack</v>
          </cell>
        </row>
        <row r="23">
          <cell r="C23" t="str">
            <v>ResUnit_Rou1</v>
          </cell>
          <cell r="D23" t="str">
            <v>高攻击</v>
          </cell>
          <cell r="E23">
            <v>1</v>
          </cell>
          <cell r="F23">
            <v>1</v>
          </cell>
          <cell r="G23">
            <v>2</v>
          </cell>
          <cell r="H23">
            <v>1</v>
          </cell>
          <cell r="I23" t="str">
            <v>Skill_Monster_Long1,NormalAttack</v>
          </cell>
        </row>
        <row r="24">
          <cell r="C24" t="str">
            <v>ResUnit_Rou2</v>
          </cell>
          <cell r="D24" t="str">
            <v>高攻击</v>
          </cell>
          <cell r="E24">
            <v>4</v>
          </cell>
          <cell r="F24">
            <v>2</v>
          </cell>
          <cell r="G24">
            <v>2</v>
          </cell>
          <cell r="H24">
            <v>1.5</v>
          </cell>
          <cell r="I24" t="str">
            <v>Skill_Monster_Long2,NormalAttack</v>
          </cell>
        </row>
        <row r="25">
          <cell r="C25" t="str">
            <v>ResUnit_Rou3</v>
          </cell>
          <cell r="D25" t="str">
            <v>高攻击</v>
          </cell>
          <cell r="E25">
            <v>8</v>
          </cell>
          <cell r="F25">
            <v>3</v>
          </cell>
          <cell r="G25">
            <v>2</v>
          </cell>
          <cell r="H25">
            <v>2</v>
          </cell>
          <cell r="I25" t="str">
            <v>Skill_Monster_Long3,NormalAttack</v>
          </cell>
        </row>
        <row r="26">
          <cell r="C26" t="str">
            <v>ResUnit_XueRen1</v>
          </cell>
          <cell r="D26" t="str">
            <v>持续变弱</v>
          </cell>
          <cell r="E26">
            <v>3</v>
          </cell>
          <cell r="F26">
            <v>1</v>
          </cell>
          <cell r="G26">
            <v>2</v>
          </cell>
          <cell r="H26">
            <v>1</v>
          </cell>
          <cell r="I26" t="str">
            <v>Skill_Monster_XueRen1,NormalAttack</v>
          </cell>
        </row>
        <row r="27">
          <cell r="C27" t="str">
            <v>ResUnit_XueRen2</v>
          </cell>
          <cell r="D27" t="str">
            <v>持续变弱</v>
          </cell>
          <cell r="E27">
            <v>12</v>
          </cell>
          <cell r="F27">
            <v>2</v>
          </cell>
          <cell r="G27">
            <v>2</v>
          </cell>
          <cell r="H27">
            <v>1.5</v>
          </cell>
          <cell r="I27" t="str">
            <v>Skill_Monster_XueRen2,NormalAttack</v>
          </cell>
        </row>
        <row r="28">
          <cell r="C28" t="str">
            <v>ResUnit_XueRen3</v>
          </cell>
          <cell r="D28" t="str">
            <v>持续变弱</v>
          </cell>
          <cell r="E28">
            <v>16</v>
          </cell>
          <cell r="F28">
            <v>3</v>
          </cell>
          <cell r="G28">
            <v>2</v>
          </cell>
          <cell r="H28">
            <v>2</v>
          </cell>
          <cell r="I28" t="str">
            <v>Skill_Monster_XueRen3,NormalAttack</v>
          </cell>
        </row>
        <row r="29">
          <cell r="C29" t="str">
            <v>ResUnit_WuGui1</v>
          </cell>
          <cell r="D29" t="str">
            <v>移动减伤</v>
          </cell>
          <cell r="E29">
            <v>1</v>
          </cell>
          <cell r="F29">
            <v>1</v>
          </cell>
          <cell r="G29">
            <v>2</v>
          </cell>
          <cell r="H29">
            <v>1</v>
          </cell>
          <cell r="I29" t="str">
            <v>Skill_Monster_WuGui1,NormalAttack</v>
          </cell>
        </row>
        <row r="30">
          <cell r="C30" t="str">
            <v>ResUnit_WuGui2</v>
          </cell>
          <cell r="D30" t="str">
            <v>移动减伤</v>
          </cell>
          <cell r="E30">
            <v>4</v>
          </cell>
          <cell r="F30">
            <v>2</v>
          </cell>
          <cell r="G30">
            <v>2</v>
          </cell>
          <cell r="H30">
            <v>1.5</v>
          </cell>
          <cell r="I30" t="str">
            <v>Skill_Monster_WuGui2,NormalAttack</v>
          </cell>
        </row>
        <row r="31">
          <cell r="C31" t="str">
            <v>ResUnit_WuGui3</v>
          </cell>
          <cell r="D31" t="str">
            <v>移动减伤</v>
          </cell>
          <cell r="E31">
            <v>8</v>
          </cell>
          <cell r="F31">
            <v>3</v>
          </cell>
          <cell r="G31">
            <v>2</v>
          </cell>
          <cell r="H31">
            <v>2</v>
          </cell>
          <cell r="I31" t="str">
            <v>Skill_Monster_WuGui3,NormalAttack</v>
          </cell>
        </row>
      </sheetData>
      <sheetData sheetId="2">
        <row r="1">
          <cell r="A1" t="str">
            <v>索引id</v>
          </cell>
          <cell r="B1" t="str">
            <v>赛季</v>
          </cell>
          <cell r="C1" t="str">
            <v>波次</v>
          </cell>
          <cell r="D1" t="str">
            <v>时长s</v>
          </cell>
          <cell r="E1" t="str">
            <v>总时长min</v>
          </cell>
          <cell r="F1" t="str">
            <v>怪物种类</v>
          </cell>
          <cell r="G1" t="str">
            <v>特殊怪</v>
          </cell>
          <cell r="H1" t="str">
            <v>每秒所需输出</v>
          </cell>
          <cell r="I1" t="str">
            <v>加速系数</v>
          </cell>
          <cell r="J1" t="str">
            <v>每秒怪物数量</v>
          </cell>
          <cell r="K1" t="str">
            <v>平均生命</v>
          </cell>
          <cell r="L1" t="str">
            <v>波次总奖励</v>
          </cell>
          <cell r="M1" t="str">
            <v>杀怪奖励</v>
          </cell>
          <cell r="N1" t="str">
            <v>怪物1</v>
          </cell>
          <cell r="O1" t="str">
            <v>怪物2</v>
          </cell>
          <cell r="P1" t="str">
            <v>怪物3</v>
          </cell>
          <cell r="Q1" t="str">
            <v>怪物4</v>
          </cell>
          <cell r="R1" t="str">
            <v>怪物5</v>
          </cell>
          <cell r="S1" t="str">
            <v>怪物6</v>
          </cell>
          <cell r="T1" t="str">
            <v>怪物1数量</v>
          </cell>
          <cell r="U1" t="str">
            <v>怪物2数量</v>
          </cell>
          <cell r="V1" t="str">
            <v>怪物3数量</v>
          </cell>
          <cell r="W1" t="str">
            <v>怪物4数量</v>
          </cell>
          <cell r="X1" t="str">
            <v>怪物5数量</v>
          </cell>
          <cell r="Y1" t="str">
            <v>怪物6数量</v>
          </cell>
          <cell r="Z1" t="str">
            <v>怪物1生命</v>
          </cell>
          <cell r="AA1" t="str">
            <v>怪物2生命</v>
          </cell>
          <cell r="AB1" t="str">
            <v>怪物3生命</v>
          </cell>
          <cell r="AC1" t="str">
            <v>怪物4生命</v>
          </cell>
          <cell r="AD1" t="str">
            <v>怪物5生命</v>
          </cell>
          <cell r="AE1" t="str">
            <v>怪物6生命</v>
          </cell>
          <cell r="AF1" t="str">
            <v>怪物1速度</v>
          </cell>
          <cell r="AG1" t="str">
            <v>怪物2速度</v>
          </cell>
          <cell r="AH1" t="str">
            <v>怪物3速度</v>
          </cell>
          <cell r="AI1" t="str">
            <v>怪物4速度</v>
          </cell>
          <cell r="AJ1" t="str">
            <v>怪物5速度</v>
          </cell>
          <cell r="AK1" t="str">
            <v>怪物6速度</v>
          </cell>
          <cell r="AL1" t="str">
            <v>怪物1奖励</v>
          </cell>
          <cell r="AM1" t="str">
            <v>怪物2奖励</v>
          </cell>
          <cell r="AN1" t="str">
            <v>怪物3奖励</v>
          </cell>
          <cell r="AO1" t="str">
            <v>怪物4奖励</v>
          </cell>
          <cell r="AP1" t="str">
            <v>怪物5奖励</v>
          </cell>
          <cell r="AQ1" t="str">
            <v>怪物6奖励</v>
          </cell>
        </row>
        <row r="2">
          <cell r="A2" t="str">
            <v>1_1</v>
          </cell>
          <cell r="B2">
            <v>1</v>
          </cell>
          <cell r="C2">
            <v>1</v>
          </cell>
          <cell r="D2">
            <v>10</v>
          </cell>
          <cell r="E2">
            <v>0.2</v>
          </cell>
          <cell r="F2">
            <v>1</v>
          </cell>
          <cell r="G2">
            <v>0</v>
          </cell>
          <cell r="H2">
            <v>44.38</v>
          </cell>
          <cell r="I2">
            <v>1</v>
          </cell>
          <cell r="J2">
            <v>0.5</v>
          </cell>
          <cell r="K2">
            <v>89</v>
          </cell>
          <cell r="L2">
            <v>300</v>
          </cell>
          <cell r="M2">
            <v>200</v>
          </cell>
          <cell r="N2" t="str">
            <v>蝙蝠1</v>
          </cell>
          <cell r="T2">
            <v>5</v>
          </cell>
          <cell r="Z2">
            <v>178</v>
          </cell>
          <cell r="AA2" t="str">
            <v/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>
            <v>2</v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>
            <v>40</v>
          </cell>
          <cell r="AM2" t="str">
            <v/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</row>
        <row r="3">
          <cell r="A3" t="str">
            <v>1_2</v>
          </cell>
          <cell r="B3">
            <v>1</v>
          </cell>
          <cell r="C3">
            <v>2</v>
          </cell>
          <cell r="D3">
            <v>11</v>
          </cell>
          <cell r="E3">
            <v>0.4</v>
          </cell>
          <cell r="F3">
            <v>2</v>
          </cell>
          <cell r="G3">
            <v>0</v>
          </cell>
          <cell r="H3">
            <v>275</v>
          </cell>
          <cell r="I3">
            <v>1.05</v>
          </cell>
          <cell r="J3">
            <v>0.75</v>
          </cell>
          <cell r="K3">
            <v>367</v>
          </cell>
          <cell r="L3">
            <v>300</v>
          </cell>
          <cell r="M3">
            <v>200</v>
          </cell>
          <cell r="N3" t="str">
            <v>蝙蝠1</v>
          </cell>
          <cell r="O3" t="str">
            <v>蜜蜂1</v>
          </cell>
          <cell r="T3">
            <v>7</v>
          </cell>
          <cell r="U3">
            <v>7</v>
          </cell>
          <cell r="Z3">
            <v>192</v>
          </cell>
          <cell r="AA3">
            <v>384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>
            <v>2.1</v>
          </cell>
          <cell r="AG3">
            <v>2.1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>
            <v>14</v>
          </cell>
          <cell r="AM3">
            <v>14</v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</row>
        <row r="4">
          <cell r="A4" t="str">
            <v>1_3</v>
          </cell>
          <cell r="B4">
            <v>1</v>
          </cell>
          <cell r="C4">
            <v>3</v>
          </cell>
          <cell r="D4">
            <v>12</v>
          </cell>
          <cell r="E4">
            <v>0.6</v>
          </cell>
          <cell r="F4">
            <v>3</v>
          </cell>
          <cell r="G4">
            <v>0</v>
          </cell>
          <cell r="H4">
            <v>733.44</v>
          </cell>
          <cell r="I4">
            <v>1.1000000000000001</v>
          </cell>
          <cell r="J4">
            <v>1</v>
          </cell>
          <cell r="K4">
            <v>733</v>
          </cell>
          <cell r="L4">
            <v>300</v>
          </cell>
          <cell r="M4">
            <v>200</v>
          </cell>
          <cell r="N4" t="str">
            <v>蝙蝠1</v>
          </cell>
          <cell r="O4" t="str">
            <v>蜜蜂1</v>
          </cell>
          <cell r="P4" t="str">
            <v>蜜蜂2</v>
          </cell>
          <cell r="T4">
            <v>6</v>
          </cell>
          <cell r="U4">
            <v>3</v>
          </cell>
          <cell r="V4">
            <v>3</v>
          </cell>
          <cell r="Z4">
            <v>244</v>
          </cell>
          <cell r="AA4">
            <v>489</v>
          </cell>
          <cell r="AB4">
            <v>1955</v>
          </cell>
          <cell r="AC4" t="str">
            <v/>
          </cell>
          <cell r="AD4" t="str">
            <v/>
          </cell>
          <cell r="AE4" t="str">
            <v/>
          </cell>
          <cell r="AF4">
            <v>2.2000000000000002</v>
          </cell>
          <cell r="AG4">
            <v>2.2000000000000002</v>
          </cell>
          <cell r="AH4">
            <v>2.2000000000000002</v>
          </cell>
          <cell r="AI4" t="str">
            <v/>
          </cell>
          <cell r="AJ4" t="str">
            <v/>
          </cell>
          <cell r="AK4" t="str">
            <v/>
          </cell>
          <cell r="AL4">
            <v>13</v>
          </cell>
          <cell r="AM4">
            <v>13</v>
          </cell>
          <cell r="AN4">
            <v>27</v>
          </cell>
          <cell r="AO4" t="str">
            <v/>
          </cell>
          <cell r="AP4" t="str">
            <v/>
          </cell>
          <cell r="AQ4" t="str">
            <v/>
          </cell>
        </row>
        <row r="5">
          <cell r="A5" t="str">
            <v>1_4</v>
          </cell>
          <cell r="B5">
            <v>1</v>
          </cell>
          <cell r="C5">
            <v>4</v>
          </cell>
          <cell r="D5">
            <v>13</v>
          </cell>
          <cell r="E5">
            <v>0.8</v>
          </cell>
          <cell r="F5">
            <v>4</v>
          </cell>
          <cell r="G5">
            <v>0</v>
          </cell>
          <cell r="H5">
            <v>1512.5</v>
          </cell>
          <cell r="I5">
            <v>1.1499999999999999</v>
          </cell>
          <cell r="J5">
            <v>1.25</v>
          </cell>
          <cell r="K5">
            <v>1210</v>
          </cell>
          <cell r="L5">
            <v>300</v>
          </cell>
          <cell r="M5">
            <v>200</v>
          </cell>
          <cell r="N5" t="str">
            <v>蝙蝠1</v>
          </cell>
          <cell r="O5" t="str">
            <v>蜜蜂1</v>
          </cell>
          <cell r="P5" t="str">
            <v>蜜蜂2</v>
          </cell>
          <cell r="Q5" t="str">
            <v>蜜蜂3</v>
          </cell>
          <cell r="T5">
            <v>5</v>
          </cell>
          <cell r="U5">
            <v>5</v>
          </cell>
          <cell r="V5">
            <v>5</v>
          </cell>
          <cell r="W5">
            <v>1</v>
          </cell>
          <cell r="Z5">
            <v>181</v>
          </cell>
          <cell r="AA5">
            <v>362</v>
          </cell>
          <cell r="AB5">
            <v>1446</v>
          </cell>
          <cell r="AC5">
            <v>5786</v>
          </cell>
          <cell r="AD5" t="str">
            <v/>
          </cell>
          <cell r="AE5" t="str">
            <v/>
          </cell>
          <cell r="AF5">
            <v>2.2999999999999998</v>
          </cell>
          <cell r="AG5">
            <v>2.2999999999999998</v>
          </cell>
          <cell r="AH5">
            <v>2.2999999999999998</v>
          </cell>
          <cell r="AI5">
            <v>1.4375</v>
          </cell>
          <cell r="AJ5" t="str">
            <v/>
          </cell>
          <cell r="AK5" t="str">
            <v/>
          </cell>
          <cell r="AL5">
            <v>8</v>
          </cell>
          <cell r="AM5">
            <v>8</v>
          </cell>
          <cell r="AN5">
            <v>16</v>
          </cell>
          <cell r="AO5">
            <v>40</v>
          </cell>
          <cell r="AP5" t="str">
            <v/>
          </cell>
          <cell r="AQ5" t="str">
            <v/>
          </cell>
        </row>
        <row r="6">
          <cell r="A6" t="str">
            <v>1_5</v>
          </cell>
          <cell r="B6">
            <v>1</v>
          </cell>
          <cell r="C6">
            <v>5</v>
          </cell>
          <cell r="D6">
            <v>14</v>
          </cell>
          <cell r="E6">
            <v>1</v>
          </cell>
          <cell r="F6">
            <v>5</v>
          </cell>
          <cell r="G6">
            <v>1</v>
          </cell>
          <cell r="H6">
            <v>466.25</v>
          </cell>
          <cell r="I6">
            <v>1.2</v>
          </cell>
          <cell r="J6">
            <v>0.5</v>
          </cell>
          <cell r="K6">
            <v>933</v>
          </cell>
          <cell r="L6">
            <v>300</v>
          </cell>
          <cell r="M6">
            <v>200</v>
          </cell>
          <cell r="N6" t="str">
            <v>鸟1</v>
          </cell>
          <cell r="T6">
            <v>7</v>
          </cell>
          <cell r="Z6">
            <v>1866</v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>
            <v>2.4</v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>
            <v>29</v>
          </cell>
          <cell r="AM6" t="str">
            <v/>
          </cell>
          <cell r="AN6" t="str">
            <v/>
          </cell>
          <cell r="AO6" t="str">
            <v/>
          </cell>
          <cell r="AP6" t="str">
            <v/>
          </cell>
          <cell r="AQ6" t="str">
            <v/>
          </cell>
        </row>
        <row r="7">
          <cell r="A7" t="str">
            <v>1_6</v>
          </cell>
          <cell r="B7">
            <v>1</v>
          </cell>
          <cell r="C7">
            <v>6</v>
          </cell>
          <cell r="D7">
            <v>15</v>
          </cell>
          <cell r="E7">
            <v>1.3</v>
          </cell>
          <cell r="F7">
            <v>6</v>
          </cell>
          <cell r="G7">
            <v>1</v>
          </cell>
          <cell r="H7">
            <v>1383.83</v>
          </cell>
          <cell r="I7">
            <v>1.25</v>
          </cell>
          <cell r="J7">
            <v>0.875</v>
          </cell>
          <cell r="K7">
            <v>1582</v>
          </cell>
          <cell r="L7">
            <v>300</v>
          </cell>
          <cell r="M7">
            <v>200</v>
          </cell>
          <cell r="N7" t="str">
            <v>鸟1</v>
          </cell>
          <cell r="O7" t="str">
            <v>蜘蛛1</v>
          </cell>
          <cell r="T7">
            <v>7</v>
          </cell>
          <cell r="U7">
            <v>6</v>
          </cell>
          <cell r="Z7">
            <v>1825</v>
          </cell>
          <cell r="AA7">
            <v>1825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>
            <v>2.5</v>
          </cell>
          <cell r="AG7">
            <v>5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>
            <v>15</v>
          </cell>
          <cell r="AM7">
            <v>15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</row>
        <row r="8">
          <cell r="A8" t="str">
            <v>1_7</v>
          </cell>
          <cell r="B8">
            <v>1</v>
          </cell>
          <cell r="C8">
            <v>7</v>
          </cell>
          <cell r="D8">
            <v>16</v>
          </cell>
          <cell r="E8">
            <v>1.5</v>
          </cell>
          <cell r="F8">
            <v>7</v>
          </cell>
          <cell r="G8">
            <v>1</v>
          </cell>
          <cell r="H8">
            <v>3031.25</v>
          </cell>
          <cell r="I8">
            <v>1.3</v>
          </cell>
          <cell r="J8">
            <v>1.25</v>
          </cell>
          <cell r="K8">
            <v>2425</v>
          </cell>
          <cell r="L8">
            <v>300</v>
          </cell>
          <cell r="M8">
            <v>200</v>
          </cell>
          <cell r="N8" t="str">
            <v>鸟1</v>
          </cell>
          <cell r="O8" t="str">
            <v>蜘蛛1</v>
          </cell>
          <cell r="P8" t="str">
            <v>蜘蛛2</v>
          </cell>
          <cell r="T8">
            <v>6</v>
          </cell>
          <cell r="U8">
            <v>7</v>
          </cell>
          <cell r="V8">
            <v>7</v>
          </cell>
          <cell r="Z8">
            <v>946</v>
          </cell>
          <cell r="AA8">
            <v>946</v>
          </cell>
          <cell r="AB8">
            <v>3785</v>
          </cell>
          <cell r="AC8" t="str">
            <v/>
          </cell>
          <cell r="AD8" t="str">
            <v/>
          </cell>
          <cell r="AE8" t="str">
            <v/>
          </cell>
          <cell r="AF8">
            <v>2.6</v>
          </cell>
          <cell r="AG8">
            <v>5.2</v>
          </cell>
          <cell r="AH8">
            <v>5.2</v>
          </cell>
          <cell r="AI8" t="str">
            <v/>
          </cell>
          <cell r="AJ8" t="str">
            <v/>
          </cell>
          <cell r="AK8" t="str">
            <v/>
          </cell>
          <cell r="AL8">
            <v>7</v>
          </cell>
          <cell r="AM8">
            <v>7</v>
          </cell>
          <cell r="AN8">
            <v>15</v>
          </cell>
          <cell r="AO8" t="str">
            <v/>
          </cell>
          <cell r="AP8" t="str">
            <v/>
          </cell>
          <cell r="AQ8" t="str">
            <v/>
          </cell>
        </row>
        <row r="9">
          <cell r="A9" t="str">
            <v>1_8</v>
          </cell>
          <cell r="B9">
            <v>1</v>
          </cell>
          <cell r="C9">
            <v>8</v>
          </cell>
          <cell r="D9">
            <v>17</v>
          </cell>
          <cell r="E9">
            <v>1.8</v>
          </cell>
          <cell r="F9">
            <v>8</v>
          </cell>
          <cell r="G9">
            <v>1</v>
          </cell>
          <cell r="H9">
            <v>5655.31</v>
          </cell>
          <cell r="I9">
            <v>1.35</v>
          </cell>
          <cell r="J9">
            <v>1.625</v>
          </cell>
          <cell r="K9">
            <v>3480</v>
          </cell>
          <cell r="L9">
            <v>300</v>
          </cell>
          <cell r="M9">
            <v>200</v>
          </cell>
          <cell r="N9" t="str">
            <v>鸟1</v>
          </cell>
          <cell r="O9" t="str">
            <v>蜘蛛1</v>
          </cell>
          <cell r="P9" t="str">
            <v>蜘蛛2</v>
          </cell>
          <cell r="Q9" t="str">
            <v>蜘蛛3</v>
          </cell>
          <cell r="T9">
            <v>9</v>
          </cell>
          <cell r="U9">
            <v>9</v>
          </cell>
          <cell r="V9">
            <v>9</v>
          </cell>
          <cell r="W9">
            <v>1</v>
          </cell>
          <cell r="Z9">
            <v>845</v>
          </cell>
          <cell r="AA9">
            <v>845</v>
          </cell>
          <cell r="AB9">
            <v>3381</v>
          </cell>
          <cell r="AC9">
            <v>13522</v>
          </cell>
          <cell r="AD9" t="str">
            <v/>
          </cell>
          <cell r="AE9" t="str">
            <v/>
          </cell>
          <cell r="AF9">
            <v>2.7</v>
          </cell>
          <cell r="AG9">
            <v>5.4</v>
          </cell>
          <cell r="AH9">
            <v>5.4</v>
          </cell>
          <cell r="AI9">
            <v>3.375</v>
          </cell>
          <cell r="AJ9" t="str">
            <v/>
          </cell>
          <cell r="AK9" t="str">
            <v/>
          </cell>
          <cell r="AL9">
            <v>5</v>
          </cell>
          <cell r="AM9">
            <v>5</v>
          </cell>
          <cell r="AN9">
            <v>10</v>
          </cell>
          <cell r="AO9">
            <v>24</v>
          </cell>
          <cell r="AP9" t="str">
            <v/>
          </cell>
          <cell r="AQ9" t="str">
            <v/>
          </cell>
        </row>
        <row r="10">
          <cell r="A10" t="str">
            <v>1_9</v>
          </cell>
          <cell r="B10">
            <v>1</v>
          </cell>
          <cell r="C10">
            <v>9</v>
          </cell>
          <cell r="D10">
            <v>18</v>
          </cell>
          <cell r="E10">
            <v>2.1</v>
          </cell>
          <cell r="F10">
            <v>9</v>
          </cell>
          <cell r="G10">
            <v>2</v>
          </cell>
          <cell r="H10">
            <v>1023.13</v>
          </cell>
          <cell r="I10">
            <v>1.4</v>
          </cell>
          <cell r="J10">
            <v>0.5</v>
          </cell>
          <cell r="K10">
            <v>2046</v>
          </cell>
          <cell r="L10">
            <v>300</v>
          </cell>
          <cell r="M10">
            <v>200</v>
          </cell>
          <cell r="N10" t="str">
            <v>鬼1</v>
          </cell>
          <cell r="T10">
            <v>9</v>
          </cell>
          <cell r="Z10">
            <v>4092</v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>
            <v>2.8</v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>
            <v>22</v>
          </cell>
          <cell r="AM10" t="str">
            <v/>
          </cell>
          <cell r="AN10" t="str">
            <v/>
          </cell>
          <cell r="AO10" t="str">
            <v/>
          </cell>
          <cell r="AP10" t="str">
            <v/>
          </cell>
          <cell r="AQ10" t="str">
            <v/>
          </cell>
        </row>
        <row r="11">
          <cell r="A11" t="str">
            <v>1_10</v>
          </cell>
          <cell r="B11">
            <v>1</v>
          </cell>
          <cell r="C11">
            <v>10</v>
          </cell>
          <cell r="D11">
            <v>19</v>
          </cell>
          <cell r="E11">
            <v>2.4</v>
          </cell>
          <cell r="F11">
            <v>10</v>
          </cell>
          <cell r="G11">
            <v>2</v>
          </cell>
          <cell r="H11">
            <v>3358.44</v>
          </cell>
          <cell r="I11">
            <v>1.45</v>
          </cell>
          <cell r="J11">
            <v>1</v>
          </cell>
          <cell r="K11">
            <v>3358</v>
          </cell>
          <cell r="L11">
            <v>300</v>
          </cell>
          <cell r="M11">
            <v>200</v>
          </cell>
          <cell r="N11" t="str">
            <v>鬼1</v>
          </cell>
          <cell r="O11" t="str">
            <v>鸟2</v>
          </cell>
          <cell r="T11">
            <v>9</v>
          </cell>
          <cell r="U11">
            <v>10</v>
          </cell>
          <cell r="Z11">
            <v>1302</v>
          </cell>
          <cell r="AA11">
            <v>5208</v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>
            <v>2.9</v>
          </cell>
          <cell r="AG11">
            <v>2.9</v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>
            <v>7</v>
          </cell>
          <cell r="AM11">
            <v>14</v>
          </cell>
          <cell r="AN11" t="str">
            <v/>
          </cell>
          <cell r="AO11" t="str">
            <v/>
          </cell>
          <cell r="AP11" t="str">
            <v/>
          </cell>
          <cell r="AQ11" t="str">
            <v/>
          </cell>
        </row>
        <row r="12">
          <cell r="A12" t="str">
            <v>1_11</v>
          </cell>
          <cell r="B12">
            <v>1</v>
          </cell>
          <cell r="C12">
            <v>11</v>
          </cell>
          <cell r="D12">
            <v>20</v>
          </cell>
          <cell r="E12">
            <v>2.8</v>
          </cell>
          <cell r="F12">
            <v>11</v>
          </cell>
          <cell r="G12">
            <v>2</v>
          </cell>
          <cell r="H12">
            <v>7539.69</v>
          </cell>
          <cell r="I12">
            <v>1.5</v>
          </cell>
          <cell r="J12">
            <v>1.5</v>
          </cell>
          <cell r="K12">
            <v>5026</v>
          </cell>
          <cell r="L12">
            <v>300</v>
          </cell>
          <cell r="M12">
            <v>200</v>
          </cell>
          <cell r="N12" t="str">
            <v>鬼1</v>
          </cell>
          <cell r="O12" t="str">
            <v>鬼2</v>
          </cell>
          <cell r="P12" t="str">
            <v>鸟2</v>
          </cell>
          <cell r="T12">
            <v>5</v>
          </cell>
          <cell r="U12">
            <v>15</v>
          </cell>
          <cell r="V12">
            <v>10</v>
          </cell>
          <cell r="Z12">
            <v>957</v>
          </cell>
          <cell r="AA12">
            <v>3829</v>
          </cell>
          <cell r="AB12">
            <v>3829</v>
          </cell>
          <cell r="AC12" t="str">
            <v/>
          </cell>
          <cell r="AD12" t="str">
            <v/>
          </cell>
          <cell r="AE12" t="str">
            <v/>
          </cell>
          <cell r="AF12">
            <v>3</v>
          </cell>
          <cell r="AG12">
            <v>3</v>
          </cell>
          <cell r="AH12">
            <v>3</v>
          </cell>
          <cell r="AI12" t="str">
            <v/>
          </cell>
          <cell r="AJ12" t="str">
            <v/>
          </cell>
          <cell r="AK12" t="str">
            <v/>
          </cell>
          <cell r="AL12">
            <v>4</v>
          </cell>
          <cell r="AM12">
            <v>7</v>
          </cell>
          <cell r="AN12">
            <v>7</v>
          </cell>
          <cell r="AO12" t="str">
            <v/>
          </cell>
          <cell r="AP12" t="str">
            <v/>
          </cell>
          <cell r="AQ12" t="str">
            <v/>
          </cell>
        </row>
        <row r="13">
          <cell r="A13" t="str">
            <v>1_12</v>
          </cell>
          <cell r="B13">
            <v>1</v>
          </cell>
          <cell r="C13">
            <v>12</v>
          </cell>
          <cell r="D13">
            <v>21</v>
          </cell>
          <cell r="E13">
            <v>3.1</v>
          </cell>
          <cell r="F13">
            <v>12</v>
          </cell>
          <cell r="G13">
            <v>2</v>
          </cell>
          <cell r="H13">
            <v>14084.38</v>
          </cell>
          <cell r="I13">
            <v>1.55</v>
          </cell>
          <cell r="J13">
            <v>2</v>
          </cell>
          <cell r="K13">
            <v>7042</v>
          </cell>
          <cell r="L13">
            <v>300</v>
          </cell>
          <cell r="M13">
            <v>200</v>
          </cell>
          <cell r="N13" t="str">
            <v>鬼1</v>
          </cell>
          <cell r="O13" t="str">
            <v>鬼2</v>
          </cell>
          <cell r="P13" t="str">
            <v>鸟2</v>
          </cell>
          <cell r="Q13" t="str">
            <v>鬼3</v>
          </cell>
          <cell r="T13">
            <v>11</v>
          </cell>
          <cell r="U13">
            <v>20</v>
          </cell>
          <cell r="V13">
            <v>10</v>
          </cell>
          <cell r="W13">
            <v>1</v>
          </cell>
          <cell r="Z13">
            <v>1006</v>
          </cell>
          <cell r="AA13">
            <v>4024</v>
          </cell>
          <cell r="AB13">
            <v>4024</v>
          </cell>
          <cell r="AC13">
            <v>16096</v>
          </cell>
          <cell r="AD13" t="str">
            <v/>
          </cell>
          <cell r="AE13" t="str">
            <v/>
          </cell>
          <cell r="AF13">
            <v>3.1</v>
          </cell>
          <cell r="AG13">
            <v>3.1</v>
          </cell>
          <cell r="AH13">
            <v>3.1</v>
          </cell>
          <cell r="AI13">
            <v>1.9375</v>
          </cell>
          <cell r="AJ13" t="str">
            <v/>
          </cell>
          <cell r="AK13" t="str">
            <v/>
          </cell>
          <cell r="AL13">
            <v>3</v>
          </cell>
          <cell r="AM13">
            <v>5</v>
          </cell>
          <cell r="AN13">
            <v>5</v>
          </cell>
          <cell r="AO13">
            <v>13</v>
          </cell>
          <cell r="AP13" t="str">
            <v/>
          </cell>
          <cell r="AQ13" t="str">
            <v/>
          </cell>
        </row>
        <row r="14">
          <cell r="A14" t="str">
            <v>1_13</v>
          </cell>
          <cell r="B14">
            <v>1</v>
          </cell>
          <cell r="C14">
            <v>13</v>
          </cell>
          <cell r="D14">
            <v>22</v>
          </cell>
          <cell r="E14">
            <v>3.5</v>
          </cell>
          <cell r="F14">
            <v>13</v>
          </cell>
          <cell r="G14">
            <v>3</v>
          </cell>
          <cell r="H14">
            <v>1715</v>
          </cell>
          <cell r="I14">
            <v>1.6</v>
          </cell>
          <cell r="J14">
            <v>0.5</v>
          </cell>
          <cell r="K14">
            <v>3430</v>
          </cell>
          <cell r="L14">
            <v>300</v>
          </cell>
          <cell r="M14">
            <v>200</v>
          </cell>
          <cell r="N14" t="str">
            <v>种子1</v>
          </cell>
          <cell r="T14">
            <v>11</v>
          </cell>
          <cell r="Z14">
            <v>6860</v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 t="str">
            <v/>
          </cell>
          <cell r="AF14">
            <v>3.2</v>
          </cell>
          <cell r="AG14" t="str">
            <v/>
          </cell>
          <cell r="AH14" t="str">
            <v/>
          </cell>
          <cell r="AI14" t="str">
            <v/>
          </cell>
          <cell r="AJ14" t="str">
            <v/>
          </cell>
          <cell r="AK14" t="str">
            <v/>
          </cell>
          <cell r="AL14">
            <v>18</v>
          </cell>
          <cell r="AM14" t="str">
            <v/>
          </cell>
          <cell r="AN14" t="str">
            <v/>
          </cell>
          <cell r="AO14" t="str">
            <v/>
          </cell>
          <cell r="AP14" t="str">
            <v/>
          </cell>
          <cell r="AQ14" t="str">
            <v/>
          </cell>
        </row>
        <row r="15">
          <cell r="A15" t="str">
            <v>1_14</v>
          </cell>
          <cell r="B15">
            <v>1</v>
          </cell>
          <cell r="C15">
            <v>14</v>
          </cell>
          <cell r="D15">
            <v>23</v>
          </cell>
          <cell r="E15">
            <v>3.9</v>
          </cell>
          <cell r="F15">
            <v>14</v>
          </cell>
          <cell r="G15">
            <v>3</v>
          </cell>
          <cell r="H15">
            <v>6511.02</v>
          </cell>
          <cell r="I15">
            <v>1.65</v>
          </cell>
          <cell r="J15">
            <v>1.125</v>
          </cell>
          <cell r="K15">
            <v>5788</v>
          </cell>
          <cell r="L15">
            <v>300</v>
          </cell>
          <cell r="M15">
            <v>200</v>
          </cell>
          <cell r="N15" t="str">
            <v>种子1</v>
          </cell>
          <cell r="O15" t="str">
            <v>鬼2</v>
          </cell>
          <cell r="T15">
            <v>12</v>
          </cell>
          <cell r="U15">
            <v>14</v>
          </cell>
          <cell r="Z15">
            <v>1958</v>
          </cell>
          <cell r="AA15">
            <v>7831</v>
          </cell>
          <cell r="AB15" t="str">
            <v/>
          </cell>
          <cell r="AC15" t="str">
            <v/>
          </cell>
          <cell r="AD15" t="str">
            <v/>
          </cell>
          <cell r="AE15" t="str">
            <v/>
          </cell>
          <cell r="AF15">
            <v>3.3</v>
          </cell>
          <cell r="AG15">
            <v>3.3</v>
          </cell>
          <cell r="AH15" t="str">
            <v/>
          </cell>
          <cell r="AI15" t="str">
            <v/>
          </cell>
          <cell r="AJ15" t="str">
            <v/>
          </cell>
          <cell r="AK15" t="str">
            <v/>
          </cell>
          <cell r="AL15">
            <v>5</v>
          </cell>
          <cell r="AM15">
            <v>10</v>
          </cell>
          <cell r="AN15" t="str">
            <v/>
          </cell>
          <cell r="AO15" t="str">
            <v/>
          </cell>
          <cell r="AP15" t="str">
            <v/>
          </cell>
          <cell r="AQ15" t="str">
            <v/>
          </cell>
        </row>
        <row r="16">
          <cell r="A16" t="str">
            <v>1_15</v>
          </cell>
          <cell r="B16">
            <v>1</v>
          </cell>
          <cell r="C16">
            <v>15</v>
          </cell>
          <cell r="D16">
            <v>24</v>
          </cell>
          <cell r="E16">
            <v>4.3</v>
          </cell>
          <cell r="F16">
            <v>15</v>
          </cell>
          <cell r="G16">
            <v>3</v>
          </cell>
          <cell r="H16">
            <v>15260</v>
          </cell>
          <cell r="I16">
            <v>1.7</v>
          </cell>
          <cell r="J16">
            <v>1.75</v>
          </cell>
          <cell r="K16">
            <v>8720</v>
          </cell>
          <cell r="L16">
            <v>300</v>
          </cell>
          <cell r="M16">
            <v>200</v>
          </cell>
          <cell r="N16" t="str">
            <v>鬼2</v>
          </cell>
          <cell r="O16" t="str">
            <v>种子2</v>
          </cell>
          <cell r="P16" t="str">
            <v>鸟3</v>
          </cell>
          <cell r="T16">
            <v>18</v>
          </cell>
          <cell r="U16">
            <v>12</v>
          </cell>
          <cell r="V16">
            <v>12</v>
          </cell>
          <cell r="Z16">
            <v>3876</v>
          </cell>
          <cell r="AA16">
            <v>3876</v>
          </cell>
          <cell r="AB16">
            <v>7751</v>
          </cell>
          <cell r="AC16" t="str">
            <v/>
          </cell>
          <cell r="AD16" t="str">
            <v/>
          </cell>
          <cell r="AE16" t="str">
            <v/>
          </cell>
          <cell r="AF16">
            <v>3.4</v>
          </cell>
          <cell r="AG16">
            <v>3.4</v>
          </cell>
          <cell r="AH16">
            <v>3.4</v>
          </cell>
          <cell r="AI16" t="str">
            <v/>
          </cell>
          <cell r="AJ16" t="str">
            <v/>
          </cell>
          <cell r="AK16" t="str">
            <v/>
          </cell>
          <cell r="AL16">
            <v>4</v>
          </cell>
          <cell r="AM16">
            <v>4</v>
          </cell>
          <cell r="AN16">
            <v>6</v>
          </cell>
          <cell r="AO16" t="str">
            <v/>
          </cell>
          <cell r="AP16" t="str">
            <v/>
          </cell>
          <cell r="AQ16" t="str">
            <v/>
          </cell>
        </row>
        <row r="17">
          <cell r="A17" t="str">
            <v>1_16</v>
          </cell>
          <cell r="B17">
            <v>1</v>
          </cell>
          <cell r="C17">
            <v>16</v>
          </cell>
          <cell r="D17">
            <v>25</v>
          </cell>
          <cell r="E17">
            <v>4.7</v>
          </cell>
          <cell r="F17">
            <v>16</v>
          </cell>
          <cell r="G17">
            <v>3</v>
          </cell>
          <cell r="H17">
            <v>28900.63</v>
          </cell>
          <cell r="I17">
            <v>1.75</v>
          </cell>
          <cell r="J17">
            <v>2.375</v>
          </cell>
          <cell r="K17">
            <v>12169</v>
          </cell>
          <cell r="L17">
            <v>300</v>
          </cell>
          <cell r="M17">
            <v>200</v>
          </cell>
          <cell r="N17" t="str">
            <v>鬼2</v>
          </cell>
          <cell r="O17" t="str">
            <v>种子2</v>
          </cell>
          <cell r="P17" t="str">
            <v>鸟3</v>
          </cell>
          <cell r="Q17" t="str">
            <v>种子3</v>
          </cell>
          <cell r="T17">
            <v>34</v>
          </cell>
          <cell r="U17">
            <v>12</v>
          </cell>
          <cell r="V17">
            <v>12</v>
          </cell>
          <cell r="W17">
            <v>1</v>
          </cell>
          <cell r="Z17">
            <v>4111</v>
          </cell>
          <cell r="AA17">
            <v>4111</v>
          </cell>
          <cell r="AB17">
            <v>8222</v>
          </cell>
          <cell r="AC17">
            <v>16445</v>
          </cell>
          <cell r="AD17" t="str">
            <v/>
          </cell>
          <cell r="AE17" t="str">
            <v/>
          </cell>
          <cell r="AF17">
            <v>3.5</v>
          </cell>
          <cell r="AG17">
            <v>3.5</v>
          </cell>
          <cell r="AH17">
            <v>3.5</v>
          </cell>
          <cell r="AI17">
            <v>2.1875</v>
          </cell>
          <cell r="AJ17" t="str">
            <v/>
          </cell>
          <cell r="AK17" t="str">
            <v/>
          </cell>
          <cell r="AL17">
            <v>3</v>
          </cell>
          <cell r="AM17">
            <v>3</v>
          </cell>
          <cell r="AN17">
            <v>5</v>
          </cell>
          <cell r="AO17">
            <v>8</v>
          </cell>
          <cell r="AP17" t="str">
            <v/>
          </cell>
          <cell r="AQ17" t="str">
            <v/>
          </cell>
        </row>
        <row r="18">
          <cell r="A18" t="str">
            <v>1_17</v>
          </cell>
          <cell r="B18">
            <v>1</v>
          </cell>
          <cell r="C18">
            <v>17</v>
          </cell>
          <cell r="D18">
            <v>26</v>
          </cell>
          <cell r="E18">
            <v>5.0999999999999996</v>
          </cell>
          <cell r="F18">
            <v>17</v>
          </cell>
          <cell r="G18">
            <v>4</v>
          </cell>
          <cell r="H18">
            <v>2541.88</v>
          </cell>
          <cell r="I18">
            <v>1.8</v>
          </cell>
          <cell r="J18">
            <v>0.5</v>
          </cell>
          <cell r="K18">
            <v>5084</v>
          </cell>
          <cell r="L18">
            <v>300</v>
          </cell>
          <cell r="M18">
            <v>200</v>
          </cell>
          <cell r="N18" t="str">
            <v>蛋2</v>
          </cell>
          <cell r="T18">
            <v>13</v>
          </cell>
          <cell r="Z18">
            <v>10168</v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>
            <v>3.6</v>
          </cell>
          <cell r="AG18" t="str">
            <v/>
          </cell>
          <cell r="AH18" t="str">
            <v/>
          </cell>
          <cell r="AI18" t="str">
            <v/>
          </cell>
          <cell r="AJ18" t="str">
            <v/>
          </cell>
          <cell r="AK18" t="str">
            <v/>
          </cell>
          <cell r="AL18">
            <v>15</v>
          </cell>
          <cell r="AM18" t="str">
            <v/>
          </cell>
          <cell r="AN18" t="str">
            <v/>
          </cell>
          <cell r="AO18" t="str">
            <v/>
          </cell>
          <cell r="AP18" t="str">
            <v/>
          </cell>
          <cell r="AQ18" t="str">
            <v/>
          </cell>
        </row>
        <row r="19">
          <cell r="A19" t="str">
            <v>1_18</v>
          </cell>
          <cell r="B19">
            <v>1</v>
          </cell>
          <cell r="C19">
            <v>18</v>
          </cell>
          <cell r="D19">
            <v>27</v>
          </cell>
          <cell r="E19">
            <v>5.6</v>
          </cell>
          <cell r="F19">
            <v>18</v>
          </cell>
          <cell r="G19">
            <v>4</v>
          </cell>
          <cell r="H19">
            <v>11198.75</v>
          </cell>
          <cell r="I19">
            <v>1.85</v>
          </cell>
          <cell r="J19">
            <v>1.25</v>
          </cell>
          <cell r="K19">
            <v>8959</v>
          </cell>
          <cell r="L19">
            <v>300</v>
          </cell>
          <cell r="M19">
            <v>200</v>
          </cell>
          <cell r="N19" t="str">
            <v>蛋1</v>
          </cell>
          <cell r="O19" t="str">
            <v>蛋2</v>
          </cell>
          <cell r="T19">
            <v>21</v>
          </cell>
          <cell r="U19">
            <v>13</v>
          </cell>
          <cell r="Z19">
            <v>3314</v>
          </cell>
          <cell r="AA19">
            <v>13254</v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>
            <v>3.7</v>
          </cell>
          <cell r="AG19">
            <v>3.7</v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>
            <v>4</v>
          </cell>
          <cell r="AM19">
            <v>9</v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</row>
        <row r="20">
          <cell r="A20" t="str">
            <v>1_19</v>
          </cell>
          <cell r="B20">
            <v>1</v>
          </cell>
          <cell r="C20">
            <v>19</v>
          </cell>
          <cell r="D20">
            <v>28</v>
          </cell>
          <cell r="E20">
            <v>6</v>
          </cell>
          <cell r="F20">
            <v>19</v>
          </cell>
          <cell r="G20">
            <v>4</v>
          </cell>
          <cell r="H20">
            <v>27373.439999999999</v>
          </cell>
          <cell r="I20">
            <v>1.9</v>
          </cell>
          <cell r="J20">
            <v>2</v>
          </cell>
          <cell r="K20">
            <v>13687</v>
          </cell>
          <cell r="L20">
            <v>300</v>
          </cell>
          <cell r="M20">
            <v>200</v>
          </cell>
          <cell r="N20" t="str">
            <v>鬼2</v>
          </cell>
          <cell r="O20" t="str">
            <v>蛋2</v>
          </cell>
          <cell r="P20" t="str">
            <v>鸟3</v>
          </cell>
          <cell r="T20">
            <v>28</v>
          </cell>
          <cell r="U20">
            <v>14</v>
          </cell>
          <cell r="V20">
            <v>14</v>
          </cell>
          <cell r="Z20">
            <v>5475</v>
          </cell>
          <cell r="AA20">
            <v>5475</v>
          </cell>
          <cell r="AB20">
            <v>10950</v>
          </cell>
          <cell r="AC20" t="str">
            <v/>
          </cell>
          <cell r="AD20" t="str">
            <v/>
          </cell>
          <cell r="AE20" t="str">
            <v/>
          </cell>
          <cell r="AF20">
            <v>3.8</v>
          </cell>
          <cell r="AG20">
            <v>3.8</v>
          </cell>
          <cell r="AH20">
            <v>3.8</v>
          </cell>
          <cell r="AI20" t="str">
            <v/>
          </cell>
          <cell r="AJ20" t="str">
            <v/>
          </cell>
          <cell r="AK20" t="str">
            <v/>
          </cell>
          <cell r="AL20">
            <v>3</v>
          </cell>
          <cell r="AM20">
            <v>3</v>
          </cell>
          <cell r="AN20">
            <v>5</v>
          </cell>
          <cell r="AO20" t="str">
            <v/>
          </cell>
          <cell r="AP20" t="str">
            <v/>
          </cell>
          <cell r="AQ20" t="str">
            <v/>
          </cell>
        </row>
        <row r="21">
          <cell r="A21" t="str">
            <v>1_20</v>
          </cell>
          <cell r="B21">
            <v>1</v>
          </cell>
          <cell r="C21">
            <v>20</v>
          </cell>
          <cell r="D21">
            <v>29</v>
          </cell>
          <cell r="E21">
            <v>6.5</v>
          </cell>
          <cell r="F21">
            <v>20</v>
          </cell>
          <cell r="G21">
            <v>4</v>
          </cell>
          <cell r="H21">
            <v>52610</v>
          </cell>
          <cell r="I21">
            <v>1.95</v>
          </cell>
          <cell r="J21">
            <v>2.75</v>
          </cell>
          <cell r="K21">
            <v>19131</v>
          </cell>
          <cell r="L21">
            <v>300</v>
          </cell>
          <cell r="M21">
            <v>200</v>
          </cell>
          <cell r="N21" t="str">
            <v>鬼2</v>
          </cell>
          <cell r="O21" t="str">
            <v>蛋2</v>
          </cell>
          <cell r="P21" t="str">
            <v>种子2</v>
          </cell>
          <cell r="Q21" t="str">
            <v>蛋3</v>
          </cell>
          <cell r="T21">
            <v>49</v>
          </cell>
          <cell r="U21">
            <v>15</v>
          </cell>
          <cell r="V21">
            <v>15</v>
          </cell>
          <cell r="W21">
            <v>1</v>
          </cell>
          <cell r="Z21">
            <v>6684</v>
          </cell>
          <cell r="AA21">
            <v>6684</v>
          </cell>
          <cell r="AB21">
            <v>6684</v>
          </cell>
          <cell r="AC21">
            <v>26737</v>
          </cell>
          <cell r="AD21" t="str">
            <v/>
          </cell>
          <cell r="AE21" t="str">
            <v/>
          </cell>
          <cell r="AF21">
            <v>3.9</v>
          </cell>
          <cell r="AG21">
            <v>3.9</v>
          </cell>
          <cell r="AH21">
            <v>3.9</v>
          </cell>
          <cell r="AI21">
            <v>2.4375</v>
          </cell>
          <cell r="AJ21" t="str">
            <v/>
          </cell>
          <cell r="AK21" t="str">
            <v/>
          </cell>
          <cell r="AL21">
            <v>2</v>
          </cell>
          <cell r="AM21">
            <v>2</v>
          </cell>
          <cell r="AN21">
            <v>2</v>
          </cell>
          <cell r="AO21">
            <v>6</v>
          </cell>
          <cell r="AP21" t="str">
            <v/>
          </cell>
          <cell r="AQ21" t="str">
            <v/>
          </cell>
        </row>
        <row r="23">
          <cell r="A23" t="str">
            <v>2_1</v>
          </cell>
          <cell r="B23">
            <v>2</v>
          </cell>
          <cell r="C23">
            <v>1</v>
          </cell>
          <cell r="D23">
            <v>10</v>
          </cell>
          <cell r="E23">
            <v>0.2</v>
          </cell>
          <cell r="F23">
            <v>1</v>
          </cell>
          <cell r="G23">
            <v>0</v>
          </cell>
          <cell r="H23">
            <v>44.38</v>
          </cell>
          <cell r="I23">
            <v>1</v>
          </cell>
          <cell r="J23">
            <v>0.5</v>
          </cell>
          <cell r="K23">
            <v>89</v>
          </cell>
          <cell r="L23">
            <v>300</v>
          </cell>
          <cell r="M23">
            <v>200</v>
          </cell>
          <cell r="N23" t="str">
            <v>蝙蝠1</v>
          </cell>
          <cell r="T23">
            <v>5</v>
          </cell>
          <cell r="Z23">
            <v>178</v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>
            <v>2</v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>
            <v>40</v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</row>
        <row r="24">
          <cell r="A24" t="str">
            <v>2_2</v>
          </cell>
          <cell r="B24">
            <v>2</v>
          </cell>
          <cell r="C24">
            <v>2</v>
          </cell>
          <cell r="D24">
            <v>11</v>
          </cell>
          <cell r="E24">
            <v>0.4</v>
          </cell>
          <cell r="F24">
            <v>2</v>
          </cell>
          <cell r="G24">
            <v>0</v>
          </cell>
          <cell r="H24">
            <v>275</v>
          </cell>
          <cell r="I24">
            <v>1.05</v>
          </cell>
          <cell r="J24">
            <v>0.75</v>
          </cell>
          <cell r="K24">
            <v>367</v>
          </cell>
          <cell r="L24">
            <v>300</v>
          </cell>
          <cell r="M24">
            <v>200</v>
          </cell>
          <cell r="N24" t="str">
            <v>蝙蝠1</v>
          </cell>
          <cell r="O24" t="str">
            <v>蜜蜂1</v>
          </cell>
          <cell r="T24">
            <v>7</v>
          </cell>
          <cell r="U24">
            <v>7</v>
          </cell>
          <cell r="Z24">
            <v>192</v>
          </cell>
          <cell r="AA24">
            <v>384</v>
          </cell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>
            <v>2.1</v>
          </cell>
          <cell r="AG24">
            <v>2.1</v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>
            <v>14</v>
          </cell>
          <cell r="AM24">
            <v>14</v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</row>
        <row r="25">
          <cell r="A25" t="str">
            <v>2_3</v>
          </cell>
          <cell r="B25">
            <v>2</v>
          </cell>
          <cell r="C25">
            <v>3</v>
          </cell>
          <cell r="D25">
            <v>12</v>
          </cell>
          <cell r="E25">
            <v>0.6</v>
          </cell>
          <cell r="F25">
            <v>3</v>
          </cell>
          <cell r="G25">
            <v>0</v>
          </cell>
          <cell r="H25">
            <v>733.44</v>
          </cell>
          <cell r="I25">
            <v>1.1000000000000001</v>
          </cell>
          <cell r="J25">
            <v>1</v>
          </cell>
          <cell r="K25">
            <v>733</v>
          </cell>
          <cell r="L25">
            <v>300</v>
          </cell>
          <cell r="M25">
            <v>200</v>
          </cell>
          <cell r="N25" t="str">
            <v>蝙蝠1</v>
          </cell>
          <cell r="O25" t="str">
            <v>蜜蜂1</v>
          </cell>
          <cell r="P25" t="str">
            <v>蜜蜂2</v>
          </cell>
          <cell r="T25">
            <v>6</v>
          </cell>
          <cell r="U25">
            <v>3</v>
          </cell>
          <cell r="V25">
            <v>3</v>
          </cell>
          <cell r="Z25">
            <v>244</v>
          </cell>
          <cell r="AA25">
            <v>489</v>
          </cell>
          <cell r="AB25">
            <v>1955</v>
          </cell>
          <cell r="AC25" t="str">
            <v/>
          </cell>
          <cell r="AD25" t="str">
            <v/>
          </cell>
          <cell r="AE25" t="str">
            <v/>
          </cell>
          <cell r="AF25">
            <v>2.2000000000000002</v>
          </cell>
          <cell r="AG25">
            <v>2.2000000000000002</v>
          </cell>
          <cell r="AH25">
            <v>2.2000000000000002</v>
          </cell>
          <cell r="AI25" t="str">
            <v/>
          </cell>
          <cell r="AJ25" t="str">
            <v/>
          </cell>
          <cell r="AK25" t="str">
            <v/>
          </cell>
          <cell r="AL25">
            <v>13</v>
          </cell>
          <cell r="AM25">
            <v>13</v>
          </cell>
          <cell r="AN25">
            <v>27</v>
          </cell>
          <cell r="AO25" t="str">
            <v/>
          </cell>
          <cell r="AP25" t="str">
            <v/>
          </cell>
          <cell r="AQ25" t="str">
            <v/>
          </cell>
        </row>
        <row r="26">
          <cell r="A26" t="str">
            <v>2_4</v>
          </cell>
          <cell r="B26">
            <v>2</v>
          </cell>
          <cell r="C26">
            <v>4</v>
          </cell>
          <cell r="D26">
            <v>13</v>
          </cell>
          <cell r="E26">
            <v>0.8</v>
          </cell>
          <cell r="F26">
            <v>4</v>
          </cell>
          <cell r="G26">
            <v>0</v>
          </cell>
          <cell r="H26">
            <v>1512.5</v>
          </cell>
          <cell r="I26">
            <v>1.1499999999999999</v>
          </cell>
          <cell r="J26">
            <v>1.25</v>
          </cell>
          <cell r="K26">
            <v>1210</v>
          </cell>
          <cell r="L26">
            <v>300</v>
          </cell>
          <cell r="M26">
            <v>200</v>
          </cell>
          <cell r="N26" t="str">
            <v>蝙蝠1</v>
          </cell>
          <cell r="O26" t="str">
            <v>蜜蜂1</v>
          </cell>
          <cell r="P26" t="str">
            <v>蜜蜂2</v>
          </cell>
          <cell r="Q26" t="str">
            <v>蜜蜂3</v>
          </cell>
          <cell r="T26">
            <v>5</v>
          </cell>
          <cell r="U26">
            <v>5</v>
          </cell>
          <cell r="V26">
            <v>5</v>
          </cell>
          <cell r="W26">
            <v>1</v>
          </cell>
          <cell r="Z26">
            <v>181</v>
          </cell>
          <cell r="AA26">
            <v>362</v>
          </cell>
          <cell r="AB26">
            <v>1446</v>
          </cell>
          <cell r="AC26">
            <v>5786</v>
          </cell>
          <cell r="AD26" t="str">
            <v/>
          </cell>
          <cell r="AE26" t="str">
            <v/>
          </cell>
          <cell r="AF26">
            <v>2.2999999999999998</v>
          </cell>
          <cell r="AG26">
            <v>2.2999999999999998</v>
          </cell>
          <cell r="AH26">
            <v>2.2999999999999998</v>
          </cell>
          <cell r="AI26">
            <v>1.4375</v>
          </cell>
          <cell r="AJ26" t="str">
            <v/>
          </cell>
          <cell r="AK26" t="str">
            <v/>
          </cell>
          <cell r="AL26">
            <v>8</v>
          </cell>
          <cell r="AM26">
            <v>8</v>
          </cell>
          <cell r="AN26">
            <v>16</v>
          </cell>
          <cell r="AO26">
            <v>40</v>
          </cell>
          <cell r="AP26" t="str">
            <v/>
          </cell>
          <cell r="AQ26" t="str">
            <v/>
          </cell>
        </row>
        <row r="27">
          <cell r="A27" t="str">
            <v>2_5</v>
          </cell>
          <cell r="B27">
            <v>2</v>
          </cell>
          <cell r="C27">
            <v>5</v>
          </cell>
          <cell r="D27">
            <v>14</v>
          </cell>
          <cell r="E27">
            <v>1</v>
          </cell>
          <cell r="F27">
            <v>5</v>
          </cell>
          <cell r="G27">
            <v>1</v>
          </cell>
          <cell r="H27">
            <v>466.25</v>
          </cell>
          <cell r="I27">
            <v>1.2</v>
          </cell>
          <cell r="J27">
            <v>0.5</v>
          </cell>
          <cell r="K27">
            <v>933</v>
          </cell>
          <cell r="L27">
            <v>300</v>
          </cell>
          <cell r="M27">
            <v>200</v>
          </cell>
          <cell r="N27" t="str">
            <v>龙1</v>
          </cell>
          <cell r="T27">
            <v>7</v>
          </cell>
          <cell r="Z27">
            <v>1866</v>
          </cell>
          <cell r="AA27" t="str">
            <v/>
          </cell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>
            <v>2.4</v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>
            <v>29</v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</row>
        <row r="28">
          <cell r="A28" t="str">
            <v>2_6</v>
          </cell>
          <cell r="B28">
            <v>2</v>
          </cell>
          <cell r="C28">
            <v>6</v>
          </cell>
          <cell r="D28">
            <v>15</v>
          </cell>
          <cell r="E28">
            <v>1.3</v>
          </cell>
          <cell r="F28">
            <v>6</v>
          </cell>
          <cell r="G28">
            <v>1</v>
          </cell>
          <cell r="H28">
            <v>1383.83</v>
          </cell>
          <cell r="I28">
            <v>1.25</v>
          </cell>
          <cell r="J28">
            <v>0.875</v>
          </cell>
          <cell r="K28">
            <v>1582</v>
          </cell>
          <cell r="L28">
            <v>300</v>
          </cell>
          <cell r="M28">
            <v>200</v>
          </cell>
          <cell r="N28" t="str">
            <v>龙1</v>
          </cell>
          <cell r="O28" t="str">
            <v>蜘蛛1</v>
          </cell>
          <cell r="T28">
            <v>7</v>
          </cell>
          <cell r="U28">
            <v>6</v>
          </cell>
          <cell r="Z28">
            <v>1825</v>
          </cell>
          <cell r="AA28">
            <v>1825</v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>
            <v>2.5</v>
          </cell>
          <cell r="AG28">
            <v>5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>
            <v>15</v>
          </cell>
          <cell r="AM28">
            <v>15</v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</row>
        <row r="29">
          <cell r="A29" t="str">
            <v>2_7</v>
          </cell>
          <cell r="B29">
            <v>2</v>
          </cell>
          <cell r="C29">
            <v>7</v>
          </cell>
          <cell r="D29">
            <v>16</v>
          </cell>
          <cell r="E29">
            <v>1.5</v>
          </cell>
          <cell r="F29">
            <v>7</v>
          </cell>
          <cell r="G29">
            <v>1</v>
          </cell>
          <cell r="H29">
            <v>3031.25</v>
          </cell>
          <cell r="I29">
            <v>1.3</v>
          </cell>
          <cell r="J29">
            <v>1.25</v>
          </cell>
          <cell r="K29">
            <v>2425</v>
          </cell>
          <cell r="L29">
            <v>300</v>
          </cell>
          <cell r="M29">
            <v>200</v>
          </cell>
          <cell r="N29" t="str">
            <v>龙1</v>
          </cell>
          <cell r="O29" t="str">
            <v>蜘蛛1</v>
          </cell>
          <cell r="P29" t="str">
            <v>蜘蛛2</v>
          </cell>
          <cell r="T29">
            <v>6</v>
          </cell>
          <cell r="U29">
            <v>7</v>
          </cell>
          <cell r="V29">
            <v>7</v>
          </cell>
          <cell r="Z29">
            <v>946</v>
          </cell>
          <cell r="AA29">
            <v>946</v>
          </cell>
          <cell r="AB29">
            <v>3785</v>
          </cell>
          <cell r="AC29" t="str">
            <v/>
          </cell>
          <cell r="AD29" t="str">
            <v/>
          </cell>
          <cell r="AE29" t="str">
            <v/>
          </cell>
          <cell r="AF29">
            <v>2.6</v>
          </cell>
          <cell r="AG29">
            <v>5.2</v>
          </cell>
          <cell r="AH29">
            <v>5.2</v>
          </cell>
          <cell r="AI29" t="str">
            <v/>
          </cell>
          <cell r="AJ29" t="str">
            <v/>
          </cell>
          <cell r="AK29" t="str">
            <v/>
          </cell>
          <cell r="AL29">
            <v>7</v>
          </cell>
          <cell r="AM29">
            <v>7</v>
          </cell>
          <cell r="AN29">
            <v>15</v>
          </cell>
          <cell r="AO29" t="str">
            <v/>
          </cell>
          <cell r="AP29" t="str">
            <v/>
          </cell>
          <cell r="AQ29" t="str">
            <v/>
          </cell>
        </row>
        <row r="30">
          <cell r="A30" t="str">
            <v>2_8</v>
          </cell>
          <cell r="B30">
            <v>2</v>
          </cell>
          <cell r="C30">
            <v>8</v>
          </cell>
          <cell r="D30">
            <v>17</v>
          </cell>
          <cell r="E30">
            <v>1.8</v>
          </cell>
          <cell r="F30">
            <v>8</v>
          </cell>
          <cell r="G30">
            <v>1</v>
          </cell>
          <cell r="H30">
            <v>5655.31</v>
          </cell>
          <cell r="I30">
            <v>1.35</v>
          </cell>
          <cell r="J30">
            <v>1.625</v>
          </cell>
          <cell r="K30">
            <v>3480</v>
          </cell>
          <cell r="L30">
            <v>300</v>
          </cell>
          <cell r="M30">
            <v>200</v>
          </cell>
          <cell r="N30" t="str">
            <v>龙1</v>
          </cell>
          <cell r="O30" t="str">
            <v>蜘蛛1</v>
          </cell>
          <cell r="P30" t="str">
            <v>蜘蛛2</v>
          </cell>
          <cell r="Q30" t="str">
            <v>蜘蛛3</v>
          </cell>
          <cell r="T30">
            <v>9</v>
          </cell>
          <cell r="U30">
            <v>9</v>
          </cell>
          <cell r="V30">
            <v>9</v>
          </cell>
          <cell r="W30">
            <v>1</v>
          </cell>
          <cell r="Z30">
            <v>845</v>
          </cell>
          <cell r="AA30">
            <v>845</v>
          </cell>
          <cell r="AB30">
            <v>3381</v>
          </cell>
          <cell r="AC30">
            <v>13522</v>
          </cell>
          <cell r="AD30" t="str">
            <v/>
          </cell>
          <cell r="AE30" t="str">
            <v/>
          </cell>
          <cell r="AF30">
            <v>2.7</v>
          </cell>
          <cell r="AG30">
            <v>5.4</v>
          </cell>
          <cell r="AH30">
            <v>5.4</v>
          </cell>
          <cell r="AI30">
            <v>3.375</v>
          </cell>
          <cell r="AJ30" t="str">
            <v/>
          </cell>
          <cell r="AK30" t="str">
            <v/>
          </cell>
          <cell r="AL30">
            <v>5</v>
          </cell>
          <cell r="AM30">
            <v>5</v>
          </cell>
          <cell r="AN30">
            <v>10</v>
          </cell>
          <cell r="AO30">
            <v>24</v>
          </cell>
          <cell r="AP30" t="str">
            <v/>
          </cell>
          <cell r="AQ30" t="str">
            <v/>
          </cell>
        </row>
        <row r="31">
          <cell r="A31" t="str">
            <v>2_9</v>
          </cell>
          <cell r="B31">
            <v>2</v>
          </cell>
          <cell r="C31">
            <v>9</v>
          </cell>
          <cell r="D31">
            <v>18</v>
          </cell>
          <cell r="E31">
            <v>2.1</v>
          </cell>
          <cell r="F31">
            <v>9</v>
          </cell>
          <cell r="G31">
            <v>2</v>
          </cell>
          <cell r="H31">
            <v>1023.13</v>
          </cell>
          <cell r="I31">
            <v>1.4</v>
          </cell>
          <cell r="J31">
            <v>0.5</v>
          </cell>
          <cell r="K31">
            <v>2046</v>
          </cell>
          <cell r="L31">
            <v>300</v>
          </cell>
          <cell r="M31">
            <v>200</v>
          </cell>
          <cell r="N31" t="str">
            <v>鬼1</v>
          </cell>
          <cell r="T31">
            <v>9</v>
          </cell>
          <cell r="Z31">
            <v>4092</v>
          </cell>
          <cell r="AA31" t="str">
            <v/>
          </cell>
          <cell r="AB31" t="str">
            <v/>
          </cell>
          <cell r="AC31" t="str">
            <v/>
          </cell>
          <cell r="AD31" t="str">
            <v/>
          </cell>
          <cell r="AE31" t="str">
            <v/>
          </cell>
          <cell r="AF31">
            <v>2.8</v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>
            <v>22</v>
          </cell>
          <cell r="AM31" t="str">
            <v/>
          </cell>
          <cell r="AN31" t="str">
            <v/>
          </cell>
          <cell r="AO31" t="str">
            <v/>
          </cell>
          <cell r="AP31" t="str">
            <v/>
          </cell>
          <cell r="AQ31" t="str">
            <v/>
          </cell>
        </row>
        <row r="32">
          <cell r="A32" t="str">
            <v>2_10</v>
          </cell>
          <cell r="B32">
            <v>2</v>
          </cell>
          <cell r="C32">
            <v>10</v>
          </cell>
          <cell r="D32">
            <v>19</v>
          </cell>
          <cell r="E32">
            <v>2.4</v>
          </cell>
          <cell r="F32">
            <v>10</v>
          </cell>
          <cell r="G32">
            <v>2</v>
          </cell>
          <cell r="H32">
            <v>3358.44</v>
          </cell>
          <cell r="I32">
            <v>1.45</v>
          </cell>
          <cell r="J32">
            <v>1</v>
          </cell>
          <cell r="K32">
            <v>3358</v>
          </cell>
          <cell r="L32">
            <v>300</v>
          </cell>
          <cell r="M32">
            <v>200</v>
          </cell>
          <cell r="N32" t="str">
            <v>鬼1</v>
          </cell>
          <cell r="O32" t="str">
            <v>龙2</v>
          </cell>
          <cell r="T32">
            <v>9</v>
          </cell>
          <cell r="U32">
            <v>10</v>
          </cell>
          <cell r="Z32">
            <v>1302</v>
          </cell>
          <cell r="AA32">
            <v>5208</v>
          </cell>
          <cell r="AB32" t="str">
            <v/>
          </cell>
          <cell r="AC32" t="str">
            <v/>
          </cell>
          <cell r="AD32" t="str">
            <v/>
          </cell>
          <cell r="AE32" t="str">
            <v/>
          </cell>
          <cell r="AF32">
            <v>2.9</v>
          </cell>
          <cell r="AG32">
            <v>2.9</v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>
            <v>7</v>
          </cell>
          <cell r="AM32">
            <v>14</v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</row>
        <row r="33">
          <cell r="A33" t="str">
            <v>2_11</v>
          </cell>
          <cell r="B33">
            <v>2</v>
          </cell>
          <cell r="C33">
            <v>11</v>
          </cell>
          <cell r="D33">
            <v>20</v>
          </cell>
          <cell r="E33">
            <v>2.8</v>
          </cell>
          <cell r="F33">
            <v>11</v>
          </cell>
          <cell r="G33">
            <v>2</v>
          </cell>
          <cell r="H33">
            <v>7539.69</v>
          </cell>
          <cell r="I33">
            <v>1.5</v>
          </cell>
          <cell r="J33">
            <v>1.5</v>
          </cell>
          <cell r="K33">
            <v>5026</v>
          </cell>
          <cell r="L33">
            <v>300</v>
          </cell>
          <cell r="M33">
            <v>200</v>
          </cell>
          <cell r="N33" t="str">
            <v>鬼1</v>
          </cell>
          <cell r="O33" t="str">
            <v>鬼2</v>
          </cell>
          <cell r="P33" t="str">
            <v>龙2</v>
          </cell>
          <cell r="T33">
            <v>5</v>
          </cell>
          <cell r="U33">
            <v>15</v>
          </cell>
          <cell r="V33">
            <v>10</v>
          </cell>
          <cell r="Z33">
            <v>957</v>
          </cell>
          <cell r="AA33">
            <v>3829</v>
          </cell>
          <cell r="AB33">
            <v>3829</v>
          </cell>
          <cell r="AC33" t="str">
            <v/>
          </cell>
          <cell r="AD33" t="str">
            <v/>
          </cell>
          <cell r="AE33" t="str">
            <v/>
          </cell>
          <cell r="AF33">
            <v>3</v>
          </cell>
          <cell r="AG33">
            <v>3</v>
          </cell>
          <cell r="AH33">
            <v>3</v>
          </cell>
          <cell r="AI33" t="str">
            <v/>
          </cell>
          <cell r="AJ33" t="str">
            <v/>
          </cell>
          <cell r="AK33" t="str">
            <v/>
          </cell>
          <cell r="AL33">
            <v>4</v>
          </cell>
          <cell r="AM33">
            <v>7</v>
          </cell>
          <cell r="AN33">
            <v>7</v>
          </cell>
          <cell r="AO33" t="str">
            <v/>
          </cell>
          <cell r="AP33" t="str">
            <v/>
          </cell>
          <cell r="AQ33" t="str">
            <v/>
          </cell>
        </row>
        <row r="34">
          <cell r="A34" t="str">
            <v>2_12</v>
          </cell>
          <cell r="B34">
            <v>2</v>
          </cell>
          <cell r="C34">
            <v>12</v>
          </cell>
          <cell r="D34">
            <v>21</v>
          </cell>
          <cell r="E34">
            <v>3.1</v>
          </cell>
          <cell r="F34">
            <v>12</v>
          </cell>
          <cell r="G34">
            <v>2</v>
          </cell>
          <cell r="H34">
            <v>14084.38</v>
          </cell>
          <cell r="I34">
            <v>1.55</v>
          </cell>
          <cell r="J34">
            <v>2</v>
          </cell>
          <cell r="K34">
            <v>7042</v>
          </cell>
          <cell r="L34">
            <v>300</v>
          </cell>
          <cell r="M34">
            <v>200</v>
          </cell>
          <cell r="N34" t="str">
            <v>鬼1</v>
          </cell>
          <cell r="O34" t="str">
            <v>鬼2</v>
          </cell>
          <cell r="P34" t="str">
            <v>龙2</v>
          </cell>
          <cell r="Q34" t="str">
            <v>鬼3</v>
          </cell>
          <cell r="T34">
            <v>11</v>
          </cell>
          <cell r="U34">
            <v>20</v>
          </cell>
          <cell r="V34">
            <v>10</v>
          </cell>
          <cell r="W34">
            <v>1</v>
          </cell>
          <cell r="Z34">
            <v>1006</v>
          </cell>
          <cell r="AA34">
            <v>4024</v>
          </cell>
          <cell r="AB34">
            <v>4024</v>
          </cell>
          <cell r="AC34">
            <v>16096</v>
          </cell>
          <cell r="AD34" t="str">
            <v/>
          </cell>
          <cell r="AE34" t="str">
            <v/>
          </cell>
          <cell r="AF34">
            <v>3.1</v>
          </cell>
          <cell r="AG34">
            <v>3.1</v>
          </cell>
          <cell r="AH34">
            <v>3.1</v>
          </cell>
          <cell r="AI34">
            <v>1.9375</v>
          </cell>
          <cell r="AJ34" t="str">
            <v/>
          </cell>
          <cell r="AK34" t="str">
            <v/>
          </cell>
          <cell r="AL34">
            <v>3</v>
          </cell>
          <cell r="AM34">
            <v>5</v>
          </cell>
          <cell r="AN34">
            <v>5</v>
          </cell>
          <cell r="AO34">
            <v>13</v>
          </cell>
          <cell r="AP34" t="str">
            <v/>
          </cell>
          <cell r="AQ34" t="str">
            <v/>
          </cell>
        </row>
        <row r="35">
          <cell r="A35" t="str">
            <v>2_13</v>
          </cell>
          <cell r="B35">
            <v>2</v>
          </cell>
          <cell r="C35">
            <v>13</v>
          </cell>
          <cell r="D35">
            <v>22</v>
          </cell>
          <cell r="E35">
            <v>3.5</v>
          </cell>
          <cell r="F35">
            <v>13</v>
          </cell>
          <cell r="G35">
            <v>3</v>
          </cell>
          <cell r="H35">
            <v>1715</v>
          </cell>
          <cell r="I35">
            <v>1.6</v>
          </cell>
          <cell r="J35">
            <v>0.5</v>
          </cell>
          <cell r="K35">
            <v>3430</v>
          </cell>
          <cell r="L35">
            <v>300</v>
          </cell>
          <cell r="M35">
            <v>200</v>
          </cell>
          <cell r="N35" t="str">
            <v>种子1</v>
          </cell>
          <cell r="T35">
            <v>11</v>
          </cell>
          <cell r="Z35">
            <v>6860</v>
          </cell>
          <cell r="AA35" t="str">
            <v/>
          </cell>
          <cell r="AB35" t="str">
            <v/>
          </cell>
          <cell r="AC35" t="str">
            <v/>
          </cell>
          <cell r="AD35" t="str">
            <v/>
          </cell>
          <cell r="AE35" t="str">
            <v/>
          </cell>
          <cell r="AF35">
            <v>3.2</v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>
            <v>18</v>
          </cell>
          <cell r="AM35" t="str">
            <v/>
          </cell>
          <cell r="AN35" t="str">
            <v/>
          </cell>
          <cell r="AO35" t="str">
            <v/>
          </cell>
          <cell r="AP35" t="str">
            <v/>
          </cell>
          <cell r="AQ35" t="str">
            <v/>
          </cell>
        </row>
        <row r="36">
          <cell r="A36" t="str">
            <v>2_14</v>
          </cell>
          <cell r="B36">
            <v>2</v>
          </cell>
          <cell r="C36">
            <v>14</v>
          </cell>
          <cell r="D36">
            <v>23</v>
          </cell>
          <cell r="E36">
            <v>3.9</v>
          </cell>
          <cell r="F36">
            <v>14</v>
          </cell>
          <cell r="G36">
            <v>3</v>
          </cell>
          <cell r="H36">
            <v>6511.02</v>
          </cell>
          <cell r="I36">
            <v>1.65</v>
          </cell>
          <cell r="J36">
            <v>1.125</v>
          </cell>
          <cell r="K36">
            <v>5788</v>
          </cell>
          <cell r="L36">
            <v>300</v>
          </cell>
          <cell r="M36">
            <v>200</v>
          </cell>
          <cell r="N36" t="str">
            <v>种子1</v>
          </cell>
          <cell r="O36" t="str">
            <v>鬼2</v>
          </cell>
          <cell r="T36">
            <v>12</v>
          </cell>
          <cell r="U36">
            <v>14</v>
          </cell>
          <cell r="Z36">
            <v>1958</v>
          </cell>
          <cell r="AA36">
            <v>7831</v>
          </cell>
          <cell r="AB36" t="str">
            <v/>
          </cell>
          <cell r="AC36" t="str">
            <v/>
          </cell>
          <cell r="AD36" t="str">
            <v/>
          </cell>
          <cell r="AE36" t="str">
            <v/>
          </cell>
          <cell r="AF36">
            <v>3.3</v>
          </cell>
          <cell r="AG36">
            <v>3.3</v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>
            <v>5</v>
          </cell>
          <cell r="AM36">
            <v>10</v>
          </cell>
          <cell r="AN36" t="str">
            <v/>
          </cell>
          <cell r="AO36" t="str">
            <v/>
          </cell>
          <cell r="AP36" t="str">
            <v/>
          </cell>
          <cell r="AQ36" t="str">
            <v/>
          </cell>
        </row>
        <row r="37">
          <cell r="A37" t="str">
            <v>2_15</v>
          </cell>
          <cell r="B37">
            <v>2</v>
          </cell>
          <cell r="C37">
            <v>15</v>
          </cell>
          <cell r="D37">
            <v>24</v>
          </cell>
          <cell r="E37">
            <v>4.3</v>
          </cell>
          <cell r="F37">
            <v>15</v>
          </cell>
          <cell r="G37">
            <v>3</v>
          </cell>
          <cell r="H37">
            <v>15260</v>
          </cell>
          <cell r="I37">
            <v>1.7</v>
          </cell>
          <cell r="J37">
            <v>1.75</v>
          </cell>
          <cell r="K37">
            <v>8720</v>
          </cell>
          <cell r="L37">
            <v>300</v>
          </cell>
          <cell r="M37">
            <v>200</v>
          </cell>
          <cell r="N37" t="str">
            <v>鬼2</v>
          </cell>
          <cell r="O37" t="str">
            <v>种子2</v>
          </cell>
          <cell r="P37" t="str">
            <v>龙3</v>
          </cell>
          <cell r="T37">
            <v>18</v>
          </cell>
          <cell r="U37">
            <v>12</v>
          </cell>
          <cell r="V37">
            <v>12</v>
          </cell>
          <cell r="Z37">
            <v>3876</v>
          </cell>
          <cell r="AA37">
            <v>3876</v>
          </cell>
          <cell r="AB37">
            <v>7751</v>
          </cell>
          <cell r="AC37" t="str">
            <v/>
          </cell>
          <cell r="AD37" t="str">
            <v/>
          </cell>
          <cell r="AE37" t="str">
            <v/>
          </cell>
          <cell r="AF37">
            <v>3.4</v>
          </cell>
          <cell r="AG37">
            <v>3.4</v>
          </cell>
          <cell r="AH37">
            <v>3.4</v>
          </cell>
          <cell r="AI37" t="str">
            <v/>
          </cell>
          <cell r="AJ37" t="str">
            <v/>
          </cell>
          <cell r="AK37" t="str">
            <v/>
          </cell>
          <cell r="AL37">
            <v>4</v>
          </cell>
          <cell r="AM37">
            <v>4</v>
          </cell>
          <cell r="AN37">
            <v>6</v>
          </cell>
          <cell r="AO37" t="str">
            <v/>
          </cell>
          <cell r="AP37" t="str">
            <v/>
          </cell>
          <cell r="AQ37" t="str">
            <v/>
          </cell>
        </row>
        <row r="38">
          <cell r="A38" t="str">
            <v>2_16</v>
          </cell>
          <cell r="B38">
            <v>2</v>
          </cell>
          <cell r="C38">
            <v>16</v>
          </cell>
          <cell r="D38">
            <v>25</v>
          </cell>
          <cell r="E38">
            <v>4.7</v>
          </cell>
          <cell r="F38">
            <v>16</v>
          </cell>
          <cell r="G38">
            <v>3</v>
          </cell>
          <cell r="H38">
            <v>28900.63</v>
          </cell>
          <cell r="I38">
            <v>1.75</v>
          </cell>
          <cell r="J38">
            <v>2.375</v>
          </cell>
          <cell r="K38">
            <v>12169</v>
          </cell>
          <cell r="L38">
            <v>300</v>
          </cell>
          <cell r="M38">
            <v>200</v>
          </cell>
          <cell r="N38" t="str">
            <v>鬼2</v>
          </cell>
          <cell r="O38" t="str">
            <v>种子2</v>
          </cell>
          <cell r="P38" t="str">
            <v>龙3</v>
          </cell>
          <cell r="Q38" t="str">
            <v>种子3</v>
          </cell>
          <cell r="T38">
            <v>34</v>
          </cell>
          <cell r="U38">
            <v>12</v>
          </cell>
          <cell r="V38">
            <v>12</v>
          </cell>
          <cell r="W38">
            <v>1</v>
          </cell>
          <cell r="Z38">
            <v>4111</v>
          </cell>
          <cell r="AA38">
            <v>4111</v>
          </cell>
          <cell r="AB38">
            <v>8222</v>
          </cell>
          <cell r="AC38">
            <v>16445</v>
          </cell>
          <cell r="AD38" t="str">
            <v/>
          </cell>
          <cell r="AE38" t="str">
            <v/>
          </cell>
          <cell r="AF38">
            <v>3.5</v>
          </cell>
          <cell r="AG38">
            <v>3.5</v>
          </cell>
          <cell r="AH38">
            <v>3.5</v>
          </cell>
          <cell r="AI38">
            <v>2.1875</v>
          </cell>
          <cell r="AJ38" t="str">
            <v/>
          </cell>
          <cell r="AK38" t="str">
            <v/>
          </cell>
          <cell r="AL38">
            <v>3</v>
          </cell>
          <cell r="AM38">
            <v>3</v>
          </cell>
          <cell r="AN38">
            <v>5</v>
          </cell>
          <cell r="AO38">
            <v>8</v>
          </cell>
          <cell r="AP38" t="str">
            <v/>
          </cell>
          <cell r="AQ38" t="str">
            <v/>
          </cell>
        </row>
        <row r="39">
          <cell r="A39" t="str">
            <v>2_17</v>
          </cell>
          <cell r="B39">
            <v>2</v>
          </cell>
          <cell r="C39">
            <v>17</v>
          </cell>
          <cell r="D39">
            <v>26</v>
          </cell>
          <cell r="E39">
            <v>5.0999999999999996</v>
          </cell>
          <cell r="F39">
            <v>17</v>
          </cell>
          <cell r="G39">
            <v>4</v>
          </cell>
          <cell r="H39">
            <v>2541.88</v>
          </cell>
          <cell r="I39">
            <v>1.8</v>
          </cell>
          <cell r="J39">
            <v>0.5</v>
          </cell>
          <cell r="K39">
            <v>5084</v>
          </cell>
          <cell r="L39">
            <v>300</v>
          </cell>
          <cell r="M39">
            <v>200</v>
          </cell>
          <cell r="N39" t="str">
            <v>蛋2</v>
          </cell>
          <cell r="T39">
            <v>13</v>
          </cell>
          <cell r="Z39">
            <v>10168</v>
          </cell>
          <cell r="AA39" t="str">
            <v/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>
            <v>3.6</v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>
            <v>15</v>
          </cell>
          <cell r="AM39" t="str">
            <v/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</row>
        <row r="40">
          <cell r="A40" t="str">
            <v>2_18</v>
          </cell>
          <cell r="B40">
            <v>2</v>
          </cell>
          <cell r="C40">
            <v>18</v>
          </cell>
          <cell r="D40">
            <v>27</v>
          </cell>
          <cell r="E40">
            <v>5.6</v>
          </cell>
          <cell r="F40">
            <v>18</v>
          </cell>
          <cell r="G40">
            <v>4</v>
          </cell>
          <cell r="H40">
            <v>11198.75</v>
          </cell>
          <cell r="I40">
            <v>1.85</v>
          </cell>
          <cell r="J40">
            <v>1.25</v>
          </cell>
          <cell r="K40">
            <v>8959</v>
          </cell>
          <cell r="L40">
            <v>300</v>
          </cell>
          <cell r="M40">
            <v>200</v>
          </cell>
          <cell r="N40" t="str">
            <v>蛋1</v>
          </cell>
          <cell r="O40" t="str">
            <v>蛋2</v>
          </cell>
          <cell r="T40">
            <v>21</v>
          </cell>
          <cell r="U40">
            <v>13</v>
          </cell>
          <cell r="Z40">
            <v>3314</v>
          </cell>
          <cell r="AA40">
            <v>13254</v>
          </cell>
          <cell r="AB40" t="str">
            <v/>
          </cell>
          <cell r="AC40" t="str">
            <v/>
          </cell>
          <cell r="AD40" t="str">
            <v/>
          </cell>
          <cell r="AE40" t="str">
            <v/>
          </cell>
          <cell r="AF40">
            <v>3.7</v>
          </cell>
          <cell r="AG40">
            <v>3.7</v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>
            <v>4</v>
          </cell>
          <cell r="AM40">
            <v>9</v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</row>
        <row r="41">
          <cell r="A41" t="str">
            <v>2_19</v>
          </cell>
          <cell r="B41">
            <v>2</v>
          </cell>
          <cell r="C41">
            <v>19</v>
          </cell>
          <cell r="D41">
            <v>28</v>
          </cell>
          <cell r="E41">
            <v>6</v>
          </cell>
          <cell r="F41">
            <v>19</v>
          </cell>
          <cell r="G41">
            <v>4</v>
          </cell>
          <cell r="H41">
            <v>27373.439999999999</v>
          </cell>
          <cell r="I41">
            <v>1.9</v>
          </cell>
          <cell r="J41">
            <v>2</v>
          </cell>
          <cell r="K41">
            <v>13687</v>
          </cell>
          <cell r="L41">
            <v>300</v>
          </cell>
          <cell r="M41">
            <v>200</v>
          </cell>
          <cell r="N41" t="str">
            <v>鬼2</v>
          </cell>
          <cell r="O41" t="str">
            <v>蛋2</v>
          </cell>
          <cell r="P41" t="str">
            <v>龙3</v>
          </cell>
          <cell r="T41">
            <v>28</v>
          </cell>
          <cell r="U41">
            <v>14</v>
          </cell>
          <cell r="V41">
            <v>14</v>
          </cell>
          <cell r="Z41">
            <v>5475</v>
          </cell>
          <cell r="AA41">
            <v>5475</v>
          </cell>
          <cell r="AB41">
            <v>10950</v>
          </cell>
          <cell r="AC41" t="str">
            <v/>
          </cell>
          <cell r="AD41" t="str">
            <v/>
          </cell>
          <cell r="AE41" t="str">
            <v/>
          </cell>
          <cell r="AF41">
            <v>3.8</v>
          </cell>
          <cell r="AG41">
            <v>3.8</v>
          </cell>
          <cell r="AH41">
            <v>3.8</v>
          </cell>
          <cell r="AI41" t="str">
            <v/>
          </cell>
          <cell r="AJ41" t="str">
            <v/>
          </cell>
          <cell r="AK41" t="str">
            <v/>
          </cell>
          <cell r="AL41">
            <v>3</v>
          </cell>
          <cell r="AM41">
            <v>3</v>
          </cell>
          <cell r="AN41">
            <v>5</v>
          </cell>
          <cell r="AO41" t="str">
            <v/>
          </cell>
          <cell r="AP41" t="str">
            <v/>
          </cell>
          <cell r="AQ41" t="str">
            <v/>
          </cell>
        </row>
        <row r="42">
          <cell r="A42" t="str">
            <v>2_20</v>
          </cell>
          <cell r="B42">
            <v>2</v>
          </cell>
          <cell r="C42">
            <v>20</v>
          </cell>
          <cell r="D42">
            <v>29</v>
          </cell>
          <cell r="E42">
            <v>6.5</v>
          </cell>
          <cell r="F42">
            <v>20</v>
          </cell>
          <cell r="G42">
            <v>4</v>
          </cell>
          <cell r="H42">
            <v>52610</v>
          </cell>
          <cell r="I42">
            <v>1.95</v>
          </cell>
          <cell r="J42">
            <v>2.75</v>
          </cell>
          <cell r="K42">
            <v>19131</v>
          </cell>
          <cell r="L42">
            <v>300</v>
          </cell>
          <cell r="M42">
            <v>200</v>
          </cell>
          <cell r="N42" t="str">
            <v>鬼2</v>
          </cell>
          <cell r="O42" t="str">
            <v>蛋2</v>
          </cell>
          <cell r="P42" t="str">
            <v>种子2</v>
          </cell>
          <cell r="Q42" t="str">
            <v>蛋3</v>
          </cell>
          <cell r="T42">
            <v>49</v>
          </cell>
          <cell r="U42">
            <v>15</v>
          </cell>
          <cell r="V42">
            <v>15</v>
          </cell>
          <cell r="W42">
            <v>1</v>
          </cell>
          <cell r="Z42">
            <v>6684</v>
          </cell>
          <cell r="AA42">
            <v>6684</v>
          </cell>
          <cell r="AB42">
            <v>6684</v>
          </cell>
          <cell r="AC42">
            <v>26737</v>
          </cell>
          <cell r="AD42" t="str">
            <v/>
          </cell>
          <cell r="AE42" t="str">
            <v/>
          </cell>
          <cell r="AF42">
            <v>3.9</v>
          </cell>
          <cell r="AG42">
            <v>3.9</v>
          </cell>
          <cell r="AH42">
            <v>3.9</v>
          </cell>
          <cell r="AI42">
            <v>2.4375</v>
          </cell>
          <cell r="AJ42" t="str">
            <v/>
          </cell>
          <cell r="AK42" t="str">
            <v/>
          </cell>
          <cell r="AL42">
            <v>2</v>
          </cell>
          <cell r="AM42">
            <v>2</v>
          </cell>
          <cell r="AN42">
            <v>2</v>
          </cell>
          <cell r="AO42">
            <v>6</v>
          </cell>
          <cell r="AP42" t="str">
            <v/>
          </cell>
          <cell r="AQ42" t="str">
            <v/>
          </cell>
        </row>
        <row r="44">
          <cell r="A44" t="str">
            <v>3_1</v>
          </cell>
          <cell r="B44">
            <v>3</v>
          </cell>
          <cell r="C44">
            <v>1</v>
          </cell>
          <cell r="D44">
            <v>10</v>
          </cell>
          <cell r="E44">
            <v>0.2</v>
          </cell>
          <cell r="F44">
            <v>1</v>
          </cell>
          <cell r="G44">
            <v>0</v>
          </cell>
          <cell r="H44">
            <v>44.38</v>
          </cell>
          <cell r="I44">
            <v>1</v>
          </cell>
          <cell r="J44">
            <v>0.5</v>
          </cell>
          <cell r="K44">
            <v>89</v>
          </cell>
          <cell r="L44">
            <v>300</v>
          </cell>
          <cell r="M44">
            <v>200</v>
          </cell>
          <cell r="N44" t="str">
            <v>蝙蝠1</v>
          </cell>
          <cell r="T44">
            <v>5</v>
          </cell>
          <cell r="Z44">
            <v>178</v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>
            <v>2</v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>
            <v>40</v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</row>
        <row r="45">
          <cell r="A45" t="str">
            <v>3_2</v>
          </cell>
          <cell r="B45">
            <v>3</v>
          </cell>
          <cell r="C45">
            <v>2</v>
          </cell>
          <cell r="D45">
            <v>11</v>
          </cell>
          <cell r="E45">
            <v>0.4</v>
          </cell>
          <cell r="F45">
            <v>2</v>
          </cell>
          <cell r="G45">
            <v>0</v>
          </cell>
          <cell r="H45">
            <v>275</v>
          </cell>
          <cell r="I45">
            <v>1.05</v>
          </cell>
          <cell r="J45">
            <v>0.75</v>
          </cell>
          <cell r="K45">
            <v>367</v>
          </cell>
          <cell r="L45">
            <v>300</v>
          </cell>
          <cell r="M45">
            <v>200</v>
          </cell>
          <cell r="N45" t="str">
            <v>蝙蝠1</v>
          </cell>
          <cell r="O45" t="str">
            <v>蜜蜂1</v>
          </cell>
          <cell r="T45">
            <v>7</v>
          </cell>
          <cell r="U45">
            <v>7</v>
          </cell>
          <cell r="Z45">
            <v>192</v>
          </cell>
          <cell r="AA45">
            <v>384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>
            <v>2.1</v>
          </cell>
          <cell r="AG45">
            <v>2.1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>
            <v>14</v>
          </cell>
          <cell r="AM45">
            <v>14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</row>
        <row r="46">
          <cell r="A46" t="str">
            <v>3_3</v>
          </cell>
          <cell r="B46">
            <v>3</v>
          </cell>
          <cell r="C46">
            <v>3</v>
          </cell>
          <cell r="D46">
            <v>12</v>
          </cell>
          <cell r="E46">
            <v>0.6</v>
          </cell>
          <cell r="F46">
            <v>3</v>
          </cell>
          <cell r="G46">
            <v>0</v>
          </cell>
          <cell r="H46">
            <v>733.44</v>
          </cell>
          <cell r="I46">
            <v>1.1000000000000001</v>
          </cell>
          <cell r="J46">
            <v>1</v>
          </cell>
          <cell r="K46">
            <v>733</v>
          </cell>
          <cell r="L46">
            <v>300</v>
          </cell>
          <cell r="M46">
            <v>200</v>
          </cell>
          <cell r="N46" t="str">
            <v>蝙蝠1</v>
          </cell>
          <cell r="O46" t="str">
            <v>蜜蜂1</v>
          </cell>
          <cell r="P46" t="str">
            <v>蜜蜂2</v>
          </cell>
          <cell r="T46">
            <v>6</v>
          </cell>
          <cell r="U46">
            <v>3</v>
          </cell>
          <cell r="V46">
            <v>3</v>
          </cell>
          <cell r="Z46">
            <v>244</v>
          </cell>
          <cell r="AA46">
            <v>489</v>
          </cell>
          <cell r="AB46">
            <v>1955</v>
          </cell>
          <cell r="AC46" t="str">
            <v/>
          </cell>
          <cell r="AD46" t="str">
            <v/>
          </cell>
          <cell r="AE46" t="str">
            <v/>
          </cell>
          <cell r="AF46">
            <v>2.2000000000000002</v>
          </cell>
          <cell r="AG46">
            <v>2.2000000000000002</v>
          </cell>
          <cell r="AH46">
            <v>2.2000000000000002</v>
          </cell>
          <cell r="AI46" t="str">
            <v/>
          </cell>
          <cell r="AJ46" t="str">
            <v/>
          </cell>
          <cell r="AK46" t="str">
            <v/>
          </cell>
          <cell r="AL46">
            <v>13</v>
          </cell>
          <cell r="AM46">
            <v>13</v>
          </cell>
          <cell r="AN46">
            <v>27</v>
          </cell>
          <cell r="AO46" t="str">
            <v/>
          </cell>
          <cell r="AP46" t="str">
            <v/>
          </cell>
          <cell r="AQ46" t="str">
            <v/>
          </cell>
        </row>
        <row r="47">
          <cell r="A47" t="str">
            <v>3_4</v>
          </cell>
          <cell r="B47">
            <v>3</v>
          </cell>
          <cell r="C47">
            <v>4</v>
          </cell>
          <cell r="D47">
            <v>13</v>
          </cell>
          <cell r="E47">
            <v>0.8</v>
          </cell>
          <cell r="F47">
            <v>4</v>
          </cell>
          <cell r="G47">
            <v>0</v>
          </cell>
          <cell r="H47">
            <v>1512.5</v>
          </cell>
          <cell r="I47">
            <v>1.1499999999999999</v>
          </cell>
          <cell r="J47">
            <v>1.25</v>
          </cell>
          <cell r="K47">
            <v>1210</v>
          </cell>
          <cell r="L47">
            <v>300</v>
          </cell>
          <cell r="M47">
            <v>200</v>
          </cell>
          <cell r="N47" t="str">
            <v>蝙蝠1</v>
          </cell>
          <cell r="O47" t="str">
            <v>蜜蜂1</v>
          </cell>
          <cell r="P47" t="str">
            <v>蜜蜂2</v>
          </cell>
          <cell r="Q47" t="str">
            <v>蜜蜂3</v>
          </cell>
          <cell r="T47">
            <v>5</v>
          </cell>
          <cell r="U47">
            <v>5</v>
          </cell>
          <cell r="V47">
            <v>5</v>
          </cell>
          <cell r="W47">
            <v>1</v>
          </cell>
          <cell r="Z47">
            <v>181</v>
          </cell>
          <cell r="AA47">
            <v>362</v>
          </cell>
          <cell r="AB47">
            <v>1446</v>
          </cell>
          <cell r="AC47">
            <v>5786</v>
          </cell>
          <cell r="AD47" t="str">
            <v/>
          </cell>
          <cell r="AE47" t="str">
            <v/>
          </cell>
          <cell r="AF47">
            <v>2.2999999999999998</v>
          </cell>
          <cell r="AG47">
            <v>2.2999999999999998</v>
          </cell>
          <cell r="AH47">
            <v>2.2999999999999998</v>
          </cell>
          <cell r="AI47">
            <v>1.4375</v>
          </cell>
          <cell r="AJ47" t="str">
            <v/>
          </cell>
          <cell r="AK47" t="str">
            <v/>
          </cell>
          <cell r="AL47">
            <v>8</v>
          </cell>
          <cell r="AM47">
            <v>8</v>
          </cell>
          <cell r="AN47">
            <v>16</v>
          </cell>
          <cell r="AO47">
            <v>40</v>
          </cell>
          <cell r="AP47" t="str">
            <v/>
          </cell>
          <cell r="AQ47" t="str">
            <v/>
          </cell>
        </row>
        <row r="48">
          <cell r="A48" t="str">
            <v>3_5</v>
          </cell>
          <cell r="B48">
            <v>3</v>
          </cell>
          <cell r="C48">
            <v>5</v>
          </cell>
          <cell r="D48">
            <v>14</v>
          </cell>
          <cell r="E48">
            <v>1</v>
          </cell>
          <cell r="F48">
            <v>5</v>
          </cell>
          <cell r="G48">
            <v>1</v>
          </cell>
          <cell r="H48">
            <v>466.25</v>
          </cell>
          <cell r="I48">
            <v>1.2</v>
          </cell>
          <cell r="J48">
            <v>0.5</v>
          </cell>
          <cell r="K48">
            <v>933</v>
          </cell>
          <cell r="L48">
            <v>300</v>
          </cell>
          <cell r="M48">
            <v>200</v>
          </cell>
          <cell r="N48" t="str">
            <v>雪人1</v>
          </cell>
          <cell r="T48">
            <v>7</v>
          </cell>
          <cell r="Z48">
            <v>1866</v>
          </cell>
          <cell r="AA48" t="str">
            <v/>
          </cell>
          <cell r="AB48" t="str">
            <v/>
          </cell>
          <cell r="AC48" t="str">
            <v/>
          </cell>
          <cell r="AD48" t="str">
            <v/>
          </cell>
          <cell r="AE48" t="str">
            <v/>
          </cell>
          <cell r="AF48">
            <v>2.4</v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>
            <v>29</v>
          </cell>
          <cell r="AM48" t="str">
            <v/>
          </cell>
          <cell r="AN48" t="str">
            <v/>
          </cell>
          <cell r="AO48" t="str">
            <v/>
          </cell>
          <cell r="AP48" t="str">
            <v/>
          </cell>
          <cell r="AQ48" t="str">
            <v/>
          </cell>
        </row>
        <row r="49">
          <cell r="A49" t="str">
            <v>3_6</v>
          </cell>
          <cell r="B49">
            <v>3</v>
          </cell>
          <cell r="C49">
            <v>6</v>
          </cell>
          <cell r="D49">
            <v>15</v>
          </cell>
          <cell r="E49">
            <v>1.3</v>
          </cell>
          <cell r="F49">
            <v>6</v>
          </cell>
          <cell r="G49">
            <v>1</v>
          </cell>
          <cell r="H49">
            <v>1383.83</v>
          </cell>
          <cell r="I49">
            <v>1.25</v>
          </cell>
          <cell r="J49">
            <v>0.875</v>
          </cell>
          <cell r="K49">
            <v>1582</v>
          </cell>
          <cell r="L49">
            <v>300</v>
          </cell>
          <cell r="M49">
            <v>200</v>
          </cell>
          <cell r="N49" t="str">
            <v>雪人1</v>
          </cell>
          <cell r="O49" t="str">
            <v>蜘蛛1</v>
          </cell>
          <cell r="T49">
            <v>7</v>
          </cell>
          <cell r="U49">
            <v>6</v>
          </cell>
          <cell r="Z49">
            <v>2637</v>
          </cell>
          <cell r="AA49">
            <v>879</v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>
            <v>2.5</v>
          </cell>
          <cell r="AG49">
            <v>5</v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>
            <v>15</v>
          </cell>
          <cell r="AM49">
            <v>15</v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</row>
        <row r="50">
          <cell r="A50" t="str">
            <v>3_7</v>
          </cell>
          <cell r="B50">
            <v>3</v>
          </cell>
          <cell r="C50">
            <v>7</v>
          </cell>
          <cell r="D50">
            <v>16</v>
          </cell>
          <cell r="E50">
            <v>1.5</v>
          </cell>
          <cell r="F50">
            <v>7</v>
          </cell>
          <cell r="G50">
            <v>1</v>
          </cell>
          <cell r="H50">
            <v>3031.25</v>
          </cell>
          <cell r="I50">
            <v>1.3</v>
          </cell>
          <cell r="J50">
            <v>1.25</v>
          </cell>
          <cell r="K50">
            <v>2425</v>
          </cell>
          <cell r="L50">
            <v>300</v>
          </cell>
          <cell r="M50">
            <v>200</v>
          </cell>
          <cell r="N50" t="str">
            <v>雪人1</v>
          </cell>
          <cell r="O50" t="str">
            <v>蜘蛛1</v>
          </cell>
          <cell r="P50" t="str">
            <v>蜘蛛2</v>
          </cell>
          <cell r="T50">
            <v>6</v>
          </cell>
          <cell r="U50">
            <v>7</v>
          </cell>
          <cell r="V50">
            <v>7</v>
          </cell>
          <cell r="Z50">
            <v>2196</v>
          </cell>
          <cell r="AA50">
            <v>732</v>
          </cell>
          <cell r="AB50">
            <v>2928</v>
          </cell>
          <cell r="AC50" t="str">
            <v/>
          </cell>
          <cell r="AD50" t="str">
            <v/>
          </cell>
          <cell r="AE50" t="str">
            <v/>
          </cell>
          <cell r="AF50">
            <v>2.6</v>
          </cell>
          <cell r="AG50">
            <v>5.2</v>
          </cell>
          <cell r="AH50">
            <v>5.2</v>
          </cell>
          <cell r="AI50" t="str">
            <v/>
          </cell>
          <cell r="AJ50" t="str">
            <v/>
          </cell>
          <cell r="AK50" t="str">
            <v/>
          </cell>
          <cell r="AL50">
            <v>7</v>
          </cell>
          <cell r="AM50">
            <v>7</v>
          </cell>
          <cell r="AN50">
            <v>15</v>
          </cell>
          <cell r="AO50" t="str">
            <v/>
          </cell>
          <cell r="AP50" t="str">
            <v/>
          </cell>
          <cell r="AQ50" t="str">
            <v/>
          </cell>
        </row>
        <row r="51">
          <cell r="A51" t="str">
            <v>3_8</v>
          </cell>
          <cell r="B51">
            <v>3</v>
          </cell>
          <cell r="C51">
            <v>8</v>
          </cell>
          <cell r="D51">
            <v>17</v>
          </cell>
          <cell r="E51">
            <v>1.8</v>
          </cell>
          <cell r="F51">
            <v>8</v>
          </cell>
          <cell r="G51">
            <v>1</v>
          </cell>
          <cell r="H51">
            <v>5655.31</v>
          </cell>
          <cell r="I51">
            <v>1.35</v>
          </cell>
          <cell r="J51">
            <v>1.625</v>
          </cell>
          <cell r="K51">
            <v>3480</v>
          </cell>
          <cell r="L51">
            <v>300</v>
          </cell>
          <cell r="M51">
            <v>200</v>
          </cell>
          <cell r="N51" t="str">
            <v>雪人1</v>
          </cell>
          <cell r="O51" t="str">
            <v>蜘蛛1</v>
          </cell>
          <cell r="P51" t="str">
            <v>蜘蛛2</v>
          </cell>
          <cell r="Q51" t="str">
            <v>蜘蛛3</v>
          </cell>
          <cell r="T51">
            <v>9</v>
          </cell>
          <cell r="U51">
            <v>9</v>
          </cell>
          <cell r="V51">
            <v>9</v>
          </cell>
          <cell r="W51">
            <v>1</v>
          </cell>
          <cell r="Z51">
            <v>2017</v>
          </cell>
          <cell r="AA51">
            <v>672</v>
          </cell>
          <cell r="AB51">
            <v>2689</v>
          </cell>
          <cell r="AC51">
            <v>10756</v>
          </cell>
          <cell r="AD51" t="str">
            <v/>
          </cell>
          <cell r="AE51" t="str">
            <v/>
          </cell>
          <cell r="AF51">
            <v>2.7</v>
          </cell>
          <cell r="AG51">
            <v>5.4</v>
          </cell>
          <cell r="AH51">
            <v>5.4</v>
          </cell>
          <cell r="AI51">
            <v>3.375</v>
          </cell>
          <cell r="AJ51" t="str">
            <v/>
          </cell>
          <cell r="AK51" t="str">
            <v/>
          </cell>
          <cell r="AL51">
            <v>5</v>
          </cell>
          <cell r="AM51">
            <v>5</v>
          </cell>
          <cell r="AN51">
            <v>10</v>
          </cell>
          <cell r="AO51">
            <v>24</v>
          </cell>
          <cell r="AP51" t="str">
            <v/>
          </cell>
          <cell r="AQ51" t="str">
            <v/>
          </cell>
        </row>
        <row r="52">
          <cell r="A52" t="str">
            <v>3_9</v>
          </cell>
          <cell r="B52">
            <v>3</v>
          </cell>
          <cell r="C52">
            <v>9</v>
          </cell>
          <cell r="D52">
            <v>18</v>
          </cell>
          <cell r="E52">
            <v>2.1</v>
          </cell>
          <cell r="F52">
            <v>9</v>
          </cell>
          <cell r="G52">
            <v>2</v>
          </cell>
          <cell r="H52">
            <v>1023.13</v>
          </cell>
          <cell r="I52">
            <v>1.4</v>
          </cell>
          <cell r="J52">
            <v>0.5</v>
          </cell>
          <cell r="K52">
            <v>2046</v>
          </cell>
          <cell r="L52">
            <v>300</v>
          </cell>
          <cell r="M52">
            <v>200</v>
          </cell>
          <cell r="N52" t="str">
            <v>鬼1</v>
          </cell>
          <cell r="T52">
            <v>9</v>
          </cell>
          <cell r="Z52">
            <v>4092</v>
          </cell>
          <cell r="AA52" t="str">
            <v/>
          </cell>
          <cell r="AB52" t="str">
            <v/>
          </cell>
          <cell r="AC52" t="str">
            <v/>
          </cell>
          <cell r="AD52" t="str">
            <v/>
          </cell>
          <cell r="AE52" t="str">
            <v/>
          </cell>
          <cell r="AF52">
            <v>2.8</v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>
            <v>22</v>
          </cell>
          <cell r="AM52" t="str">
            <v/>
          </cell>
          <cell r="AN52" t="str">
            <v/>
          </cell>
          <cell r="AO52" t="str">
            <v/>
          </cell>
          <cell r="AP52" t="str">
            <v/>
          </cell>
          <cell r="AQ52" t="str">
            <v/>
          </cell>
        </row>
        <row r="53">
          <cell r="A53" t="str">
            <v>3_10</v>
          </cell>
          <cell r="B53">
            <v>3</v>
          </cell>
          <cell r="C53">
            <v>10</v>
          </cell>
          <cell r="D53">
            <v>19</v>
          </cell>
          <cell r="E53">
            <v>2.4</v>
          </cell>
          <cell r="F53">
            <v>10</v>
          </cell>
          <cell r="G53">
            <v>2</v>
          </cell>
          <cell r="H53">
            <v>3358.44</v>
          </cell>
          <cell r="I53">
            <v>1.45</v>
          </cell>
          <cell r="J53">
            <v>1</v>
          </cell>
          <cell r="K53">
            <v>3358</v>
          </cell>
          <cell r="L53">
            <v>300</v>
          </cell>
          <cell r="M53">
            <v>200</v>
          </cell>
          <cell r="N53" t="str">
            <v>鬼1</v>
          </cell>
          <cell r="O53" t="str">
            <v>雪人2</v>
          </cell>
          <cell r="T53">
            <v>9</v>
          </cell>
          <cell r="U53">
            <v>10</v>
          </cell>
          <cell r="Z53">
            <v>495</v>
          </cell>
          <cell r="AA53">
            <v>5935</v>
          </cell>
          <cell r="AB53" t="str">
            <v/>
          </cell>
          <cell r="AC53" t="str">
            <v/>
          </cell>
          <cell r="AD53" t="str">
            <v/>
          </cell>
          <cell r="AE53" t="str">
            <v/>
          </cell>
          <cell r="AF53">
            <v>2.9</v>
          </cell>
          <cell r="AG53">
            <v>2.9</v>
          </cell>
          <cell r="AH53" t="str">
            <v/>
          </cell>
          <cell r="AI53" t="str">
            <v/>
          </cell>
          <cell r="AJ53" t="str">
            <v/>
          </cell>
          <cell r="AK53" t="str">
            <v/>
          </cell>
          <cell r="AL53">
            <v>7</v>
          </cell>
          <cell r="AM53">
            <v>14</v>
          </cell>
          <cell r="AN53" t="str">
            <v/>
          </cell>
          <cell r="AO53" t="str">
            <v/>
          </cell>
          <cell r="AP53" t="str">
            <v/>
          </cell>
          <cell r="AQ53" t="str">
            <v/>
          </cell>
        </row>
        <row r="54">
          <cell r="A54" t="str">
            <v>3_11</v>
          </cell>
          <cell r="B54">
            <v>3</v>
          </cell>
          <cell r="C54">
            <v>11</v>
          </cell>
          <cell r="D54">
            <v>20</v>
          </cell>
          <cell r="E54">
            <v>2.8</v>
          </cell>
          <cell r="F54">
            <v>11</v>
          </cell>
          <cell r="G54">
            <v>2</v>
          </cell>
          <cell r="H54">
            <v>7539.69</v>
          </cell>
          <cell r="I54">
            <v>1.5</v>
          </cell>
          <cell r="J54">
            <v>1.5</v>
          </cell>
          <cell r="K54">
            <v>5026</v>
          </cell>
          <cell r="L54">
            <v>300</v>
          </cell>
          <cell r="M54">
            <v>200</v>
          </cell>
          <cell r="N54" t="str">
            <v>鬼1</v>
          </cell>
          <cell r="O54" t="str">
            <v>鬼2</v>
          </cell>
          <cell r="P54" t="str">
            <v>雪人2</v>
          </cell>
          <cell r="T54">
            <v>5</v>
          </cell>
          <cell r="U54">
            <v>15</v>
          </cell>
          <cell r="V54">
            <v>10</v>
          </cell>
          <cell r="Z54">
            <v>543</v>
          </cell>
          <cell r="AA54">
            <v>2173</v>
          </cell>
          <cell r="AB54">
            <v>6520</v>
          </cell>
          <cell r="AC54" t="str">
            <v/>
          </cell>
          <cell r="AD54" t="str">
            <v/>
          </cell>
          <cell r="AE54" t="str">
            <v/>
          </cell>
          <cell r="AF54">
            <v>3</v>
          </cell>
          <cell r="AG54">
            <v>3</v>
          </cell>
          <cell r="AH54">
            <v>3</v>
          </cell>
          <cell r="AI54" t="str">
            <v/>
          </cell>
          <cell r="AJ54" t="str">
            <v/>
          </cell>
          <cell r="AK54" t="str">
            <v/>
          </cell>
          <cell r="AL54">
            <v>4</v>
          </cell>
          <cell r="AM54">
            <v>7</v>
          </cell>
          <cell r="AN54">
            <v>7</v>
          </cell>
          <cell r="AO54" t="str">
            <v/>
          </cell>
          <cell r="AP54" t="str">
            <v/>
          </cell>
          <cell r="AQ54" t="str">
            <v/>
          </cell>
        </row>
        <row r="55">
          <cell r="A55" t="str">
            <v>3_12</v>
          </cell>
          <cell r="B55">
            <v>3</v>
          </cell>
          <cell r="C55">
            <v>12</v>
          </cell>
          <cell r="D55">
            <v>21</v>
          </cell>
          <cell r="E55">
            <v>3.1</v>
          </cell>
          <cell r="F55">
            <v>12</v>
          </cell>
          <cell r="G55">
            <v>2</v>
          </cell>
          <cell r="H55">
            <v>14084.38</v>
          </cell>
          <cell r="I55">
            <v>1.55</v>
          </cell>
          <cell r="J55">
            <v>2</v>
          </cell>
          <cell r="K55">
            <v>7042</v>
          </cell>
          <cell r="L55">
            <v>300</v>
          </cell>
          <cell r="M55">
            <v>200</v>
          </cell>
          <cell r="N55" t="str">
            <v>鬼1</v>
          </cell>
          <cell r="O55" t="str">
            <v>鬼2</v>
          </cell>
          <cell r="P55" t="str">
            <v>雪人2</v>
          </cell>
          <cell r="Q55" t="str">
            <v>鬼3</v>
          </cell>
          <cell r="T55">
            <v>11</v>
          </cell>
          <cell r="U55">
            <v>20</v>
          </cell>
          <cell r="V55">
            <v>10</v>
          </cell>
          <cell r="W55">
            <v>1</v>
          </cell>
          <cell r="Z55">
            <v>651</v>
          </cell>
          <cell r="AA55">
            <v>2606</v>
          </cell>
          <cell r="AB55">
            <v>7818</v>
          </cell>
          <cell r="AC55">
            <v>10423</v>
          </cell>
          <cell r="AD55" t="str">
            <v/>
          </cell>
          <cell r="AE55" t="str">
            <v/>
          </cell>
          <cell r="AF55">
            <v>3.1</v>
          </cell>
          <cell r="AG55">
            <v>3.1</v>
          </cell>
          <cell r="AH55">
            <v>3.1</v>
          </cell>
          <cell r="AI55">
            <v>1.9375</v>
          </cell>
          <cell r="AJ55" t="str">
            <v/>
          </cell>
          <cell r="AK55" t="str">
            <v/>
          </cell>
          <cell r="AL55">
            <v>3</v>
          </cell>
          <cell r="AM55">
            <v>5</v>
          </cell>
          <cell r="AN55">
            <v>5</v>
          </cell>
          <cell r="AO55">
            <v>13</v>
          </cell>
          <cell r="AP55" t="str">
            <v/>
          </cell>
          <cell r="AQ55" t="str">
            <v/>
          </cell>
        </row>
        <row r="56">
          <cell r="A56" t="str">
            <v>3_13</v>
          </cell>
          <cell r="B56">
            <v>3</v>
          </cell>
          <cell r="C56">
            <v>13</v>
          </cell>
          <cell r="D56">
            <v>22</v>
          </cell>
          <cell r="E56">
            <v>3.5</v>
          </cell>
          <cell r="F56">
            <v>13</v>
          </cell>
          <cell r="G56">
            <v>3</v>
          </cell>
          <cell r="H56">
            <v>1715</v>
          </cell>
          <cell r="I56">
            <v>1.6</v>
          </cell>
          <cell r="J56">
            <v>0.5</v>
          </cell>
          <cell r="K56">
            <v>3430</v>
          </cell>
          <cell r="L56">
            <v>300</v>
          </cell>
          <cell r="M56">
            <v>200</v>
          </cell>
          <cell r="N56" t="str">
            <v>种子1</v>
          </cell>
          <cell r="T56">
            <v>11</v>
          </cell>
          <cell r="Z56">
            <v>6860</v>
          </cell>
          <cell r="AA56" t="str">
            <v/>
          </cell>
          <cell r="AB56" t="str">
            <v/>
          </cell>
          <cell r="AC56" t="str">
            <v/>
          </cell>
          <cell r="AD56" t="str">
            <v/>
          </cell>
          <cell r="AE56" t="str">
            <v/>
          </cell>
          <cell r="AF56">
            <v>3.2</v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>
            <v>18</v>
          </cell>
          <cell r="AM56" t="str">
            <v/>
          </cell>
          <cell r="AN56" t="str">
            <v/>
          </cell>
          <cell r="AO56" t="str">
            <v/>
          </cell>
          <cell r="AP56" t="str">
            <v/>
          </cell>
          <cell r="AQ56" t="str">
            <v/>
          </cell>
        </row>
        <row r="57">
          <cell r="A57" t="str">
            <v>3_14</v>
          </cell>
          <cell r="B57">
            <v>3</v>
          </cell>
          <cell r="C57">
            <v>14</v>
          </cell>
          <cell r="D57">
            <v>23</v>
          </cell>
          <cell r="E57">
            <v>3.9</v>
          </cell>
          <cell r="F57">
            <v>14</v>
          </cell>
          <cell r="G57">
            <v>3</v>
          </cell>
          <cell r="H57">
            <v>6511.02</v>
          </cell>
          <cell r="I57">
            <v>1.65</v>
          </cell>
          <cell r="J57">
            <v>1.125</v>
          </cell>
          <cell r="K57">
            <v>5788</v>
          </cell>
          <cell r="L57">
            <v>300</v>
          </cell>
          <cell r="M57">
            <v>200</v>
          </cell>
          <cell r="N57" t="str">
            <v>种子1</v>
          </cell>
          <cell r="O57" t="str">
            <v>鬼2</v>
          </cell>
          <cell r="T57">
            <v>12</v>
          </cell>
          <cell r="U57">
            <v>14</v>
          </cell>
          <cell r="Z57">
            <v>1958</v>
          </cell>
          <cell r="AA57">
            <v>7831</v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>
            <v>3.3</v>
          </cell>
          <cell r="AG57">
            <v>3.3</v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>
            <v>5</v>
          </cell>
          <cell r="AM57">
            <v>10</v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</row>
        <row r="58">
          <cell r="A58" t="str">
            <v>3_15</v>
          </cell>
          <cell r="B58">
            <v>3</v>
          </cell>
          <cell r="C58">
            <v>15</v>
          </cell>
          <cell r="D58">
            <v>24</v>
          </cell>
          <cell r="E58">
            <v>4.3</v>
          </cell>
          <cell r="F58">
            <v>15</v>
          </cell>
          <cell r="G58">
            <v>3</v>
          </cell>
          <cell r="H58">
            <v>15260</v>
          </cell>
          <cell r="I58">
            <v>1.7</v>
          </cell>
          <cell r="J58">
            <v>1.75</v>
          </cell>
          <cell r="K58">
            <v>8720</v>
          </cell>
          <cell r="L58">
            <v>300</v>
          </cell>
          <cell r="M58">
            <v>200</v>
          </cell>
          <cell r="N58" t="str">
            <v>鬼2</v>
          </cell>
          <cell r="O58" t="str">
            <v>种子2</v>
          </cell>
          <cell r="P58" t="str">
            <v>雪人3</v>
          </cell>
          <cell r="T58">
            <v>18</v>
          </cell>
          <cell r="U58">
            <v>12</v>
          </cell>
          <cell r="V58">
            <v>12</v>
          </cell>
          <cell r="Z58">
            <v>2683</v>
          </cell>
          <cell r="AA58">
            <v>2683</v>
          </cell>
          <cell r="AB58">
            <v>10732</v>
          </cell>
          <cell r="AC58" t="str">
            <v/>
          </cell>
          <cell r="AD58" t="str">
            <v/>
          </cell>
          <cell r="AE58" t="str">
            <v/>
          </cell>
          <cell r="AF58">
            <v>3.4</v>
          </cell>
          <cell r="AG58">
            <v>3.4</v>
          </cell>
          <cell r="AH58">
            <v>3.4</v>
          </cell>
          <cell r="AI58" t="str">
            <v/>
          </cell>
          <cell r="AJ58" t="str">
            <v/>
          </cell>
          <cell r="AK58" t="str">
            <v/>
          </cell>
          <cell r="AL58">
            <v>4</v>
          </cell>
          <cell r="AM58">
            <v>4</v>
          </cell>
          <cell r="AN58">
            <v>6</v>
          </cell>
          <cell r="AO58" t="str">
            <v/>
          </cell>
          <cell r="AP58" t="str">
            <v/>
          </cell>
          <cell r="AQ58" t="str">
            <v/>
          </cell>
        </row>
        <row r="59">
          <cell r="A59" t="str">
            <v>3_16</v>
          </cell>
          <cell r="B59">
            <v>3</v>
          </cell>
          <cell r="C59">
            <v>16</v>
          </cell>
          <cell r="D59">
            <v>25</v>
          </cell>
          <cell r="E59">
            <v>4.7</v>
          </cell>
          <cell r="F59">
            <v>16</v>
          </cell>
          <cell r="G59">
            <v>3</v>
          </cell>
          <cell r="H59">
            <v>28900.63</v>
          </cell>
          <cell r="I59">
            <v>1.75</v>
          </cell>
          <cell r="J59">
            <v>2.375</v>
          </cell>
          <cell r="K59">
            <v>12169</v>
          </cell>
          <cell r="L59">
            <v>300</v>
          </cell>
          <cell r="M59">
            <v>200</v>
          </cell>
          <cell r="N59" t="str">
            <v>鬼2</v>
          </cell>
          <cell r="O59" t="str">
            <v>种子2</v>
          </cell>
          <cell r="P59" t="str">
            <v>雪人3</v>
          </cell>
          <cell r="Q59" t="str">
            <v>种子3</v>
          </cell>
          <cell r="T59">
            <v>34</v>
          </cell>
          <cell r="U59">
            <v>12</v>
          </cell>
          <cell r="V59">
            <v>12</v>
          </cell>
          <cell r="W59">
            <v>1</v>
          </cell>
          <cell r="Z59">
            <v>3104</v>
          </cell>
          <cell r="AA59">
            <v>3104</v>
          </cell>
          <cell r="AB59">
            <v>12417</v>
          </cell>
          <cell r="AC59">
            <v>12417</v>
          </cell>
          <cell r="AD59" t="str">
            <v/>
          </cell>
          <cell r="AE59" t="str">
            <v/>
          </cell>
          <cell r="AF59">
            <v>3.5</v>
          </cell>
          <cell r="AG59">
            <v>3.5</v>
          </cell>
          <cell r="AH59">
            <v>3.5</v>
          </cell>
          <cell r="AI59">
            <v>2.1875</v>
          </cell>
          <cell r="AJ59" t="str">
            <v/>
          </cell>
          <cell r="AK59" t="str">
            <v/>
          </cell>
          <cell r="AL59">
            <v>3</v>
          </cell>
          <cell r="AM59">
            <v>3</v>
          </cell>
          <cell r="AN59">
            <v>5</v>
          </cell>
          <cell r="AO59">
            <v>8</v>
          </cell>
          <cell r="AP59" t="str">
            <v/>
          </cell>
          <cell r="AQ59" t="str">
            <v/>
          </cell>
        </row>
        <row r="60">
          <cell r="A60" t="str">
            <v>3_17</v>
          </cell>
          <cell r="B60">
            <v>3</v>
          </cell>
          <cell r="C60">
            <v>17</v>
          </cell>
          <cell r="D60">
            <v>26</v>
          </cell>
          <cell r="E60">
            <v>5.0999999999999996</v>
          </cell>
          <cell r="F60">
            <v>17</v>
          </cell>
          <cell r="G60">
            <v>4</v>
          </cell>
          <cell r="H60">
            <v>2541.88</v>
          </cell>
          <cell r="I60">
            <v>1.8</v>
          </cell>
          <cell r="J60">
            <v>0.5</v>
          </cell>
          <cell r="K60">
            <v>5084</v>
          </cell>
          <cell r="L60">
            <v>300</v>
          </cell>
          <cell r="M60">
            <v>200</v>
          </cell>
          <cell r="N60" t="str">
            <v>蛋2</v>
          </cell>
          <cell r="T60">
            <v>13</v>
          </cell>
          <cell r="Z60">
            <v>10168</v>
          </cell>
          <cell r="AA60" t="str">
            <v/>
          </cell>
          <cell r="AB60" t="str">
            <v/>
          </cell>
          <cell r="AC60" t="str">
            <v/>
          </cell>
          <cell r="AD60" t="str">
            <v/>
          </cell>
          <cell r="AE60" t="str">
            <v/>
          </cell>
          <cell r="AF60">
            <v>3.6</v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>
            <v>15</v>
          </cell>
          <cell r="AM60" t="str">
            <v/>
          </cell>
          <cell r="AN60" t="str">
            <v/>
          </cell>
          <cell r="AO60" t="str">
            <v/>
          </cell>
          <cell r="AP60" t="str">
            <v/>
          </cell>
          <cell r="AQ60" t="str">
            <v/>
          </cell>
        </row>
        <row r="61">
          <cell r="A61" t="str">
            <v>3_18</v>
          </cell>
          <cell r="B61">
            <v>3</v>
          </cell>
          <cell r="C61">
            <v>18</v>
          </cell>
          <cell r="D61">
            <v>27</v>
          </cell>
          <cell r="E61">
            <v>5.6</v>
          </cell>
          <cell r="F61">
            <v>18</v>
          </cell>
          <cell r="G61">
            <v>4</v>
          </cell>
          <cell r="H61">
            <v>11198.75</v>
          </cell>
          <cell r="I61">
            <v>1.85</v>
          </cell>
          <cell r="J61">
            <v>1.25</v>
          </cell>
          <cell r="K61">
            <v>8959</v>
          </cell>
          <cell r="L61">
            <v>300</v>
          </cell>
          <cell r="M61">
            <v>200</v>
          </cell>
          <cell r="N61" t="str">
            <v>蛋1</v>
          </cell>
          <cell r="O61" t="str">
            <v>蛋2</v>
          </cell>
          <cell r="T61">
            <v>21</v>
          </cell>
          <cell r="U61">
            <v>13</v>
          </cell>
          <cell r="Z61">
            <v>3314</v>
          </cell>
          <cell r="AA61">
            <v>13254</v>
          </cell>
          <cell r="AB61" t="str">
            <v/>
          </cell>
          <cell r="AC61" t="str">
            <v/>
          </cell>
          <cell r="AD61" t="str">
            <v/>
          </cell>
          <cell r="AE61" t="str">
            <v/>
          </cell>
          <cell r="AF61">
            <v>3.7</v>
          </cell>
          <cell r="AG61">
            <v>3.7</v>
          </cell>
          <cell r="AH61" t="str">
            <v/>
          </cell>
          <cell r="AI61" t="str">
            <v/>
          </cell>
          <cell r="AJ61" t="str">
            <v/>
          </cell>
          <cell r="AK61" t="str">
            <v/>
          </cell>
          <cell r="AL61">
            <v>4</v>
          </cell>
          <cell r="AM61">
            <v>9</v>
          </cell>
          <cell r="AN61" t="str">
            <v/>
          </cell>
          <cell r="AO61" t="str">
            <v/>
          </cell>
          <cell r="AP61" t="str">
            <v/>
          </cell>
          <cell r="AQ61" t="str">
            <v/>
          </cell>
        </row>
        <row r="62">
          <cell r="A62" t="str">
            <v>3_19</v>
          </cell>
          <cell r="B62">
            <v>3</v>
          </cell>
          <cell r="C62">
            <v>19</v>
          </cell>
          <cell r="D62">
            <v>28</v>
          </cell>
          <cell r="E62">
            <v>6</v>
          </cell>
          <cell r="F62">
            <v>19</v>
          </cell>
          <cell r="G62">
            <v>4</v>
          </cell>
          <cell r="H62">
            <v>27373.439999999999</v>
          </cell>
          <cell r="I62">
            <v>1.9</v>
          </cell>
          <cell r="J62">
            <v>2</v>
          </cell>
          <cell r="K62">
            <v>13687</v>
          </cell>
          <cell r="L62">
            <v>300</v>
          </cell>
          <cell r="M62">
            <v>200</v>
          </cell>
          <cell r="N62" t="str">
            <v>鬼2</v>
          </cell>
          <cell r="O62" t="str">
            <v>蛋2</v>
          </cell>
          <cell r="P62" t="str">
            <v>雪人3</v>
          </cell>
          <cell r="T62">
            <v>28</v>
          </cell>
          <cell r="U62">
            <v>14</v>
          </cell>
          <cell r="V62">
            <v>14</v>
          </cell>
          <cell r="Z62">
            <v>3911</v>
          </cell>
          <cell r="AA62">
            <v>3911</v>
          </cell>
          <cell r="AB62">
            <v>15642</v>
          </cell>
          <cell r="AC62" t="str">
            <v/>
          </cell>
          <cell r="AD62" t="str">
            <v/>
          </cell>
          <cell r="AE62" t="str">
            <v/>
          </cell>
          <cell r="AF62">
            <v>3.8</v>
          </cell>
          <cell r="AG62">
            <v>3.8</v>
          </cell>
          <cell r="AH62">
            <v>3.8</v>
          </cell>
          <cell r="AI62" t="str">
            <v/>
          </cell>
          <cell r="AJ62" t="str">
            <v/>
          </cell>
          <cell r="AK62" t="str">
            <v/>
          </cell>
          <cell r="AL62">
            <v>3</v>
          </cell>
          <cell r="AM62">
            <v>3</v>
          </cell>
          <cell r="AN62">
            <v>5</v>
          </cell>
          <cell r="AO62" t="str">
            <v/>
          </cell>
          <cell r="AP62" t="str">
            <v/>
          </cell>
          <cell r="AQ62" t="str">
            <v/>
          </cell>
        </row>
        <row r="63">
          <cell r="A63" t="str">
            <v>3_20</v>
          </cell>
          <cell r="B63">
            <v>3</v>
          </cell>
          <cell r="C63">
            <v>20</v>
          </cell>
          <cell r="D63">
            <v>29</v>
          </cell>
          <cell r="E63">
            <v>6.5</v>
          </cell>
          <cell r="F63">
            <v>20</v>
          </cell>
          <cell r="G63">
            <v>4</v>
          </cell>
          <cell r="H63">
            <v>52610</v>
          </cell>
          <cell r="I63">
            <v>1.95</v>
          </cell>
          <cell r="J63">
            <v>2.75</v>
          </cell>
          <cell r="K63">
            <v>19131</v>
          </cell>
          <cell r="L63">
            <v>300</v>
          </cell>
          <cell r="M63">
            <v>200</v>
          </cell>
          <cell r="N63" t="str">
            <v>鬼2</v>
          </cell>
          <cell r="O63" t="str">
            <v>蛋2</v>
          </cell>
          <cell r="P63" t="str">
            <v>种子2</v>
          </cell>
          <cell r="Q63" t="str">
            <v>蛋3</v>
          </cell>
          <cell r="T63">
            <v>49</v>
          </cell>
          <cell r="U63">
            <v>15</v>
          </cell>
          <cell r="V63">
            <v>15</v>
          </cell>
          <cell r="W63">
            <v>1</v>
          </cell>
          <cell r="Z63">
            <v>6684</v>
          </cell>
          <cell r="AA63">
            <v>6684</v>
          </cell>
          <cell r="AB63">
            <v>6684</v>
          </cell>
          <cell r="AC63">
            <v>26737</v>
          </cell>
          <cell r="AD63" t="str">
            <v/>
          </cell>
          <cell r="AE63" t="str">
            <v/>
          </cell>
          <cell r="AF63">
            <v>3.9</v>
          </cell>
          <cell r="AG63">
            <v>3.9</v>
          </cell>
          <cell r="AH63">
            <v>3.9</v>
          </cell>
          <cell r="AI63">
            <v>2.4375</v>
          </cell>
          <cell r="AJ63" t="str">
            <v/>
          </cell>
          <cell r="AK63" t="str">
            <v/>
          </cell>
          <cell r="AL63">
            <v>2</v>
          </cell>
          <cell r="AM63">
            <v>2</v>
          </cell>
          <cell r="AN63">
            <v>2</v>
          </cell>
          <cell r="AO63">
            <v>6</v>
          </cell>
          <cell r="AP63" t="str">
            <v/>
          </cell>
          <cell r="AQ63" t="str">
            <v/>
          </cell>
        </row>
        <row r="65">
          <cell r="A65" t="str">
            <v>4_1</v>
          </cell>
          <cell r="B65">
            <v>4</v>
          </cell>
          <cell r="C65">
            <v>1</v>
          </cell>
          <cell r="D65">
            <v>10</v>
          </cell>
          <cell r="E65">
            <v>0.2</v>
          </cell>
          <cell r="F65">
            <v>1</v>
          </cell>
          <cell r="G65">
            <v>0</v>
          </cell>
          <cell r="H65">
            <v>44.38</v>
          </cell>
          <cell r="I65">
            <v>1</v>
          </cell>
          <cell r="J65">
            <v>0.5</v>
          </cell>
          <cell r="K65">
            <v>89</v>
          </cell>
          <cell r="L65">
            <v>300</v>
          </cell>
          <cell r="M65">
            <v>200</v>
          </cell>
          <cell r="N65" t="str">
            <v>蝙蝠1</v>
          </cell>
          <cell r="T65">
            <v>5</v>
          </cell>
          <cell r="Z65">
            <v>178</v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>
            <v>2</v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>
            <v>40</v>
          </cell>
          <cell r="AM65" t="str">
            <v/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</row>
        <row r="66">
          <cell r="A66" t="str">
            <v>4_2</v>
          </cell>
          <cell r="B66">
            <v>4</v>
          </cell>
          <cell r="C66">
            <v>2</v>
          </cell>
          <cell r="D66">
            <v>11</v>
          </cell>
          <cell r="E66">
            <v>0.4</v>
          </cell>
          <cell r="F66">
            <v>2</v>
          </cell>
          <cell r="G66">
            <v>0</v>
          </cell>
          <cell r="H66">
            <v>275</v>
          </cell>
          <cell r="I66">
            <v>1.05</v>
          </cell>
          <cell r="J66">
            <v>0.75</v>
          </cell>
          <cell r="K66">
            <v>367</v>
          </cell>
          <cell r="L66">
            <v>300</v>
          </cell>
          <cell r="M66">
            <v>200</v>
          </cell>
          <cell r="N66" t="str">
            <v>蝙蝠1</v>
          </cell>
          <cell r="O66" t="str">
            <v>蜜蜂1</v>
          </cell>
          <cell r="T66">
            <v>7</v>
          </cell>
          <cell r="U66">
            <v>7</v>
          </cell>
          <cell r="Z66">
            <v>192</v>
          </cell>
          <cell r="AA66">
            <v>384</v>
          </cell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>
            <v>2.1</v>
          </cell>
          <cell r="AG66">
            <v>2.1</v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>
            <v>14</v>
          </cell>
          <cell r="AM66">
            <v>14</v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</row>
        <row r="67">
          <cell r="A67" t="str">
            <v>4_3</v>
          </cell>
          <cell r="B67">
            <v>4</v>
          </cell>
          <cell r="C67">
            <v>3</v>
          </cell>
          <cell r="D67">
            <v>12</v>
          </cell>
          <cell r="E67">
            <v>0.6</v>
          </cell>
          <cell r="F67">
            <v>3</v>
          </cell>
          <cell r="G67">
            <v>0</v>
          </cell>
          <cell r="H67">
            <v>733.44</v>
          </cell>
          <cell r="I67">
            <v>1.1000000000000001</v>
          </cell>
          <cell r="J67">
            <v>1</v>
          </cell>
          <cell r="K67">
            <v>733</v>
          </cell>
          <cell r="L67">
            <v>300</v>
          </cell>
          <cell r="M67">
            <v>200</v>
          </cell>
          <cell r="N67" t="str">
            <v>蝙蝠1</v>
          </cell>
          <cell r="O67" t="str">
            <v>蜜蜂1</v>
          </cell>
          <cell r="P67" t="str">
            <v>蜜蜂2</v>
          </cell>
          <cell r="T67">
            <v>6</v>
          </cell>
          <cell r="U67">
            <v>3</v>
          </cell>
          <cell r="V67">
            <v>3</v>
          </cell>
          <cell r="Z67">
            <v>244</v>
          </cell>
          <cell r="AA67">
            <v>489</v>
          </cell>
          <cell r="AB67">
            <v>1955</v>
          </cell>
          <cell r="AC67" t="str">
            <v/>
          </cell>
          <cell r="AD67" t="str">
            <v/>
          </cell>
          <cell r="AE67" t="str">
            <v/>
          </cell>
          <cell r="AF67">
            <v>2.2000000000000002</v>
          </cell>
          <cell r="AG67">
            <v>2.2000000000000002</v>
          </cell>
          <cell r="AH67">
            <v>2.2000000000000002</v>
          </cell>
          <cell r="AI67" t="str">
            <v/>
          </cell>
          <cell r="AJ67" t="str">
            <v/>
          </cell>
          <cell r="AK67" t="str">
            <v/>
          </cell>
          <cell r="AL67">
            <v>13</v>
          </cell>
          <cell r="AM67">
            <v>13</v>
          </cell>
          <cell r="AN67">
            <v>27</v>
          </cell>
          <cell r="AO67" t="str">
            <v/>
          </cell>
          <cell r="AP67" t="str">
            <v/>
          </cell>
          <cell r="AQ67" t="str">
            <v/>
          </cell>
        </row>
        <row r="68">
          <cell r="A68" t="str">
            <v>4_4</v>
          </cell>
          <cell r="B68">
            <v>4</v>
          </cell>
          <cell r="C68">
            <v>4</v>
          </cell>
          <cell r="D68">
            <v>13</v>
          </cell>
          <cell r="E68">
            <v>0.8</v>
          </cell>
          <cell r="F68">
            <v>4</v>
          </cell>
          <cell r="G68">
            <v>0</v>
          </cell>
          <cell r="H68">
            <v>1512.5</v>
          </cell>
          <cell r="I68">
            <v>1.1499999999999999</v>
          </cell>
          <cell r="J68">
            <v>1.25</v>
          </cell>
          <cell r="K68">
            <v>1210</v>
          </cell>
          <cell r="L68">
            <v>300</v>
          </cell>
          <cell r="M68">
            <v>200</v>
          </cell>
          <cell r="N68" t="str">
            <v>蝙蝠1</v>
          </cell>
          <cell r="O68" t="str">
            <v>蜜蜂1</v>
          </cell>
          <cell r="P68" t="str">
            <v>蜜蜂2</v>
          </cell>
          <cell r="Q68" t="str">
            <v>蜜蜂3</v>
          </cell>
          <cell r="T68">
            <v>5</v>
          </cell>
          <cell r="U68">
            <v>5</v>
          </cell>
          <cell r="V68">
            <v>5</v>
          </cell>
          <cell r="W68">
            <v>1</v>
          </cell>
          <cell r="Z68">
            <v>181</v>
          </cell>
          <cell r="AA68">
            <v>362</v>
          </cell>
          <cell r="AB68">
            <v>1446</v>
          </cell>
          <cell r="AC68">
            <v>5786</v>
          </cell>
          <cell r="AD68" t="str">
            <v/>
          </cell>
          <cell r="AE68" t="str">
            <v/>
          </cell>
          <cell r="AF68">
            <v>2.2999999999999998</v>
          </cell>
          <cell r="AG68">
            <v>2.2999999999999998</v>
          </cell>
          <cell r="AH68">
            <v>2.2999999999999998</v>
          </cell>
          <cell r="AI68">
            <v>1.4375</v>
          </cell>
          <cell r="AJ68" t="str">
            <v/>
          </cell>
          <cell r="AK68" t="str">
            <v/>
          </cell>
          <cell r="AL68">
            <v>8</v>
          </cell>
          <cell r="AM68">
            <v>8</v>
          </cell>
          <cell r="AN68">
            <v>16</v>
          </cell>
          <cell r="AO68">
            <v>40</v>
          </cell>
          <cell r="AP68" t="str">
            <v/>
          </cell>
          <cell r="AQ68" t="str">
            <v/>
          </cell>
        </row>
        <row r="69">
          <cell r="A69" t="str">
            <v>4_5</v>
          </cell>
          <cell r="B69">
            <v>4</v>
          </cell>
          <cell r="C69">
            <v>5</v>
          </cell>
          <cell r="D69">
            <v>14</v>
          </cell>
          <cell r="E69">
            <v>1</v>
          </cell>
          <cell r="F69">
            <v>5</v>
          </cell>
          <cell r="G69">
            <v>1</v>
          </cell>
          <cell r="H69">
            <v>466.25</v>
          </cell>
          <cell r="I69">
            <v>1.2</v>
          </cell>
          <cell r="J69">
            <v>0.5</v>
          </cell>
          <cell r="K69">
            <v>933</v>
          </cell>
          <cell r="L69">
            <v>300</v>
          </cell>
          <cell r="M69">
            <v>200</v>
          </cell>
          <cell r="N69" t="str">
            <v>乌龟1</v>
          </cell>
          <cell r="T69">
            <v>7</v>
          </cell>
          <cell r="Z69">
            <v>1866</v>
          </cell>
          <cell r="AA69" t="str">
            <v/>
          </cell>
          <cell r="AB69" t="str">
            <v/>
          </cell>
          <cell r="AC69" t="str">
            <v/>
          </cell>
          <cell r="AD69" t="str">
            <v/>
          </cell>
          <cell r="AE69" t="str">
            <v/>
          </cell>
          <cell r="AF69">
            <v>2.4</v>
          </cell>
          <cell r="AG69" t="str">
            <v/>
          </cell>
          <cell r="AH69" t="str">
            <v/>
          </cell>
          <cell r="AI69" t="str">
            <v/>
          </cell>
          <cell r="AJ69" t="str">
            <v/>
          </cell>
          <cell r="AK69" t="str">
            <v/>
          </cell>
          <cell r="AL69">
            <v>29</v>
          </cell>
          <cell r="AM69" t="str">
            <v/>
          </cell>
          <cell r="AN69" t="str">
            <v/>
          </cell>
          <cell r="AO69" t="str">
            <v/>
          </cell>
          <cell r="AP69" t="str">
            <v/>
          </cell>
          <cell r="AQ69" t="str">
            <v/>
          </cell>
        </row>
        <row r="70">
          <cell r="A70" t="str">
            <v>4_6</v>
          </cell>
          <cell r="B70">
            <v>4</v>
          </cell>
          <cell r="C70">
            <v>6</v>
          </cell>
          <cell r="D70">
            <v>15</v>
          </cell>
          <cell r="E70">
            <v>1.3</v>
          </cell>
          <cell r="F70">
            <v>6</v>
          </cell>
          <cell r="G70">
            <v>1</v>
          </cell>
          <cell r="H70">
            <v>1383.83</v>
          </cell>
          <cell r="I70">
            <v>1.25</v>
          </cell>
          <cell r="J70">
            <v>0.875</v>
          </cell>
          <cell r="K70">
            <v>1582</v>
          </cell>
          <cell r="L70">
            <v>300</v>
          </cell>
          <cell r="M70">
            <v>200</v>
          </cell>
          <cell r="N70" t="str">
            <v>乌龟1</v>
          </cell>
          <cell r="O70" t="str">
            <v>蜘蛛1</v>
          </cell>
          <cell r="T70">
            <v>7</v>
          </cell>
          <cell r="U70">
            <v>6</v>
          </cell>
          <cell r="Z70">
            <v>1825</v>
          </cell>
          <cell r="AA70">
            <v>1825</v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>
            <v>2.5</v>
          </cell>
          <cell r="AG70">
            <v>5</v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>
            <v>15</v>
          </cell>
          <cell r="AM70">
            <v>15</v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</row>
        <row r="71">
          <cell r="A71" t="str">
            <v>4_7</v>
          </cell>
          <cell r="B71">
            <v>4</v>
          </cell>
          <cell r="C71">
            <v>7</v>
          </cell>
          <cell r="D71">
            <v>16</v>
          </cell>
          <cell r="E71">
            <v>1.5</v>
          </cell>
          <cell r="F71">
            <v>7</v>
          </cell>
          <cell r="G71">
            <v>1</v>
          </cell>
          <cell r="H71">
            <v>3031.25</v>
          </cell>
          <cell r="I71">
            <v>1.3</v>
          </cell>
          <cell r="J71">
            <v>1.25</v>
          </cell>
          <cell r="K71">
            <v>2425</v>
          </cell>
          <cell r="L71">
            <v>300</v>
          </cell>
          <cell r="M71">
            <v>200</v>
          </cell>
          <cell r="N71" t="str">
            <v>乌龟1</v>
          </cell>
          <cell r="O71" t="str">
            <v>蜘蛛1</v>
          </cell>
          <cell r="P71" t="str">
            <v>蜘蛛2</v>
          </cell>
          <cell r="T71">
            <v>6</v>
          </cell>
          <cell r="U71">
            <v>7</v>
          </cell>
          <cell r="V71">
            <v>7</v>
          </cell>
          <cell r="Z71">
            <v>946</v>
          </cell>
          <cell r="AA71">
            <v>946</v>
          </cell>
          <cell r="AB71">
            <v>3785</v>
          </cell>
          <cell r="AC71" t="str">
            <v/>
          </cell>
          <cell r="AD71" t="str">
            <v/>
          </cell>
          <cell r="AE71" t="str">
            <v/>
          </cell>
          <cell r="AF71">
            <v>2.6</v>
          </cell>
          <cell r="AG71">
            <v>5.2</v>
          </cell>
          <cell r="AH71">
            <v>5.2</v>
          </cell>
          <cell r="AI71" t="str">
            <v/>
          </cell>
          <cell r="AJ71" t="str">
            <v/>
          </cell>
          <cell r="AK71" t="str">
            <v/>
          </cell>
          <cell r="AL71">
            <v>7</v>
          </cell>
          <cell r="AM71">
            <v>7</v>
          </cell>
          <cell r="AN71">
            <v>15</v>
          </cell>
          <cell r="AO71" t="str">
            <v/>
          </cell>
          <cell r="AP71" t="str">
            <v/>
          </cell>
          <cell r="AQ71" t="str">
            <v/>
          </cell>
        </row>
        <row r="72">
          <cell r="A72" t="str">
            <v>4_8</v>
          </cell>
          <cell r="B72">
            <v>4</v>
          </cell>
          <cell r="C72">
            <v>8</v>
          </cell>
          <cell r="D72">
            <v>17</v>
          </cell>
          <cell r="E72">
            <v>1.8</v>
          </cell>
          <cell r="F72">
            <v>8</v>
          </cell>
          <cell r="G72">
            <v>1</v>
          </cell>
          <cell r="H72">
            <v>5655.31</v>
          </cell>
          <cell r="I72">
            <v>1.35</v>
          </cell>
          <cell r="J72">
            <v>1.625</v>
          </cell>
          <cell r="K72">
            <v>3480</v>
          </cell>
          <cell r="L72">
            <v>300</v>
          </cell>
          <cell r="M72">
            <v>200</v>
          </cell>
          <cell r="N72" t="str">
            <v>乌龟1</v>
          </cell>
          <cell r="O72" t="str">
            <v>蜘蛛1</v>
          </cell>
          <cell r="P72" t="str">
            <v>蜘蛛2</v>
          </cell>
          <cell r="Q72" t="str">
            <v>蜘蛛3</v>
          </cell>
          <cell r="T72">
            <v>9</v>
          </cell>
          <cell r="U72">
            <v>9</v>
          </cell>
          <cell r="V72">
            <v>9</v>
          </cell>
          <cell r="W72">
            <v>1</v>
          </cell>
          <cell r="Z72">
            <v>845</v>
          </cell>
          <cell r="AA72">
            <v>845</v>
          </cell>
          <cell r="AB72">
            <v>3381</v>
          </cell>
          <cell r="AC72">
            <v>13522</v>
          </cell>
          <cell r="AD72" t="str">
            <v/>
          </cell>
          <cell r="AE72" t="str">
            <v/>
          </cell>
          <cell r="AF72">
            <v>2.7</v>
          </cell>
          <cell r="AG72">
            <v>5.4</v>
          </cell>
          <cell r="AH72">
            <v>5.4</v>
          </cell>
          <cell r="AI72">
            <v>3.375</v>
          </cell>
          <cell r="AJ72" t="str">
            <v/>
          </cell>
          <cell r="AK72" t="str">
            <v/>
          </cell>
          <cell r="AL72">
            <v>5</v>
          </cell>
          <cell r="AM72">
            <v>5</v>
          </cell>
          <cell r="AN72">
            <v>10</v>
          </cell>
          <cell r="AO72">
            <v>24</v>
          </cell>
          <cell r="AP72" t="str">
            <v/>
          </cell>
          <cell r="AQ72" t="str">
            <v/>
          </cell>
        </row>
        <row r="73">
          <cell r="A73" t="str">
            <v>4_9</v>
          </cell>
          <cell r="B73">
            <v>4</v>
          </cell>
          <cell r="C73">
            <v>9</v>
          </cell>
          <cell r="D73">
            <v>18</v>
          </cell>
          <cell r="E73">
            <v>2.1</v>
          </cell>
          <cell r="F73">
            <v>9</v>
          </cell>
          <cell r="G73">
            <v>2</v>
          </cell>
          <cell r="H73">
            <v>1023.13</v>
          </cell>
          <cell r="I73">
            <v>1.4</v>
          </cell>
          <cell r="J73">
            <v>0.5</v>
          </cell>
          <cell r="K73">
            <v>2046</v>
          </cell>
          <cell r="L73">
            <v>300</v>
          </cell>
          <cell r="M73">
            <v>200</v>
          </cell>
          <cell r="N73" t="str">
            <v>鬼1</v>
          </cell>
          <cell r="T73">
            <v>9</v>
          </cell>
          <cell r="Z73">
            <v>4092</v>
          </cell>
          <cell r="AA73" t="str">
            <v/>
          </cell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>
            <v>2.8</v>
          </cell>
          <cell r="AG73" t="str">
            <v/>
          </cell>
          <cell r="AH73" t="str">
            <v/>
          </cell>
          <cell r="AI73" t="str">
            <v/>
          </cell>
          <cell r="AJ73" t="str">
            <v/>
          </cell>
          <cell r="AK73" t="str">
            <v/>
          </cell>
          <cell r="AL73">
            <v>22</v>
          </cell>
          <cell r="AM73" t="str">
            <v/>
          </cell>
          <cell r="AN73" t="str">
            <v/>
          </cell>
          <cell r="AO73" t="str">
            <v/>
          </cell>
          <cell r="AP73" t="str">
            <v/>
          </cell>
          <cell r="AQ73" t="str">
            <v/>
          </cell>
        </row>
        <row r="74">
          <cell r="A74" t="str">
            <v>4_10</v>
          </cell>
          <cell r="B74">
            <v>4</v>
          </cell>
          <cell r="C74">
            <v>10</v>
          </cell>
          <cell r="D74">
            <v>19</v>
          </cell>
          <cell r="E74">
            <v>2.4</v>
          </cell>
          <cell r="F74">
            <v>10</v>
          </cell>
          <cell r="G74">
            <v>2</v>
          </cell>
          <cell r="H74">
            <v>3358.44</v>
          </cell>
          <cell r="I74">
            <v>1.45</v>
          </cell>
          <cell r="J74">
            <v>1</v>
          </cell>
          <cell r="K74">
            <v>3358</v>
          </cell>
          <cell r="L74">
            <v>300</v>
          </cell>
          <cell r="M74">
            <v>200</v>
          </cell>
          <cell r="N74" t="str">
            <v>鬼1</v>
          </cell>
          <cell r="O74" t="str">
            <v>乌龟2</v>
          </cell>
          <cell r="T74">
            <v>9</v>
          </cell>
          <cell r="U74">
            <v>10</v>
          </cell>
          <cell r="Z74">
            <v>1302</v>
          </cell>
          <cell r="AA74">
            <v>5208</v>
          </cell>
          <cell r="AB74" t="str">
            <v/>
          </cell>
          <cell r="AC74" t="str">
            <v/>
          </cell>
          <cell r="AD74" t="str">
            <v/>
          </cell>
          <cell r="AE74" t="str">
            <v/>
          </cell>
          <cell r="AF74">
            <v>2.9</v>
          </cell>
          <cell r="AG74">
            <v>2.9</v>
          </cell>
          <cell r="AH74" t="str">
            <v/>
          </cell>
          <cell r="AI74" t="str">
            <v/>
          </cell>
          <cell r="AJ74" t="str">
            <v/>
          </cell>
          <cell r="AK74" t="str">
            <v/>
          </cell>
          <cell r="AL74">
            <v>7</v>
          </cell>
          <cell r="AM74">
            <v>14</v>
          </cell>
          <cell r="AN74" t="str">
            <v/>
          </cell>
          <cell r="AO74" t="str">
            <v/>
          </cell>
          <cell r="AP74" t="str">
            <v/>
          </cell>
          <cell r="AQ74" t="str">
            <v/>
          </cell>
        </row>
        <row r="75">
          <cell r="A75" t="str">
            <v>4_11</v>
          </cell>
          <cell r="B75">
            <v>4</v>
          </cell>
          <cell r="C75">
            <v>11</v>
          </cell>
          <cell r="D75">
            <v>20</v>
          </cell>
          <cell r="E75">
            <v>2.8</v>
          </cell>
          <cell r="F75">
            <v>11</v>
          </cell>
          <cell r="G75">
            <v>2</v>
          </cell>
          <cell r="H75">
            <v>7539.69</v>
          </cell>
          <cell r="I75">
            <v>1.5</v>
          </cell>
          <cell r="J75">
            <v>1.5</v>
          </cell>
          <cell r="K75">
            <v>5026</v>
          </cell>
          <cell r="L75">
            <v>300</v>
          </cell>
          <cell r="M75">
            <v>200</v>
          </cell>
          <cell r="N75" t="str">
            <v>鬼1</v>
          </cell>
          <cell r="O75" t="str">
            <v>鬼2</v>
          </cell>
          <cell r="P75" t="str">
            <v>乌龟2</v>
          </cell>
          <cell r="T75">
            <v>5</v>
          </cell>
          <cell r="U75">
            <v>15</v>
          </cell>
          <cell r="V75">
            <v>10</v>
          </cell>
          <cell r="Z75">
            <v>957</v>
          </cell>
          <cell r="AA75">
            <v>3829</v>
          </cell>
          <cell r="AB75">
            <v>3829</v>
          </cell>
          <cell r="AC75" t="str">
            <v/>
          </cell>
          <cell r="AD75" t="str">
            <v/>
          </cell>
          <cell r="AE75" t="str">
            <v/>
          </cell>
          <cell r="AF75">
            <v>3</v>
          </cell>
          <cell r="AG75">
            <v>3</v>
          </cell>
          <cell r="AH75">
            <v>3</v>
          </cell>
          <cell r="AI75" t="str">
            <v/>
          </cell>
          <cell r="AJ75" t="str">
            <v/>
          </cell>
          <cell r="AK75" t="str">
            <v/>
          </cell>
          <cell r="AL75">
            <v>4</v>
          </cell>
          <cell r="AM75">
            <v>7</v>
          </cell>
          <cell r="AN75">
            <v>7</v>
          </cell>
          <cell r="AO75" t="str">
            <v/>
          </cell>
          <cell r="AP75" t="str">
            <v/>
          </cell>
          <cell r="AQ75" t="str">
            <v/>
          </cell>
        </row>
        <row r="76">
          <cell r="A76" t="str">
            <v>4_12</v>
          </cell>
          <cell r="B76">
            <v>4</v>
          </cell>
          <cell r="C76">
            <v>12</v>
          </cell>
          <cell r="D76">
            <v>21</v>
          </cell>
          <cell r="E76">
            <v>3.1</v>
          </cell>
          <cell r="F76">
            <v>12</v>
          </cell>
          <cell r="G76">
            <v>2</v>
          </cell>
          <cell r="H76">
            <v>14084.38</v>
          </cell>
          <cell r="I76">
            <v>1.55</v>
          </cell>
          <cell r="J76">
            <v>2</v>
          </cell>
          <cell r="K76">
            <v>7042</v>
          </cell>
          <cell r="L76">
            <v>300</v>
          </cell>
          <cell r="M76">
            <v>200</v>
          </cell>
          <cell r="N76" t="str">
            <v>鬼1</v>
          </cell>
          <cell r="O76" t="str">
            <v>鬼2</v>
          </cell>
          <cell r="P76" t="str">
            <v>乌龟2</v>
          </cell>
          <cell r="Q76" t="str">
            <v>鬼3</v>
          </cell>
          <cell r="T76">
            <v>11</v>
          </cell>
          <cell r="U76">
            <v>20</v>
          </cell>
          <cell r="V76">
            <v>10</v>
          </cell>
          <cell r="W76">
            <v>1</v>
          </cell>
          <cell r="Z76">
            <v>1006</v>
          </cell>
          <cell r="AA76">
            <v>4024</v>
          </cell>
          <cell r="AB76">
            <v>4024</v>
          </cell>
          <cell r="AC76">
            <v>16096</v>
          </cell>
          <cell r="AD76" t="str">
            <v/>
          </cell>
          <cell r="AE76" t="str">
            <v/>
          </cell>
          <cell r="AF76">
            <v>3.1</v>
          </cell>
          <cell r="AG76">
            <v>3.1</v>
          </cell>
          <cell r="AH76">
            <v>3.1</v>
          </cell>
          <cell r="AI76">
            <v>1.9375</v>
          </cell>
          <cell r="AJ76" t="str">
            <v/>
          </cell>
          <cell r="AK76" t="str">
            <v/>
          </cell>
          <cell r="AL76">
            <v>3</v>
          </cell>
          <cell r="AM76">
            <v>5</v>
          </cell>
          <cell r="AN76">
            <v>5</v>
          </cell>
          <cell r="AO76">
            <v>13</v>
          </cell>
          <cell r="AP76" t="str">
            <v/>
          </cell>
          <cell r="AQ76" t="str">
            <v/>
          </cell>
        </row>
        <row r="77">
          <cell r="A77" t="str">
            <v>4_13</v>
          </cell>
          <cell r="B77">
            <v>4</v>
          </cell>
          <cell r="C77">
            <v>13</v>
          </cell>
          <cell r="D77">
            <v>22</v>
          </cell>
          <cell r="E77">
            <v>3.5</v>
          </cell>
          <cell r="F77">
            <v>13</v>
          </cell>
          <cell r="G77">
            <v>3</v>
          </cell>
          <cell r="H77">
            <v>1715</v>
          </cell>
          <cell r="I77">
            <v>1.6</v>
          </cell>
          <cell r="J77">
            <v>0.5</v>
          </cell>
          <cell r="K77">
            <v>3430</v>
          </cell>
          <cell r="L77">
            <v>300</v>
          </cell>
          <cell r="M77">
            <v>200</v>
          </cell>
          <cell r="N77" t="str">
            <v>种子1</v>
          </cell>
          <cell r="T77">
            <v>11</v>
          </cell>
          <cell r="Z77">
            <v>6860</v>
          </cell>
          <cell r="AA77" t="str">
            <v/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>
            <v>3.2</v>
          </cell>
          <cell r="AG77" t="str">
            <v/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>
            <v>18</v>
          </cell>
          <cell r="AM77" t="str">
            <v/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</row>
        <row r="78">
          <cell r="A78" t="str">
            <v>4_14</v>
          </cell>
          <cell r="B78">
            <v>4</v>
          </cell>
          <cell r="C78">
            <v>14</v>
          </cell>
          <cell r="D78">
            <v>23</v>
          </cell>
          <cell r="E78">
            <v>3.9</v>
          </cell>
          <cell r="F78">
            <v>14</v>
          </cell>
          <cell r="G78">
            <v>3</v>
          </cell>
          <cell r="H78">
            <v>6511.02</v>
          </cell>
          <cell r="I78">
            <v>1.65</v>
          </cell>
          <cell r="J78">
            <v>1.125</v>
          </cell>
          <cell r="K78">
            <v>5788</v>
          </cell>
          <cell r="L78">
            <v>300</v>
          </cell>
          <cell r="M78">
            <v>200</v>
          </cell>
          <cell r="N78" t="str">
            <v>种子1</v>
          </cell>
          <cell r="O78" t="str">
            <v>鬼2</v>
          </cell>
          <cell r="T78">
            <v>12</v>
          </cell>
          <cell r="U78">
            <v>14</v>
          </cell>
          <cell r="Z78">
            <v>1958</v>
          </cell>
          <cell r="AA78">
            <v>7831</v>
          </cell>
          <cell r="AB78" t="str">
            <v/>
          </cell>
          <cell r="AC78" t="str">
            <v/>
          </cell>
          <cell r="AD78" t="str">
            <v/>
          </cell>
          <cell r="AE78" t="str">
            <v/>
          </cell>
          <cell r="AF78">
            <v>3.3</v>
          </cell>
          <cell r="AG78">
            <v>3.3</v>
          </cell>
          <cell r="AH78" t="str">
            <v/>
          </cell>
          <cell r="AI78" t="str">
            <v/>
          </cell>
          <cell r="AJ78" t="str">
            <v/>
          </cell>
          <cell r="AK78" t="str">
            <v/>
          </cell>
          <cell r="AL78">
            <v>5</v>
          </cell>
          <cell r="AM78">
            <v>10</v>
          </cell>
          <cell r="AN78" t="str">
            <v/>
          </cell>
          <cell r="AO78" t="str">
            <v/>
          </cell>
          <cell r="AP78" t="str">
            <v/>
          </cell>
          <cell r="AQ78" t="str">
            <v/>
          </cell>
        </row>
        <row r="79">
          <cell r="A79" t="str">
            <v>4_15</v>
          </cell>
          <cell r="B79">
            <v>4</v>
          </cell>
          <cell r="C79">
            <v>15</v>
          </cell>
          <cell r="D79">
            <v>24</v>
          </cell>
          <cell r="E79">
            <v>4.3</v>
          </cell>
          <cell r="F79">
            <v>15</v>
          </cell>
          <cell r="G79">
            <v>3</v>
          </cell>
          <cell r="H79">
            <v>15260</v>
          </cell>
          <cell r="I79">
            <v>1.7</v>
          </cell>
          <cell r="J79">
            <v>1.75</v>
          </cell>
          <cell r="K79">
            <v>8720</v>
          </cell>
          <cell r="L79">
            <v>300</v>
          </cell>
          <cell r="M79">
            <v>200</v>
          </cell>
          <cell r="N79" t="str">
            <v>鬼2</v>
          </cell>
          <cell r="O79" t="str">
            <v>种子2</v>
          </cell>
          <cell r="P79" t="str">
            <v>乌龟3</v>
          </cell>
          <cell r="T79">
            <v>18</v>
          </cell>
          <cell r="U79">
            <v>12</v>
          </cell>
          <cell r="V79">
            <v>12</v>
          </cell>
          <cell r="Z79">
            <v>3876</v>
          </cell>
          <cell r="AA79">
            <v>3876</v>
          </cell>
          <cell r="AB79">
            <v>7751</v>
          </cell>
          <cell r="AC79" t="str">
            <v/>
          </cell>
          <cell r="AD79" t="str">
            <v/>
          </cell>
          <cell r="AE79" t="str">
            <v/>
          </cell>
          <cell r="AF79">
            <v>3.4</v>
          </cell>
          <cell r="AG79">
            <v>3.4</v>
          </cell>
          <cell r="AH79">
            <v>3.4</v>
          </cell>
          <cell r="AI79" t="str">
            <v/>
          </cell>
          <cell r="AJ79" t="str">
            <v/>
          </cell>
          <cell r="AK79" t="str">
            <v/>
          </cell>
          <cell r="AL79">
            <v>4</v>
          </cell>
          <cell r="AM79">
            <v>4</v>
          </cell>
          <cell r="AN79">
            <v>6</v>
          </cell>
          <cell r="AO79" t="str">
            <v/>
          </cell>
          <cell r="AP79" t="str">
            <v/>
          </cell>
          <cell r="AQ79" t="str">
            <v/>
          </cell>
        </row>
        <row r="80">
          <cell r="A80" t="str">
            <v>4_16</v>
          </cell>
          <cell r="B80">
            <v>4</v>
          </cell>
          <cell r="C80">
            <v>16</v>
          </cell>
          <cell r="D80">
            <v>25</v>
          </cell>
          <cell r="E80">
            <v>4.7</v>
          </cell>
          <cell r="F80">
            <v>16</v>
          </cell>
          <cell r="G80">
            <v>3</v>
          </cell>
          <cell r="H80">
            <v>28900.63</v>
          </cell>
          <cell r="I80">
            <v>1.75</v>
          </cell>
          <cell r="J80">
            <v>2.375</v>
          </cell>
          <cell r="K80">
            <v>12169</v>
          </cell>
          <cell r="L80">
            <v>300</v>
          </cell>
          <cell r="M80">
            <v>200</v>
          </cell>
          <cell r="N80" t="str">
            <v>鬼2</v>
          </cell>
          <cell r="O80" t="str">
            <v>种子2</v>
          </cell>
          <cell r="P80" t="str">
            <v>乌龟3</v>
          </cell>
          <cell r="Q80" t="str">
            <v>种子3</v>
          </cell>
          <cell r="T80">
            <v>34</v>
          </cell>
          <cell r="U80">
            <v>12</v>
          </cell>
          <cell r="V80">
            <v>12</v>
          </cell>
          <cell r="W80">
            <v>1</v>
          </cell>
          <cell r="Z80">
            <v>4111</v>
          </cell>
          <cell r="AA80">
            <v>4111</v>
          </cell>
          <cell r="AB80">
            <v>8222</v>
          </cell>
          <cell r="AC80">
            <v>16445</v>
          </cell>
          <cell r="AD80" t="str">
            <v/>
          </cell>
          <cell r="AE80" t="str">
            <v/>
          </cell>
          <cell r="AF80">
            <v>3.5</v>
          </cell>
          <cell r="AG80">
            <v>3.5</v>
          </cell>
          <cell r="AH80">
            <v>3.5</v>
          </cell>
          <cell r="AI80">
            <v>2.1875</v>
          </cell>
          <cell r="AJ80" t="str">
            <v/>
          </cell>
          <cell r="AK80" t="str">
            <v/>
          </cell>
          <cell r="AL80">
            <v>3</v>
          </cell>
          <cell r="AM80">
            <v>3</v>
          </cell>
          <cell r="AN80">
            <v>5</v>
          </cell>
          <cell r="AO80">
            <v>8</v>
          </cell>
          <cell r="AP80" t="str">
            <v/>
          </cell>
          <cell r="AQ80" t="str">
            <v/>
          </cell>
        </row>
        <row r="81">
          <cell r="A81" t="str">
            <v>4_17</v>
          </cell>
          <cell r="B81">
            <v>4</v>
          </cell>
          <cell r="C81">
            <v>17</v>
          </cell>
          <cell r="D81">
            <v>26</v>
          </cell>
          <cell r="E81">
            <v>5.0999999999999996</v>
          </cell>
          <cell r="F81">
            <v>17</v>
          </cell>
          <cell r="G81">
            <v>4</v>
          </cell>
          <cell r="H81">
            <v>2541.88</v>
          </cell>
          <cell r="I81">
            <v>1.8</v>
          </cell>
          <cell r="J81">
            <v>0.5</v>
          </cell>
          <cell r="K81">
            <v>5084</v>
          </cell>
          <cell r="L81">
            <v>300</v>
          </cell>
          <cell r="M81">
            <v>200</v>
          </cell>
          <cell r="N81" t="str">
            <v>蛋2</v>
          </cell>
          <cell r="T81">
            <v>13</v>
          </cell>
          <cell r="Z81">
            <v>10168</v>
          </cell>
          <cell r="AA81" t="str">
            <v/>
          </cell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F81">
            <v>3.6</v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>
            <v>15</v>
          </cell>
          <cell r="AM81" t="str">
            <v/>
          </cell>
          <cell r="AN81" t="str">
            <v/>
          </cell>
          <cell r="AO81" t="str">
            <v/>
          </cell>
          <cell r="AP81" t="str">
            <v/>
          </cell>
          <cell r="AQ81" t="str">
            <v/>
          </cell>
        </row>
        <row r="82">
          <cell r="A82" t="str">
            <v>4_18</v>
          </cell>
          <cell r="B82">
            <v>4</v>
          </cell>
          <cell r="C82">
            <v>18</v>
          </cell>
          <cell r="D82">
            <v>27</v>
          </cell>
          <cell r="E82">
            <v>5.6</v>
          </cell>
          <cell r="F82">
            <v>18</v>
          </cell>
          <cell r="G82">
            <v>4</v>
          </cell>
          <cell r="H82">
            <v>11198.75</v>
          </cell>
          <cell r="I82">
            <v>1.85</v>
          </cell>
          <cell r="J82">
            <v>1.25</v>
          </cell>
          <cell r="K82">
            <v>8959</v>
          </cell>
          <cell r="L82">
            <v>300</v>
          </cell>
          <cell r="M82">
            <v>200</v>
          </cell>
          <cell r="N82" t="str">
            <v>蛋1</v>
          </cell>
          <cell r="O82" t="str">
            <v>蛋2</v>
          </cell>
          <cell r="T82">
            <v>21</v>
          </cell>
          <cell r="U82">
            <v>13</v>
          </cell>
          <cell r="Z82">
            <v>3314</v>
          </cell>
          <cell r="AA82">
            <v>13254</v>
          </cell>
          <cell r="AB82" t="str">
            <v/>
          </cell>
          <cell r="AC82" t="str">
            <v/>
          </cell>
          <cell r="AD82" t="str">
            <v/>
          </cell>
          <cell r="AE82" t="str">
            <v/>
          </cell>
          <cell r="AF82">
            <v>3.7</v>
          </cell>
          <cell r="AG82">
            <v>3.7</v>
          </cell>
          <cell r="AH82" t="str">
            <v/>
          </cell>
          <cell r="AI82" t="str">
            <v/>
          </cell>
          <cell r="AJ82" t="str">
            <v/>
          </cell>
          <cell r="AK82" t="str">
            <v/>
          </cell>
          <cell r="AL82">
            <v>4</v>
          </cell>
          <cell r="AM82">
            <v>9</v>
          </cell>
          <cell r="AN82" t="str">
            <v/>
          </cell>
          <cell r="AO82" t="str">
            <v/>
          </cell>
          <cell r="AP82" t="str">
            <v/>
          </cell>
          <cell r="AQ82" t="str">
            <v/>
          </cell>
        </row>
        <row r="83">
          <cell r="A83" t="str">
            <v>4_19</v>
          </cell>
          <cell r="B83">
            <v>4</v>
          </cell>
          <cell r="C83">
            <v>19</v>
          </cell>
          <cell r="D83">
            <v>28</v>
          </cell>
          <cell r="E83">
            <v>6</v>
          </cell>
          <cell r="F83">
            <v>19</v>
          </cell>
          <cell r="G83">
            <v>4</v>
          </cell>
          <cell r="H83">
            <v>27373.439999999999</v>
          </cell>
          <cell r="I83">
            <v>1.9</v>
          </cell>
          <cell r="J83">
            <v>2</v>
          </cell>
          <cell r="K83">
            <v>13687</v>
          </cell>
          <cell r="L83">
            <v>300</v>
          </cell>
          <cell r="M83">
            <v>200</v>
          </cell>
          <cell r="N83" t="str">
            <v>鬼2</v>
          </cell>
          <cell r="O83" t="str">
            <v>蛋2</v>
          </cell>
          <cell r="P83" t="str">
            <v>乌龟3</v>
          </cell>
          <cell r="T83">
            <v>28</v>
          </cell>
          <cell r="U83">
            <v>14</v>
          </cell>
          <cell r="V83">
            <v>14</v>
          </cell>
          <cell r="Z83">
            <v>5475</v>
          </cell>
          <cell r="AA83">
            <v>5475</v>
          </cell>
          <cell r="AB83">
            <v>10950</v>
          </cell>
          <cell r="AC83" t="str">
            <v/>
          </cell>
          <cell r="AD83" t="str">
            <v/>
          </cell>
          <cell r="AE83" t="str">
            <v/>
          </cell>
          <cell r="AF83">
            <v>3.8</v>
          </cell>
          <cell r="AG83">
            <v>3.8</v>
          </cell>
          <cell r="AH83">
            <v>3.8</v>
          </cell>
          <cell r="AI83" t="str">
            <v/>
          </cell>
          <cell r="AJ83" t="str">
            <v/>
          </cell>
          <cell r="AK83" t="str">
            <v/>
          </cell>
          <cell r="AL83">
            <v>3</v>
          </cell>
          <cell r="AM83">
            <v>3</v>
          </cell>
          <cell r="AN83">
            <v>5</v>
          </cell>
          <cell r="AO83" t="str">
            <v/>
          </cell>
          <cell r="AP83" t="str">
            <v/>
          </cell>
          <cell r="AQ83" t="str">
            <v/>
          </cell>
        </row>
        <row r="84">
          <cell r="A84" t="str">
            <v>4_20</v>
          </cell>
          <cell r="B84">
            <v>4</v>
          </cell>
          <cell r="C84">
            <v>20</v>
          </cell>
          <cell r="D84">
            <v>29</v>
          </cell>
          <cell r="E84">
            <v>6.5</v>
          </cell>
          <cell r="F84">
            <v>20</v>
          </cell>
          <cell r="G84">
            <v>4</v>
          </cell>
          <cell r="H84">
            <v>52610</v>
          </cell>
          <cell r="I84">
            <v>1.95</v>
          </cell>
          <cell r="J84">
            <v>2.75</v>
          </cell>
          <cell r="K84">
            <v>19131</v>
          </cell>
          <cell r="L84">
            <v>300</v>
          </cell>
          <cell r="M84">
            <v>200</v>
          </cell>
          <cell r="N84" t="str">
            <v>鬼2</v>
          </cell>
          <cell r="O84" t="str">
            <v>蛋2</v>
          </cell>
          <cell r="P84" t="str">
            <v>种子2</v>
          </cell>
          <cell r="Q84" t="str">
            <v>蛋3</v>
          </cell>
          <cell r="T84">
            <v>49</v>
          </cell>
          <cell r="U84">
            <v>15</v>
          </cell>
          <cell r="V84">
            <v>15</v>
          </cell>
          <cell r="W84">
            <v>1</v>
          </cell>
          <cell r="Z84">
            <v>6684</v>
          </cell>
          <cell r="AA84">
            <v>6684</v>
          </cell>
          <cell r="AB84">
            <v>6684</v>
          </cell>
          <cell r="AC84">
            <v>26737</v>
          </cell>
          <cell r="AD84" t="str">
            <v/>
          </cell>
          <cell r="AE84" t="str">
            <v/>
          </cell>
          <cell r="AF84">
            <v>3.9</v>
          </cell>
          <cell r="AG84">
            <v>3.9</v>
          </cell>
          <cell r="AH84">
            <v>3.9</v>
          </cell>
          <cell r="AI84">
            <v>2.4375</v>
          </cell>
          <cell r="AJ84" t="str">
            <v/>
          </cell>
          <cell r="AK84" t="str">
            <v/>
          </cell>
          <cell r="AL84">
            <v>2</v>
          </cell>
          <cell r="AM84">
            <v>2</v>
          </cell>
          <cell r="AN84">
            <v>2</v>
          </cell>
          <cell r="AO84">
            <v>6</v>
          </cell>
          <cell r="AP84" t="str">
            <v/>
          </cell>
          <cell r="AQ84" t="str">
            <v/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5C85B-CEC5-4892-9C88-E1EB6D2DA536}">
  <dimension ref="A1:AA53"/>
  <sheetViews>
    <sheetView zoomScale="70" zoomScaleNormal="70" workbookViewId="0">
      <selection activeCell="Z5" sqref="Z5:AA5"/>
    </sheetView>
  </sheetViews>
  <sheetFormatPr defaultRowHeight="14.25" x14ac:dyDescent="0.2"/>
  <cols>
    <col min="2" max="2" width="20.625" bestFit="1" customWidth="1"/>
  </cols>
  <sheetData>
    <row r="1" spans="1:27" s="1" customFormat="1" x14ac:dyDescent="0.2">
      <c r="A1" s="4" t="s">
        <v>0</v>
      </c>
      <c r="B1" s="4" t="s">
        <v>1</v>
      </c>
      <c r="C1" s="9" t="s">
        <v>1092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19" t="s">
        <v>199</v>
      </c>
      <c r="L1" s="20"/>
      <c r="M1" s="20"/>
      <c r="N1" s="20"/>
      <c r="O1" s="21"/>
      <c r="P1" s="20" t="s">
        <v>207</v>
      </c>
      <c r="Q1" s="20"/>
      <c r="R1" s="20"/>
      <c r="S1" s="20"/>
      <c r="T1" s="21"/>
      <c r="U1" s="20" t="s">
        <v>208</v>
      </c>
      <c r="V1" s="20"/>
      <c r="W1" s="20"/>
      <c r="X1" s="20"/>
      <c r="Y1" s="21"/>
    </row>
    <row r="2" spans="1:27" s="1" customFormat="1" x14ac:dyDescent="0.2">
      <c r="A2" s="4" t="s">
        <v>0</v>
      </c>
      <c r="B2" s="4"/>
      <c r="C2" s="9"/>
      <c r="D2" s="4"/>
      <c r="E2" s="4"/>
      <c r="F2" s="4"/>
      <c r="G2" s="4"/>
      <c r="H2" s="4"/>
      <c r="I2" s="4"/>
      <c r="J2" s="4"/>
      <c r="K2" s="22" t="s">
        <v>200</v>
      </c>
      <c r="L2" s="21"/>
      <c r="M2" s="22" t="s">
        <v>201</v>
      </c>
      <c r="N2" s="20"/>
      <c r="O2" s="6" t="s">
        <v>204</v>
      </c>
      <c r="P2" s="22" t="s">
        <v>200</v>
      </c>
      <c r="Q2" s="21"/>
      <c r="R2" s="22" t="s">
        <v>201</v>
      </c>
      <c r="S2" s="20"/>
      <c r="T2" s="6" t="s">
        <v>204</v>
      </c>
      <c r="U2" s="22" t="s">
        <v>200</v>
      </c>
      <c r="V2" s="21"/>
      <c r="W2" s="22" t="s">
        <v>201</v>
      </c>
      <c r="X2" s="20"/>
      <c r="Y2" s="6" t="s">
        <v>204</v>
      </c>
    </row>
    <row r="3" spans="1:27" s="2" customFormat="1" x14ac:dyDescent="0.2">
      <c r="A3" s="5" t="s">
        <v>9</v>
      </c>
      <c r="B3" s="5" t="s">
        <v>10</v>
      </c>
      <c r="C3" s="10" t="s">
        <v>11</v>
      </c>
      <c r="D3" s="5" t="s">
        <v>10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16" t="s">
        <v>205</v>
      </c>
      <c r="L3" s="17"/>
      <c r="M3" s="17"/>
      <c r="N3" s="17"/>
      <c r="O3" s="18"/>
      <c r="P3" s="16" t="s">
        <v>205</v>
      </c>
      <c r="Q3" s="17"/>
      <c r="R3" s="17"/>
      <c r="S3" s="17"/>
      <c r="T3" s="18"/>
      <c r="U3" s="16" t="s">
        <v>205</v>
      </c>
      <c r="V3" s="17"/>
      <c r="W3" s="17"/>
      <c r="X3" s="17"/>
      <c r="Y3" s="18"/>
    </row>
    <row r="4" spans="1:27" s="2" customFormat="1" x14ac:dyDescent="0.2">
      <c r="A4" s="5" t="s">
        <v>12</v>
      </c>
      <c r="B4" s="5"/>
      <c r="C4" s="10"/>
      <c r="D4" s="5" t="s">
        <v>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7" s="1" customFormat="1" x14ac:dyDescent="0.2">
      <c r="A5" s="4" t="s">
        <v>14</v>
      </c>
      <c r="B5" s="4"/>
      <c r="C5" s="9"/>
      <c r="D5" s="4" t="s">
        <v>15</v>
      </c>
      <c r="E5" s="4" t="s">
        <v>16</v>
      </c>
      <c r="F5" s="4" t="s">
        <v>17</v>
      </c>
      <c r="G5" s="4" t="s">
        <v>411</v>
      </c>
      <c r="H5" s="4" t="s">
        <v>18</v>
      </c>
      <c r="I5" s="4" t="s">
        <v>19</v>
      </c>
      <c r="J5" s="4" t="s">
        <v>20</v>
      </c>
      <c r="K5" s="6" t="s">
        <v>196</v>
      </c>
      <c r="L5" s="6"/>
      <c r="M5" s="6" t="s">
        <v>202</v>
      </c>
      <c r="N5" s="6"/>
      <c r="O5" s="6" t="s">
        <v>197</v>
      </c>
      <c r="P5" s="6" t="s">
        <v>196</v>
      </c>
      <c r="Q5" s="6"/>
      <c r="R5" s="6" t="s">
        <v>202</v>
      </c>
      <c r="S5" s="6"/>
      <c r="T5" s="6" t="s">
        <v>197</v>
      </c>
      <c r="U5" s="6" t="s">
        <v>196</v>
      </c>
      <c r="V5" s="6"/>
      <c r="W5" s="6" t="s">
        <v>202</v>
      </c>
      <c r="X5" s="6"/>
      <c r="Y5" s="6" t="s">
        <v>197</v>
      </c>
      <c r="Z5" s="1" t="s">
        <v>1557</v>
      </c>
      <c r="AA5" s="1" t="s">
        <v>1557</v>
      </c>
    </row>
    <row r="6" spans="1:27" x14ac:dyDescent="0.2">
      <c r="B6" t="s">
        <v>1431</v>
      </c>
      <c r="C6" s="8">
        <v>1</v>
      </c>
      <c r="D6" t="s">
        <v>236</v>
      </c>
      <c r="E6">
        <v>1</v>
      </c>
      <c r="F6">
        <f>VLOOKUP(Z6,[1]防御塔!$A:$Q,6+AA6,FALSE)</f>
        <v>50</v>
      </c>
      <c r="G6">
        <v>100</v>
      </c>
      <c r="H6">
        <v>0</v>
      </c>
      <c r="I6">
        <v>0</v>
      </c>
      <c r="J6">
        <v>0</v>
      </c>
      <c r="K6" s="7" t="s">
        <v>218</v>
      </c>
      <c r="L6" s="7" t="s">
        <v>237</v>
      </c>
      <c r="M6" s="7" t="s">
        <v>232</v>
      </c>
      <c r="N6" s="7"/>
      <c r="O6" s="7">
        <f>F6</f>
        <v>50</v>
      </c>
      <c r="P6" t="s">
        <v>219</v>
      </c>
      <c r="Q6" s="7" t="s">
        <v>238</v>
      </c>
      <c r="R6" s="7" t="s">
        <v>232</v>
      </c>
      <c r="S6" s="7"/>
      <c r="T6" s="7">
        <f>ROUND(1/VLOOKUP(Z6,[1]防御塔!$A:$T,10,FALSE),1)</f>
        <v>2</v>
      </c>
      <c r="U6" t="s">
        <v>220</v>
      </c>
      <c r="V6" s="7"/>
      <c r="W6" s="7" t="s">
        <v>220</v>
      </c>
      <c r="X6" s="7"/>
      <c r="Y6" s="7"/>
      <c r="Z6" t="s">
        <v>236</v>
      </c>
      <c r="AA6" s="8">
        <v>1</v>
      </c>
    </row>
    <row r="7" spans="1:27" x14ac:dyDescent="0.2">
      <c r="B7" t="s">
        <v>1432</v>
      </c>
      <c r="C7" s="8">
        <v>2</v>
      </c>
      <c r="D7" t="s">
        <v>236</v>
      </c>
      <c r="E7">
        <v>1</v>
      </c>
      <c r="F7">
        <f>VLOOKUP(Z7,[1]防御塔!$A:$Q,6+AA7,FALSE)</f>
        <v>225</v>
      </c>
      <c r="G7">
        <v>100</v>
      </c>
      <c r="H7">
        <v>0</v>
      </c>
      <c r="I7">
        <v>0</v>
      </c>
      <c r="J7">
        <v>0</v>
      </c>
      <c r="K7" t="s">
        <v>218</v>
      </c>
      <c r="L7" s="7" t="s">
        <v>237</v>
      </c>
      <c r="M7" s="7" t="s">
        <v>232</v>
      </c>
      <c r="N7" s="7"/>
      <c r="O7" s="7">
        <f t="shared" ref="O7:O26" si="0">F7</f>
        <v>225</v>
      </c>
      <c r="P7" t="s">
        <v>219</v>
      </c>
      <c r="Q7" s="7" t="s">
        <v>238</v>
      </c>
      <c r="R7" s="7" t="s">
        <v>232</v>
      </c>
      <c r="T7" s="7">
        <f>ROUND(1/VLOOKUP(Z7,[1]防御塔!$A:$T,10,FALSE),1)</f>
        <v>2</v>
      </c>
      <c r="U7" t="s">
        <v>220</v>
      </c>
      <c r="W7" s="7" t="s">
        <v>220</v>
      </c>
      <c r="Z7" t="s">
        <v>236</v>
      </c>
      <c r="AA7" s="8">
        <v>2</v>
      </c>
    </row>
    <row r="8" spans="1:27" x14ac:dyDescent="0.2">
      <c r="B8" t="s">
        <v>1433</v>
      </c>
      <c r="C8" s="8">
        <v>3</v>
      </c>
      <c r="D8" t="s">
        <v>236</v>
      </c>
      <c r="E8">
        <v>1</v>
      </c>
      <c r="F8">
        <f>VLOOKUP(Z8,[1]防御塔!$A:$Q,6+AA8,FALSE)</f>
        <v>1012</v>
      </c>
      <c r="G8">
        <v>200</v>
      </c>
      <c r="H8">
        <v>15</v>
      </c>
      <c r="I8">
        <v>0</v>
      </c>
      <c r="J8">
        <v>0</v>
      </c>
      <c r="K8" t="s">
        <v>218</v>
      </c>
      <c r="L8" s="7" t="s">
        <v>237</v>
      </c>
      <c r="M8" s="7" t="s">
        <v>232</v>
      </c>
      <c r="N8" s="7"/>
      <c r="O8" s="7">
        <f t="shared" si="0"/>
        <v>1012</v>
      </c>
      <c r="P8" t="s">
        <v>219</v>
      </c>
      <c r="Q8" s="7" t="s">
        <v>238</v>
      </c>
      <c r="R8" s="7" t="s">
        <v>232</v>
      </c>
      <c r="T8" s="7">
        <f>ROUND(1/VLOOKUP(Z8,[1]防御塔!$A:$T,10,FALSE),1)</f>
        <v>2</v>
      </c>
      <c r="U8" t="s">
        <v>220</v>
      </c>
      <c r="W8" s="7" t="s">
        <v>220</v>
      </c>
      <c r="Z8" t="s">
        <v>236</v>
      </c>
      <c r="AA8" s="8">
        <v>3</v>
      </c>
    </row>
    <row r="9" spans="1:27" x14ac:dyDescent="0.2">
      <c r="B9" t="s">
        <v>1434</v>
      </c>
      <c r="C9" s="8">
        <v>1</v>
      </c>
      <c r="D9" t="s">
        <v>23</v>
      </c>
      <c r="E9">
        <v>1</v>
      </c>
      <c r="F9">
        <f>VLOOKUP(Z9,[1]防御塔!$A:$Q,6+AA9,FALSE)</f>
        <v>17</v>
      </c>
      <c r="G9">
        <v>100</v>
      </c>
      <c r="H9">
        <v>0</v>
      </c>
      <c r="I9">
        <v>0</v>
      </c>
      <c r="J9">
        <v>0</v>
      </c>
      <c r="K9" t="s">
        <v>218</v>
      </c>
      <c r="L9" s="7" t="s">
        <v>237</v>
      </c>
      <c r="M9" s="7" t="s">
        <v>232</v>
      </c>
      <c r="N9" s="7"/>
      <c r="O9" s="7">
        <f t="shared" si="0"/>
        <v>17</v>
      </c>
      <c r="P9" t="s">
        <v>219</v>
      </c>
      <c r="Q9" s="7" t="s">
        <v>238</v>
      </c>
      <c r="R9" s="7" t="s">
        <v>232</v>
      </c>
      <c r="T9" s="7">
        <f>ROUND(1/VLOOKUP(Z9,[1]防御塔!$A:$T,10,FALSE),1)</f>
        <v>2</v>
      </c>
      <c r="U9" t="s">
        <v>220</v>
      </c>
      <c r="W9" s="7" t="s">
        <v>220</v>
      </c>
      <c r="Z9" t="s">
        <v>23</v>
      </c>
      <c r="AA9" s="8">
        <v>1</v>
      </c>
    </row>
    <row r="10" spans="1:27" x14ac:dyDescent="0.2">
      <c r="B10" t="s">
        <v>1435</v>
      </c>
      <c r="C10" s="8">
        <v>2</v>
      </c>
      <c r="D10" t="s">
        <v>23</v>
      </c>
      <c r="E10">
        <v>1</v>
      </c>
      <c r="F10">
        <f>VLOOKUP(Z10,[1]防御塔!$A:$Q,6+AA10,FALSE)</f>
        <v>76</v>
      </c>
      <c r="G10">
        <v>100</v>
      </c>
      <c r="H10">
        <v>0</v>
      </c>
      <c r="I10">
        <v>0</v>
      </c>
      <c r="J10">
        <v>0</v>
      </c>
      <c r="K10" t="s">
        <v>218</v>
      </c>
      <c r="L10" s="7" t="s">
        <v>237</v>
      </c>
      <c r="M10" s="7" t="s">
        <v>232</v>
      </c>
      <c r="N10" s="7"/>
      <c r="O10" s="7">
        <f t="shared" si="0"/>
        <v>76</v>
      </c>
      <c r="P10" t="s">
        <v>219</v>
      </c>
      <c r="Q10" s="7" t="s">
        <v>238</v>
      </c>
      <c r="R10" s="7" t="s">
        <v>232</v>
      </c>
      <c r="T10" s="7">
        <f>ROUND(1/VLOOKUP(Z10,[1]防御塔!$A:$T,10,FALSE),1)</f>
        <v>2</v>
      </c>
      <c r="U10" t="s">
        <v>220</v>
      </c>
      <c r="W10" s="7" t="s">
        <v>220</v>
      </c>
      <c r="Z10" t="s">
        <v>23</v>
      </c>
      <c r="AA10" s="8">
        <v>2</v>
      </c>
    </row>
    <row r="11" spans="1:27" x14ac:dyDescent="0.2">
      <c r="B11" t="s">
        <v>1436</v>
      </c>
      <c r="C11" s="8">
        <v>3</v>
      </c>
      <c r="D11" t="s">
        <v>23</v>
      </c>
      <c r="E11">
        <v>1</v>
      </c>
      <c r="F11">
        <f>VLOOKUP(Z11,[1]防御塔!$A:$Q,6+AA11,FALSE)</f>
        <v>344</v>
      </c>
      <c r="G11">
        <v>100</v>
      </c>
      <c r="H11">
        <v>0</v>
      </c>
      <c r="I11">
        <v>0</v>
      </c>
      <c r="J11">
        <v>0</v>
      </c>
      <c r="K11" t="s">
        <v>218</v>
      </c>
      <c r="L11" s="7" t="s">
        <v>237</v>
      </c>
      <c r="M11" s="7" t="s">
        <v>232</v>
      </c>
      <c r="N11" s="7"/>
      <c r="O11" s="7">
        <f t="shared" si="0"/>
        <v>344</v>
      </c>
      <c r="P11" t="s">
        <v>219</v>
      </c>
      <c r="Q11" s="7" t="s">
        <v>238</v>
      </c>
      <c r="R11" s="7" t="s">
        <v>232</v>
      </c>
      <c r="T11" s="7">
        <f>ROUND(1/VLOOKUP(Z11,[1]防御塔!$A:$T,10,FALSE),1)</f>
        <v>2</v>
      </c>
      <c r="U11" t="s">
        <v>220</v>
      </c>
      <c r="W11" s="7" t="s">
        <v>220</v>
      </c>
      <c r="Z11" t="s">
        <v>23</v>
      </c>
      <c r="AA11" s="8">
        <v>3</v>
      </c>
    </row>
    <row r="12" spans="1:27" x14ac:dyDescent="0.2">
      <c r="B12" t="s">
        <v>1437</v>
      </c>
      <c r="C12" s="8">
        <v>1</v>
      </c>
      <c r="D12" t="s">
        <v>239</v>
      </c>
      <c r="E12">
        <v>1</v>
      </c>
      <c r="F12">
        <f>VLOOKUP(Z12,[1]防御塔!$A:$Q,6+AA12,FALSE)</f>
        <v>9</v>
      </c>
      <c r="G12">
        <v>100</v>
      </c>
      <c r="H12">
        <v>0</v>
      </c>
      <c r="I12">
        <v>0</v>
      </c>
      <c r="J12">
        <v>0</v>
      </c>
      <c r="K12" t="s">
        <v>218</v>
      </c>
      <c r="L12" s="7" t="s">
        <v>237</v>
      </c>
      <c r="M12" s="7" t="s">
        <v>232</v>
      </c>
      <c r="N12" s="7"/>
      <c r="O12" s="7">
        <f t="shared" si="0"/>
        <v>9</v>
      </c>
      <c r="P12" t="s">
        <v>219</v>
      </c>
      <c r="Q12" s="7" t="s">
        <v>238</v>
      </c>
      <c r="R12" s="7" t="s">
        <v>232</v>
      </c>
      <c r="T12" s="7">
        <f>ROUND(1/VLOOKUP(Z12,[1]防御塔!$A:$T,10,FALSE),1)</f>
        <v>3.3</v>
      </c>
      <c r="U12" t="s">
        <v>220</v>
      </c>
      <c r="W12" s="7" t="s">
        <v>220</v>
      </c>
      <c r="Z12" t="s">
        <v>239</v>
      </c>
      <c r="AA12" s="8">
        <v>1</v>
      </c>
    </row>
    <row r="13" spans="1:27" x14ac:dyDescent="0.2">
      <c r="B13" t="s">
        <v>1438</v>
      </c>
      <c r="C13" s="8">
        <v>2</v>
      </c>
      <c r="D13" t="s">
        <v>239</v>
      </c>
      <c r="E13">
        <v>1</v>
      </c>
      <c r="F13">
        <f>VLOOKUP(Z13,[1]防御塔!$A:$Q,6+AA13,FALSE)</f>
        <v>40</v>
      </c>
      <c r="G13">
        <v>100</v>
      </c>
      <c r="H13">
        <v>0</v>
      </c>
      <c r="I13">
        <v>0</v>
      </c>
      <c r="J13">
        <v>0</v>
      </c>
      <c r="K13" t="s">
        <v>218</v>
      </c>
      <c r="L13" s="7" t="s">
        <v>237</v>
      </c>
      <c r="M13" s="7" t="s">
        <v>232</v>
      </c>
      <c r="N13" s="7"/>
      <c r="O13" s="7">
        <f t="shared" si="0"/>
        <v>40</v>
      </c>
      <c r="P13" t="s">
        <v>219</v>
      </c>
      <c r="Q13" s="7" t="s">
        <v>238</v>
      </c>
      <c r="R13" s="7" t="s">
        <v>232</v>
      </c>
      <c r="T13" s="7">
        <f>ROUND(1/VLOOKUP(Z13,[1]防御塔!$A:$T,10,FALSE),1)</f>
        <v>3.3</v>
      </c>
      <c r="U13" t="s">
        <v>220</v>
      </c>
      <c r="W13" s="7" t="s">
        <v>220</v>
      </c>
      <c r="Z13" t="s">
        <v>239</v>
      </c>
      <c r="AA13" s="8">
        <v>2</v>
      </c>
    </row>
    <row r="14" spans="1:27" x14ac:dyDescent="0.2">
      <c r="B14" t="s">
        <v>1439</v>
      </c>
      <c r="C14" s="8">
        <v>3</v>
      </c>
      <c r="D14" t="s">
        <v>239</v>
      </c>
      <c r="E14">
        <v>1</v>
      </c>
      <c r="F14">
        <f>VLOOKUP(Z14,[1]防御塔!$A:$Q,6+AA14,FALSE)</f>
        <v>182</v>
      </c>
      <c r="G14">
        <v>100</v>
      </c>
      <c r="H14">
        <v>0</v>
      </c>
      <c r="I14">
        <v>0</v>
      </c>
      <c r="J14">
        <v>0</v>
      </c>
      <c r="K14" t="s">
        <v>218</v>
      </c>
      <c r="L14" s="7" t="s">
        <v>237</v>
      </c>
      <c r="M14" s="7" t="s">
        <v>232</v>
      </c>
      <c r="N14" s="7"/>
      <c r="O14" s="7">
        <f t="shared" si="0"/>
        <v>182</v>
      </c>
      <c r="P14" t="s">
        <v>219</v>
      </c>
      <c r="Q14" s="7" t="s">
        <v>238</v>
      </c>
      <c r="R14" s="7" t="s">
        <v>232</v>
      </c>
      <c r="T14" s="7">
        <f>ROUND(1/VLOOKUP(Z14,[1]防御塔!$A:$T,10,FALSE),1)</f>
        <v>3.3</v>
      </c>
      <c r="U14" t="s">
        <v>220</v>
      </c>
      <c r="W14" s="7" t="s">
        <v>220</v>
      </c>
      <c r="Z14" t="s">
        <v>239</v>
      </c>
      <c r="AA14" s="8">
        <v>3</v>
      </c>
    </row>
    <row r="15" spans="1:27" x14ac:dyDescent="0.2">
      <c r="B15" t="s">
        <v>1440</v>
      </c>
      <c r="C15" s="8">
        <v>1</v>
      </c>
      <c r="D15" t="s">
        <v>240</v>
      </c>
      <c r="E15">
        <v>1</v>
      </c>
      <c r="F15">
        <f>VLOOKUP(Z15,[1]防御塔!$A:$Q,6+AA15,FALSE)</f>
        <v>4</v>
      </c>
      <c r="G15">
        <v>100</v>
      </c>
      <c r="H15">
        <v>0</v>
      </c>
      <c r="I15">
        <v>0</v>
      </c>
      <c r="J15">
        <v>0</v>
      </c>
      <c r="K15" t="s">
        <v>218</v>
      </c>
      <c r="L15" s="7" t="s">
        <v>237</v>
      </c>
      <c r="M15" s="7" t="s">
        <v>232</v>
      </c>
      <c r="N15" s="7"/>
      <c r="O15" s="7">
        <f t="shared" si="0"/>
        <v>4</v>
      </c>
      <c r="P15" t="s">
        <v>219</v>
      </c>
      <c r="Q15" s="7" t="s">
        <v>238</v>
      </c>
      <c r="R15" s="7" t="s">
        <v>232</v>
      </c>
      <c r="T15" s="7">
        <f>ROUND(1/VLOOKUP(Z15,[1]防御塔!$A:$T,10,FALSE),1)</f>
        <v>3.3</v>
      </c>
      <c r="U15" t="s">
        <v>220</v>
      </c>
      <c r="W15" s="7" t="s">
        <v>220</v>
      </c>
      <c r="Z15" t="s">
        <v>240</v>
      </c>
      <c r="AA15" s="8">
        <v>1</v>
      </c>
    </row>
    <row r="16" spans="1:27" x14ac:dyDescent="0.2">
      <c r="B16" t="s">
        <v>1441</v>
      </c>
      <c r="C16" s="8">
        <v>2</v>
      </c>
      <c r="D16" t="s">
        <v>240</v>
      </c>
      <c r="E16">
        <v>1</v>
      </c>
      <c r="F16">
        <f>VLOOKUP(Z16,[1]防御塔!$A:$Q,6+AA16,FALSE)</f>
        <v>18</v>
      </c>
      <c r="G16">
        <v>100</v>
      </c>
      <c r="H16">
        <v>0</v>
      </c>
      <c r="I16">
        <v>0</v>
      </c>
      <c r="J16">
        <v>0</v>
      </c>
      <c r="K16" t="s">
        <v>218</v>
      </c>
      <c r="L16" s="7" t="s">
        <v>237</v>
      </c>
      <c r="M16" s="7" t="s">
        <v>232</v>
      </c>
      <c r="N16" s="7"/>
      <c r="O16" s="7">
        <f t="shared" si="0"/>
        <v>18</v>
      </c>
      <c r="P16" t="s">
        <v>219</v>
      </c>
      <c r="Q16" s="7" t="s">
        <v>238</v>
      </c>
      <c r="R16" s="7" t="s">
        <v>232</v>
      </c>
      <c r="T16" s="7">
        <f>ROUND(1/VLOOKUP(Z16,[1]防御塔!$A:$T,10,FALSE),1)</f>
        <v>3.3</v>
      </c>
      <c r="U16" t="s">
        <v>220</v>
      </c>
      <c r="W16" s="7" t="s">
        <v>220</v>
      </c>
      <c r="Z16" t="s">
        <v>240</v>
      </c>
      <c r="AA16" s="8">
        <v>2</v>
      </c>
    </row>
    <row r="17" spans="2:27" x14ac:dyDescent="0.2">
      <c r="B17" t="s">
        <v>1442</v>
      </c>
      <c r="C17" s="8">
        <v>3</v>
      </c>
      <c r="D17" t="s">
        <v>240</v>
      </c>
      <c r="E17">
        <v>1</v>
      </c>
      <c r="F17">
        <f>VLOOKUP(Z17,[1]防御塔!$A:$Q,6+AA17,FALSE)</f>
        <v>81</v>
      </c>
      <c r="G17">
        <v>100</v>
      </c>
      <c r="H17">
        <v>0</v>
      </c>
      <c r="I17">
        <v>0</v>
      </c>
      <c r="J17">
        <v>0</v>
      </c>
      <c r="K17" t="s">
        <v>218</v>
      </c>
      <c r="L17" s="7" t="s">
        <v>237</v>
      </c>
      <c r="M17" s="7" t="s">
        <v>232</v>
      </c>
      <c r="N17" s="7"/>
      <c r="O17" s="7">
        <f t="shared" si="0"/>
        <v>81</v>
      </c>
      <c r="P17" t="s">
        <v>219</v>
      </c>
      <c r="Q17" s="7" t="s">
        <v>238</v>
      </c>
      <c r="R17" s="7" t="s">
        <v>232</v>
      </c>
      <c r="T17" s="7">
        <f>ROUND(1/VLOOKUP(Z17,[1]防御塔!$A:$T,10,FALSE),1)</f>
        <v>3.3</v>
      </c>
      <c r="U17" t="s">
        <v>220</v>
      </c>
      <c r="W17" s="7" t="s">
        <v>220</v>
      </c>
      <c r="Z17" t="s">
        <v>240</v>
      </c>
      <c r="AA17" s="8">
        <v>3</v>
      </c>
    </row>
    <row r="18" spans="2:27" x14ac:dyDescent="0.2">
      <c r="B18" t="s">
        <v>1443</v>
      </c>
      <c r="C18" s="8">
        <v>1</v>
      </c>
      <c r="D18" t="s">
        <v>26</v>
      </c>
      <c r="E18">
        <v>1</v>
      </c>
      <c r="F18">
        <f>VLOOKUP(Z18,[1]防御塔!$A:$Q,6+AA18,FALSE)</f>
        <v>300</v>
      </c>
      <c r="G18">
        <v>100</v>
      </c>
      <c r="H18">
        <v>0</v>
      </c>
      <c r="I18">
        <v>0</v>
      </c>
      <c r="J18">
        <v>0</v>
      </c>
      <c r="K18" t="s">
        <v>218</v>
      </c>
      <c r="L18" s="7" t="s">
        <v>237</v>
      </c>
      <c r="M18" s="7" t="s">
        <v>232</v>
      </c>
      <c r="N18" s="7"/>
      <c r="O18" s="7">
        <f t="shared" si="0"/>
        <v>300</v>
      </c>
      <c r="P18" t="s">
        <v>219</v>
      </c>
      <c r="Q18" s="7" t="s">
        <v>238</v>
      </c>
      <c r="R18" s="7" t="s">
        <v>232</v>
      </c>
      <c r="T18" s="7">
        <f>ROUND(1/VLOOKUP(Z18,[1]防御塔!$A:$T,10,FALSE),1)</f>
        <v>0.5</v>
      </c>
      <c r="U18" t="s">
        <v>220</v>
      </c>
      <c r="W18" s="7" t="s">
        <v>220</v>
      </c>
      <c r="Z18" t="s">
        <v>26</v>
      </c>
      <c r="AA18" s="8">
        <v>1</v>
      </c>
    </row>
    <row r="19" spans="2:27" x14ac:dyDescent="0.2">
      <c r="B19" t="s">
        <v>1444</v>
      </c>
      <c r="C19" s="8">
        <v>2</v>
      </c>
      <c r="D19" t="s">
        <v>26</v>
      </c>
      <c r="E19">
        <v>1</v>
      </c>
      <c r="F19">
        <f>VLOOKUP(Z19,[1]防御塔!$A:$Q,6+AA19,FALSE)</f>
        <v>1350</v>
      </c>
      <c r="G19">
        <v>100</v>
      </c>
      <c r="H19">
        <v>0</v>
      </c>
      <c r="I19">
        <v>0</v>
      </c>
      <c r="J19">
        <v>0</v>
      </c>
      <c r="K19" t="s">
        <v>218</v>
      </c>
      <c r="L19" s="7" t="s">
        <v>237</v>
      </c>
      <c r="M19" s="7" t="s">
        <v>232</v>
      </c>
      <c r="N19" s="7"/>
      <c r="O19" s="7">
        <f t="shared" si="0"/>
        <v>1350</v>
      </c>
      <c r="P19" t="s">
        <v>219</v>
      </c>
      <c r="Q19" s="7" t="s">
        <v>238</v>
      </c>
      <c r="R19" s="7" t="s">
        <v>232</v>
      </c>
      <c r="T19" s="7">
        <f>ROUND(1/VLOOKUP(Z19,[1]防御塔!$A:$T,10,FALSE),1)</f>
        <v>0.5</v>
      </c>
      <c r="U19" t="s">
        <v>220</v>
      </c>
      <c r="W19" s="7" t="s">
        <v>220</v>
      </c>
      <c r="Z19" t="s">
        <v>26</v>
      </c>
      <c r="AA19" s="8">
        <v>2</v>
      </c>
    </row>
    <row r="20" spans="2:27" x14ac:dyDescent="0.2">
      <c r="B20" t="s">
        <v>1445</v>
      </c>
      <c r="C20" s="8">
        <v>3</v>
      </c>
      <c r="D20" t="s">
        <v>26</v>
      </c>
      <c r="E20">
        <v>1</v>
      </c>
      <c r="F20">
        <f>VLOOKUP(Z20,[1]防御塔!$A:$Q,6+AA20,FALSE)</f>
        <v>3037</v>
      </c>
      <c r="G20">
        <v>100</v>
      </c>
      <c r="H20">
        <v>0</v>
      </c>
      <c r="I20">
        <v>0</v>
      </c>
      <c r="J20">
        <v>0</v>
      </c>
      <c r="K20" t="s">
        <v>218</v>
      </c>
      <c r="L20" s="7" t="s">
        <v>237</v>
      </c>
      <c r="M20" s="7" t="s">
        <v>232</v>
      </c>
      <c r="N20" s="7"/>
      <c r="O20" s="7">
        <f t="shared" si="0"/>
        <v>3037</v>
      </c>
      <c r="P20" t="s">
        <v>219</v>
      </c>
      <c r="Q20" s="7" t="s">
        <v>238</v>
      </c>
      <c r="R20" s="7" t="s">
        <v>232</v>
      </c>
      <c r="T20" s="7">
        <f>ROUND(1/VLOOKUP(Z20,[1]防御塔!$A:$T,10,FALSE),1)</f>
        <v>0.5</v>
      </c>
      <c r="U20" t="s">
        <v>220</v>
      </c>
      <c r="W20" s="7" t="s">
        <v>220</v>
      </c>
      <c r="Z20" t="s">
        <v>26</v>
      </c>
      <c r="AA20" s="8">
        <v>3</v>
      </c>
    </row>
    <row r="21" spans="2:27" x14ac:dyDescent="0.2">
      <c r="B21" t="s">
        <v>1446</v>
      </c>
      <c r="C21" s="8">
        <v>1</v>
      </c>
      <c r="D21" t="s">
        <v>27</v>
      </c>
      <c r="E21">
        <v>1</v>
      </c>
      <c r="F21">
        <f>VLOOKUP(Z21,[1]防御塔!$A:$Q,6+AA21,FALSE)</f>
        <v>133</v>
      </c>
      <c r="G21">
        <v>100</v>
      </c>
      <c r="H21">
        <v>0</v>
      </c>
      <c r="I21">
        <v>0</v>
      </c>
      <c r="J21">
        <v>0</v>
      </c>
      <c r="K21" t="s">
        <v>218</v>
      </c>
      <c r="L21" s="7" t="s">
        <v>237</v>
      </c>
      <c r="M21" s="7" t="s">
        <v>232</v>
      </c>
      <c r="N21" s="7"/>
      <c r="O21" s="7">
        <f t="shared" si="0"/>
        <v>133</v>
      </c>
      <c r="P21" t="s">
        <v>219</v>
      </c>
      <c r="Q21" s="7" t="s">
        <v>238</v>
      </c>
      <c r="R21" s="7" t="s">
        <v>232</v>
      </c>
      <c r="T21" s="7">
        <f>ROUND(1/VLOOKUP(Z21,[1]防御塔!$A:$T,10,FALSE),1)</f>
        <v>1</v>
      </c>
      <c r="U21" t="s">
        <v>220</v>
      </c>
      <c r="W21" s="7" t="s">
        <v>220</v>
      </c>
      <c r="Z21" t="s">
        <v>27</v>
      </c>
      <c r="AA21" s="8">
        <v>1</v>
      </c>
    </row>
    <row r="22" spans="2:27" x14ac:dyDescent="0.2">
      <c r="B22" t="s">
        <v>1447</v>
      </c>
      <c r="C22" s="8">
        <v>2</v>
      </c>
      <c r="D22" t="s">
        <v>27</v>
      </c>
      <c r="E22">
        <v>1</v>
      </c>
      <c r="F22">
        <f>VLOOKUP(Z22,[1]防御塔!$A:$Q,6+AA22,FALSE)</f>
        <v>598</v>
      </c>
      <c r="G22">
        <v>100</v>
      </c>
      <c r="H22">
        <v>0</v>
      </c>
      <c r="I22">
        <v>0</v>
      </c>
      <c r="J22">
        <v>0</v>
      </c>
      <c r="K22" t="s">
        <v>218</v>
      </c>
      <c r="L22" s="7" t="s">
        <v>237</v>
      </c>
      <c r="M22" s="7" t="s">
        <v>232</v>
      </c>
      <c r="N22" s="7"/>
      <c r="O22" s="7">
        <f t="shared" si="0"/>
        <v>598</v>
      </c>
      <c r="P22" t="s">
        <v>219</v>
      </c>
      <c r="Q22" s="7" t="s">
        <v>238</v>
      </c>
      <c r="R22" s="7" t="s">
        <v>232</v>
      </c>
      <c r="T22" s="7">
        <f>ROUND(1/VLOOKUP(Z22,[1]防御塔!$A:$T,10,FALSE),1)</f>
        <v>1</v>
      </c>
      <c r="U22" t="s">
        <v>220</v>
      </c>
      <c r="W22" s="7" t="s">
        <v>220</v>
      </c>
      <c r="Z22" t="s">
        <v>27</v>
      </c>
      <c r="AA22" s="8">
        <v>2</v>
      </c>
    </row>
    <row r="23" spans="2:27" x14ac:dyDescent="0.2">
      <c r="B23" t="s">
        <v>1448</v>
      </c>
      <c r="C23" s="8">
        <v>3</v>
      </c>
      <c r="D23" t="s">
        <v>27</v>
      </c>
      <c r="E23">
        <v>1</v>
      </c>
      <c r="F23">
        <f>VLOOKUP(Z23,[1]防御塔!$A:$Q,6+AA23,FALSE)</f>
        <v>538</v>
      </c>
      <c r="G23">
        <v>100</v>
      </c>
      <c r="H23">
        <v>0</v>
      </c>
      <c r="I23">
        <v>0</v>
      </c>
      <c r="J23">
        <v>0</v>
      </c>
      <c r="K23" t="s">
        <v>218</v>
      </c>
      <c r="L23" s="7" t="s">
        <v>237</v>
      </c>
      <c r="M23" s="7" t="s">
        <v>232</v>
      </c>
      <c r="N23" s="7"/>
      <c r="O23" s="7">
        <f t="shared" si="0"/>
        <v>538</v>
      </c>
      <c r="P23" t="s">
        <v>219</v>
      </c>
      <c r="Q23" s="7" t="s">
        <v>238</v>
      </c>
      <c r="R23" s="7" t="s">
        <v>232</v>
      </c>
      <c r="T23" s="7">
        <f>ROUND(1/VLOOKUP(Z23,[1]防御塔!$A:$T,10,FALSE),1)</f>
        <v>1</v>
      </c>
      <c r="U23" t="s">
        <v>220</v>
      </c>
      <c r="W23" s="7" t="s">
        <v>220</v>
      </c>
      <c r="Z23" t="s">
        <v>27</v>
      </c>
      <c r="AA23" s="8">
        <v>3</v>
      </c>
    </row>
    <row r="24" spans="2:27" x14ac:dyDescent="0.2">
      <c r="B24" t="s">
        <v>1449</v>
      </c>
      <c r="C24" s="8">
        <v>1</v>
      </c>
      <c r="D24" t="s">
        <v>28</v>
      </c>
      <c r="E24">
        <v>1</v>
      </c>
      <c r="F24">
        <f>VLOOKUP(Z24,[1]防御塔!$A:$Q,6+AA24,FALSE)</f>
        <v>33</v>
      </c>
      <c r="G24">
        <v>100</v>
      </c>
      <c r="H24">
        <v>0</v>
      </c>
      <c r="I24">
        <v>0</v>
      </c>
      <c r="J24">
        <v>0</v>
      </c>
      <c r="K24" t="s">
        <v>218</v>
      </c>
      <c r="L24" s="7" t="s">
        <v>237</v>
      </c>
      <c r="M24" s="7" t="s">
        <v>232</v>
      </c>
      <c r="N24" s="7"/>
      <c r="O24" s="7">
        <f t="shared" si="0"/>
        <v>33</v>
      </c>
      <c r="P24" t="s">
        <v>219</v>
      </c>
      <c r="Q24" s="7" t="s">
        <v>238</v>
      </c>
      <c r="R24" s="7" t="s">
        <v>232</v>
      </c>
      <c r="T24" s="7">
        <f>ROUND(1/VLOOKUP(Z24,[1]防御塔!$A:$T,10,FALSE),1)</f>
        <v>1</v>
      </c>
      <c r="U24" t="s">
        <v>221</v>
      </c>
      <c r="V24" s="7" t="s">
        <v>241</v>
      </c>
      <c r="W24" s="7" t="s">
        <v>233</v>
      </c>
      <c r="Y24">
        <f>VLOOKUP(Z24,[1]防御塔!$A:$T,13+AA24,FALSE)*100</f>
        <v>25</v>
      </c>
      <c r="Z24" t="s">
        <v>28</v>
      </c>
      <c r="AA24" s="8">
        <v>1</v>
      </c>
    </row>
    <row r="25" spans="2:27" x14ac:dyDescent="0.2">
      <c r="B25" t="s">
        <v>1450</v>
      </c>
      <c r="C25" s="8">
        <v>2</v>
      </c>
      <c r="D25" t="s">
        <v>28</v>
      </c>
      <c r="E25">
        <v>1</v>
      </c>
      <c r="F25">
        <f>VLOOKUP(Z25,[1]防御塔!$A:$Q,6+AA25,FALSE)</f>
        <v>148</v>
      </c>
      <c r="G25">
        <v>100</v>
      </c>
      <c r="H25">
        <v>0</v>
      </c>
      <c r="I25">
        <v>0</v>
      </c>
      <c r="J25">
        <v>0</v>
      </c>
      <c r="K25" t="s">
        <v>218</v>
      </c>
      <c r="L25" s="7" t="s">
        <v>237</v>
      </c>
      <c r="M25" s="7" t="s">
        <v>232</v>
      </c>
      <c r="N25" s="7"/>
      <c r="O25" s="7">
        <f t="shared" si="0"/>
        <v>148</v>
      </c>
      <c r="P25" t="s">
        <v>219</v>
      </c>
      <c r="Q25" s="7" t="s">
        <v>238</v>
      </c>
      <c r="R25" s="7" t="s">
        <v>232</v>
      </c>
      <c r="T25" s="7">
        <f>ROUND(1/VLOOKUP(Z25,[1]防御塔!$A:$T,10,FALSE),1)</f>
        <v>1</v>
      </c>
      <c r="U25" t="s">
        <v>221</v>
      </c>
      <c r="V25" s="7" t="s">
        <v>241</v>
      </c>
      <c r="W25" s="7" t="s">
        <v>233</v>
      </c>
      <c r="Y25">
        <f>VLOOKUP(Z25,[1]防御塔!$A:$T,13+AA25,FALSE)*100</f>
        <v>40</v>
      </c>
      <c r="Z25" t="s">
        <v>28</v>
      </c>
      <c r="AA25" s="8">
        <v>2</v>
      </c>
    </row>
    <row r="26" spans="2:27" x14ac:dyDescent="0.2">
      <c r="B26" t="s">
        <v>1451</v>
      </c>
      <c r="C26" s="8">
        <v>3</v>
      </c>
      <c r="D26" t="s">
        <v>28</v>
      </c>
      <c r="E26">
        <v>1</v>
      </c>
      <c r="F26">
        <f>VLOOKUP(Z26,[1]防御塔!$A:$Q,6+AA26,FALSE)</f>
        <v>668</v>
      </c>
      <c r="G26">
        <v>100</v>
      </c>
      <c r="H26">
        <v>0</v>
      </c>
      <c r="I26">
        <v>0</v>
      </c>
      <c r="J26">
        <v>0</v>
      </c>
      <c r="K26" t="s">
        <v>218</v>
      </c>
      <c r="L26" s="7" t="s">
        <v>237</v>
      </c>
      <c r="M26" s="7" t="s">
        <v>232</v>
      </c>
      <c r="N26" s="7"/>
      <c r="O26" s="7">
        <f t="shared" si="0"/>
        <v>668</v>
      </c>
      <c r="P26" t="s">
        <v>219</v>
      </c>
      <c r="Q26" s="7" t="s">
        <v>238</v>
      </c>
      <c r="R26" s="7" t="s">
        <v>232</v>
      </c>
      <c r="T26" s="7">
        <f>ROUND(1/VLOOKUP(Z26,[1]防御塔!$A:$T,10,FALSE),1)</f>
        <v>1</v>
      </c>
      <c r="U26" t="s">
        <v>221</v>
      </c>
      <c r="V26" s="7" t="s">
        <v>241</v>
      </c>
      <c r="W26" s="7" t="s">
        <v>233</v>
      </c>
      <c r="Y26">
        <f>VLOOKUP(Z26,[1]防御塔!$A:$T,13+AA26,FALSE)*100</f>
        <v>50</v>
      </c>
      <c r="Z26" t="s">
        <v>28</v>
      </c>
      <c r="AA26" s="8">
        <v>3</v>
      </c>
    </row>
    <row r="27" spans="2:27" x14ac:dyDescent="0.2">
      <c r="B27" t="s">
        <v>1452</v>
      </c>
      <c r="C27" s="8">
        <v>1</v>
      </c>
      <c r="D27" t="s">
        <v>29</v>
      </c>
      <c r="E27">
        <v>1</v>
      </c>
      <c r="F27">
        <f>VLOOKUP(Z27,[1]防御塔!$A:$Q,6+AA27,FALSE)</f>
        <v>0</v>
      </c>
      <c r="G27">
        <v>100</v>
      </c>
      <c r="H27">
        <v>0</v>
      </c>
      <c r="I27">
        <v>0</v>
      </c>
      <c r="J27">
        <v>0</v>
      </c>
      <c r="K27" t="s">
        <v>222</v>
      </c>
      <c r="L27" s="7" t="s">
        <v>242</v>
      </c>
      <c r="M27" s="7" t="s">
        <v>233</v>
      </c>
      <c r="N27" s="7"/>
      <c r="O27" s="7">
        <f>VLOOKUP(Z27,[1]防御塔!$A:$T,13+AA27,FALSE)*100</f>
        <v>30</v>
      </c>
      <c r="P27" s="7"/>
      <c r="Q27" s="7"/>
      <c r="R27" s="7" t="s">
        <v>220</v>
      </c>
      <c r="U27" t="s">
        <v>220</v>
      </c>
      <c r="V27" s="7"/>
      <c r="W27" s="7" t="s">
        <v>220</v>
      </c>
      <c r="Z27" t="s">
        <v>29</v>
      </c>
      <c r="AA27" s="8">
        <v>1</v>
      </c>
    </row>
    <row r="28" spans="2:27" x14ac:dyDescent="0.2">
      <c r="B28" t="s">
        <v>1453</v>
      </c>
      <c r="C28" s="8">
        <v>2</v>
      </c>
      <c r="D28" t="s">
        <v>29</v>
      </c>
      <c r="E28">
        <v>1</v>
      </c>
      <c r="F28">
        <f>VLOOKUP(Z28,[1]防御塔!$A:$Q,6+AA28,FALSE)</f>
        <v>0</v>
      </c>
      <c r="G28">
        <v>100</v>
      </c>
      <c r="H28">
        <v>0</v>
      </c>
      <c r="I28">
        <v>0</v>
      </c>
      <c r="J28">
        <v>0</v>
      </c>
      <c r="K28" t="s">
        <v>222</v>
      </c>
      <c r="L28" s="7" t="s">
        <v>242</v>
      </c>
      <c r="M28" s="7" t="s">
        <v>233</v>
      </c>
      <c r="N28" s="7"/>
      <c r="O28" s="7">
        <f>VLOOKUP(Z28,[1]防御塔!$A:$T,13+AA28,FALSE)*100</f>
        <v>50</v>
      </c>
      <c r="P28" s="7"/>
      <c r="Q28" s="7"/>
      <c r="R28" s="7" t="s">
        <v>220</v>
      </c>
      <c r="U28" t="s">
        <v>220</v>
      </c>
      <c r="V28" s="7"/>
      <c r="W28" s="7" t="s">
        <v>220</v>
      </c>
      <c r="Z28" t="s">
        <v>29</v>
      </c>
      <c r="AA28" s="8">
        <v>2</v>
      </c>
    </row>
    <row r="29" spans="2:27" x14ac:dyDescent="0.2">
      <c r="B29" t="s">
        <v>1454</v>
      </c>
      <c r="C29" s="8">
        <v>3</v>
      </c>
      <c r="D29" t="s">
        <v>29</v>
      </c>
      <c r="E29">
        <v>1</v>
      </c>
      <c r="F29">
        <f>VLOOKUP(Z29,[1]防御塔!$A:$Q,6+AA29,FALSE)</f>
        <v>0</v>
      </c>
      <c r="G29">
        <v>100</v>
      </c>
      <c r="H29">
        <v>0</v>
      </c>
      <c r="I29">
        <v>0</v>
      </c>
      <c r="J29">
        <v>0</v>
      </c>
      <c r="K29" t="s">
        <v>222</v>
      </c>
      <c r="L29" s="7" t="s">
        <v>242</v>
      </c>
      <c r="M29" s="7" t="s">
        <v>233</v>
      </c>
      <c r="N29" s="7"/>
      <c r="O29" s="7">
        <f>VLOOKUP(Z29,[1]防御塔!$A:$T,13+AA29,FALSE)*100</f>
        <v>60</v>
      </c>
      <c r="P29" s="7"/>
      <c r="Q29" s="7"/>
      <c r="R29" s="7" t="s">
        <v>220</v>
      </c>
      <c r="U29" t="s">
        <v>220</v>
      </c>
      <c r="V29" s="7"/>
      <c r="W29" s="7" t="s">
        <v>220</v>
      </c>
      <c r="Z29" t="s">
        <v>29</v>
      </c>
      <c r="AA29" s="8">
        <v>3</v>
      </c>
    </row>
    <row r="30" spans="2:27" x14ac:dyDescent="0.2">
      <c r="B30" s="8" t="s">
        <v>1458</v>
      </c>
      <c r="C30" s="8">
        <v>1</v>
      </c>
      <c r="D30" t="s">
        <v>414</v>
      </c>
      <c r="E30">
        <v>1</v>
      </c>
      <c r="F30">
        <f>VLOOKUP(Z30,[1]防御塔!$A:$Q,6+AA30,FALSE)</f>
        <v>75</v>
      </c>
      <c r="G30">
        <v>200</v>
      </c>
      <c r="H30">
        <v>0</v>
      </c>
      <c r="I30">
        <v>0</v>
      </c>
      <c r="J30">
        <v>0</v>
      </c>
      <c r="K30" t="s">
        <v>218</v>
      </c>
      <c r="L30" s="7" t="s">
        <v>237</v>
      </c>
      <c r="M30" s="7" t="s">
        <v>232</v>
      </c>
      <c r="N30" s="7"/>
      <c r="O30" s="7">
        <f t="shared" ref="O30:O50" si="1">F30</f>
        <v>75</v>
      </c>
      <c r="P30" t="s">
        <v>219</v>
      </c>
      <c r="Q30" s="7" t="s">
        <v>238</v>
      </c>
      <c r="R30" s="7" t="s">
        <v>232</v>
      </c>
      <c r="T30" s="7">
        <f>ROUND(1/VLOOKUP(Z30,[1]防御塔!$A:$T,10,FALSE),1)</f>
        <v>1</v>
      </c>
      <c r="U30" t="s">
        <v>415</v>
      </c>
      <c r="V30" t="s">
        <v>416</v>
      </c>
      <c r="W30" s="7" t="s">
        <v>233</v>
      </c>
      <c r="Y30">
        <f>VLOOKUP(Z30,[1]防御塔!$A:$T,13+AA30,FALSE)*100</f>
        <v>1</v>
      </c>
      <c r="Z30" t="s">
        <v>414</v>
      </c>
      <c r="AA30" s="8">
        <v>1</v>
      </c>
    </row>
    <row r="31" spans="2:27" x14ac:dyDescent="0.2">
      <c r="B31" s="8" t="s">
        <v>1459</v>
      </c>
      <c r="C31" s="8">
        <v>2</v>
      </c>
      <c r="D31" t="s">
        <v>414</v>
      </c>
      <c r="E31">
        <v>1</v>
      </c>
      <c r="F31">
        <f>VLOOKUP(Z31,[1]防御塔!$A:$Q,6+AA31,FALSE)</f>
        <v>337</v>
      </c>
      <c r="G31">
        <v>200</v>
      </c>
      <c r="H31">
        <v>0</v>
      </c>
      <c r="I31">
        <v>0</v>
      </c>
      <c r="J31">
        <v>0</v>
      </c>
      <c r="K31" t="s">
        <v>218</v>
      </c>
      <c r="L31" s="7" t="s">
        <v>237</v>
      </c>
      <c r="M31" s="7" t="s">
        <v>232</v>
      </c>
      <c r="N31" s="7"/>
      <c r="O31" s="7">
        <f t="shared" si="1"/>
        <v>337</v>
      </c>
      <c r="P31" t="s">
        <v>219</v>
      </c>
      <c r="Q31" s="7" t="s">
        <v>238</v>
      </c>
      <c r="R31" s="7" t="s">
        <v>232</v>
      </c>
      <c r="T31" s="7">
        <f>ROUND(1/VLOOKUP(Z31,[1]防御塔!$A:$T,10,FALSE),1)</f>
        <v>1</v>
      </c>
      <c r="U31" t="s">
        <v>415</v>
      </c>
      <c r="V31" t="s">
        <v>416</v>
      </c>
      <c r="W31" s="7" t="s">
        <v>233</v>
      </c>
      <c r="Y31">
        <f>VLOOKUP(Z31,[1]防御塔!$A:$T,13+AA31,FALSE)*100</f>
        <v>2</v>
      </c>
      <c r="Z31" t="s">
        <v>414</v>
      </c>
      <c r="AA31" s="8">
        <v>2</v>
      </c>
    </row>
    <row r="32" spans="2:27" x14ac:dyDescent="0.2">
      <c r="B32" s="8" t="s">
        <v>1460</v>
      </c>
      <c r="C32" s="8">
        <v>3</v>
      </c>
      <c r="D32" t="s">
        <v>414</v>
      </c>
      <c r="E32">
        <v>1</v>
      </c>
      <c r="F32">
        <f>VLOOKUP(Z32,[1]防御塔!$A:$Q,6+AA32,FALSE)</f>
        <v>1518</v>
      </c>
      <c r="G32">
        <v>200</v>
      </c>
      <c r="H32">
        <v>0</v>
      </c>
      <c r="I32">
        <v>0</v>
      </c>
      <c r="J32">
        <v>0</v>
      </c>
      <c r="K32" t="s">
        <v>218</v>
      </c>
      <c r="L32" s="7" t="s">
        <v>237</v>
      </c>
      <c r="M32" s="7" t="s">
        <v>232</v>
      </c>
      <c r="N32" s="7"/>
      <c r="O32" s="7">
        <f t="shared" si="1"/>
        <v>1518</v>
      </c>
      <c r="P32" t="s">
        <v>219</v>
      </c>
      <c r="Q32" s="7" t="s">
        <v>238</v>
      </c>
      <c r="R32" s="7" t="s">
        <v>232</v>
      </c>
      <c r="T32" s="7">
        <f>ROUND(1/VLOOKUP(Z32,[1]防御塔!$A:$T,10,FALSE),1)</f>
        <v>1</v>
      </c>
      <c r="U32" t="s">
        <v>415</v>
      </c>
      <c r="V32" t="s">
        <v>416</v>
      </c>
      <c r="W32" s="7" t="s">
        <v>233</v>
      </c>
      <c r="Y32">
        <f>VLOOKUP(Z32,[1]防御塔!$A:$T,13+AA32,FALSE)*100</f>
        <v>3</v>
      </c>
      <c r="Z32" t="s">
        <v>414</v>
      </c>
      <c r="AA32" s="8">
        <v>3</v>
      </c>
    </row>
    <row r="33" spans="2:27" x14ac:dyDescent="0.2">
      <c r="B33" t="s">
        <v>1461</v>
      </c>
      <c r="C33" s="8">
        <v>1</v>
      </c>
      <c r="D33" t="s">
        <v>419</v>
      </c>
      <c r="E33">
        <v>1</v>
      </c>
      <c r="F33">
        <f>VLOOKUP(Z33,[1]防御塔!$A:$Q,6+AA33,FALSE)</f>
        <v>50</v>
      </c>
      <c r="G33">
        <v>200</v>
      </c>
      <c r="H33">
        <v>0</v>
      </c>
      <c r="I33">
        <v>0</v>
      </c>
      <c r="J33">
        <v>0</v>
      </c>
      <c r="K33" t="s">
        <v>218</v>
      </c>
      <c r="L33" s="7" t="s">
        <v>237</v>
      </c>
      <c r="M33" s="7" t="s">
        <v>232</v>
      </c>
      <c r="N33" s="7"/>
      <c r="O33" s="7">
        <f t="shared" si="1"/>
        <v>50</v>
      </c>
      <c r="P33" t="s">
        <v>219</v>
      </c>
      <c r="Q33" s="7" t="s">
        <v>238</v>
      </c>
      <c r="R33" s="7" t="s">
        <v>232</v>
      </c>
      <c r="T33" s="7">
        <f>ROUND(1/VLOOKUP(Z33,[1]防御塔!$A:$T,10,FALSE),1)</f>
        <v>1</v>
      </c>
      <c r="U33" t="s">
        <v>230</v>
      </c>
      <c r="V33" s="7" t="s">
        <v>420</v>
      </c>
      <c r="W33" s="7" t="s">
        <v>232</v>
      </c>
      <c r="Y33">
        <f>VLOOKUP(Z33,[1]防御塔!$A:$T,13+AA33,FALSE)</f>
        <v>1</v>
      </c>
      <c r="Z33" t="s">
        <v>419</v>
      </c>
      <c r="AA33" s="8">
        <v>1</v>
      </c>
    </row>
    <row r="34" spans="2:27" x14ac:dyDescent="0.2">
      <c r="B34" t="s">
        <v>1462</v>
      </c>
      <c r="C34" s="8">
        <v>2</v>
      </c>
      <c r="D34" t="s">
        <v>419</v>
      </c>
      <c r="E34">
        <v>1</v>
      </c>
      <c r="F34">
        <f>VLOOKUP(Z34,[1]防御塔!$A:$Q,6+AA34,FALSE)</f>
        <v>225</v>
      </c>
      <c r="G34">
        <v>200</v>
      </c>
      <c r="H34">
        <v>0</v>
      </c>
      <c r="I34">
        <v>0</v>
      </c>
      <c r="J34">
        <v>0</v>
      </c>
      <c r="K34" t="s">
        <v>218</v>
      </c>
      <c r="L34" s="7" t="s">
        <v>237</v>
      </c>
      <c r="M34" s="7" t="s">
        <v>232</v>
      </c>
      <c r="N34" s="7"/>
      <c r="O34" s="7">
        <f t="shared" si="1"/>
        <v>225</v>
      </c>
      <c r="P34" t="s">
        <v>219</v>
      </c>
      <c r="Q34" s="7" t="s">
        <v>238</v>
      </c>
      <c r="R34" s="7" t="s">
        <v>232</v>
      </c>
      <c r="T34" s="7">
        <f>ROUND(1/VLOOKUP(Z34,[1]防御塔!$A:$T,10,FALSE),1)</f>
        <v>1</v>
      </c>
      <c r="U34" t="s">
        <v>230</v>
      </c>
      <c r="V34" s="7" t="s">
        <v>420</v>
      </c>
      <c r="W34" s="7" t="s">
        <v>232</v>
      </c>
      <c r="Y34">
        <f>VLOOKUP(Z34,[1]防御塔!$A:$T,13+AA34,FALSE)</f>
        <v>4</v>
      </c>
      <c r="Z34" t="s">
        <v>419</v>
      </c>
      <c r="AA34" s="8">
        <v>2</v>
      </c>
    </row>
    <row r="35" spans="2:27" x14ac:dyDescent="0.2">
      <c r="B35" t="s">
        <v>1463</v>
      </c>
      <c r="C35" s="8">
        <v>3</v>
      </c>
      <c r="D35" t="s">
        <v>419</v>
      </c>
      <c r="E35">
        <v>1</v>
      </c>
      <c r="F35">
        <f>VLOOKUP(Z35,[1]防御塔!$A:$Q,6+AA35,FALSE)</f>
        <v>1012</v>
      </c>
      <c r="G35">
        <v>200</v>
      </c>
      <c r="H35">
        <v>0</v>
      </c>
      <c r="I35">
        <v>0</v>
      </c>
      <c r="J35">
        <v>0</v>
      </c>
      <c r="K35" t="s">
        <v>218</v>
      </c>
      <c r="L35" s="7" t="s">
        <v>237</v>
      </c>
      <c r="M35" s="7" t="s">
        <v>232</v>
      </c>
      <c r="N35" s="7"/>
      <c r="O35" s="7">
        <f t="shared" si="1"/>
        <v>1012</v>
      </c>
      <c r="P35" t="s">
        <v>219</v>
      </c>
      <c r="Q35" s="7" t="s">
        <v>238</v>
      </c>
      <c r="R35" s="7" t="s">
        <v>232</v>
      </c>
      <c r="T35" s="7">
        <f>ROUND(1/VLOOKUP(Z35,[1]防御塔!$A:$T,10,FALSE),1)</f>
        <v>1</v>
      </c>
      <c r="U35" t="s">
        <v>230</v>
      </c>
      <c r="V35" s="7" t="s">
        <v>420</v>
      </c>
      <c r="W35" s="7" t="s">
        <v>232</v>
      </c>
      <c r="Y35">
        <f>VLOOKUP(Z35,[1]防御塔!$A:$T,13+AA35,FALSE)</f>
        <v>15</v>
      </c>
      <c r="Z35" t="s">
        <v>419</v>
      </c>
      <c r="AA35" s="8">
        <v>3</v>
      </c>
    </row>
    <row r="36" spans="2:27" x14ac:dyDescent="0.2">
      <c r="B36" t="s">
        <v>1467</v>
      </c>
      <c r="C36" s="8">
        <v>1</v>
      </c>
      <c r="D36" t="s">
        <v>421</v>
      </c>
      <c r="E36">
        <v>1</v>
      </c>
      <c r="F36">
        <f>VLOOKUP(Z36,[1]防御塔!$A:$Q,6+AA36,FALSE)</f>
        <v>2000</v>
      </c>
      <c r="G36">
        <v>200</v>
      </c>
      <c r="H36">
        <v>0</v>
      </c>
      <c r="I36">
        <v>0</v>
      </c>
      <c r="J36">
        <v>0</v>
      </c>
      <c r="K36" t="s">
        <v>218</v>
      </c>
      <c r="L36" s="7" t="s">
        <v>237</v>
      </c>
      <c r="M36" s="7" t="s">
        <v>232</v>
      </c>
      <c r="N36" s="7"/>
      <c r="O36" s="7">
        <f t="shared" si="1"/>
        <v>2000</v>
      </c>
      <c r="Q36" s="7"/>
      <c r="R36" s="7"/>
      <c r="V36" s="7"/>
      <c r="W36" s="7"/>
      <c r="Z36" t="s">
        <v>421</v>
      </c>
      <c r="AA36" s="8">
        <v>1</v>
      </c>
    </row>
    <row r="37" spans="2:27" x14ac:dyDescent="0.2">
      <c r="B37" t="s">
        <v>1468</v>
      </c>
      <c r="C37" s="8">
        <v>2</v>
      </c>
      <c r="D37" t="s">
        <v>421</v>
      </c>
      <c r="E37">
        <v>1</v>
      </c>
      <c r="F37">
        <f>VLOOKUP(Z37,[1]防御塔!$A:$Q,6+AA37,FALSE)</f>
        <v>9000</v>
      </c>
      <c r="G37">
        <v>200</v>
      </c>
      <c r="H37">
        <v>0</v>
      </c>
      <c r="I37">
        <v>0</v>
      </c>
      <c r="J37">
        <v>0</v>
      </c>
      <c r="K37" t="s">
        <v>218</v>
      </c>
      <c r="L37" s="7" t="s">
        <v>237</v>
      </c>
      <c r="M37" s="7" t="s">
        <v>232</v>
      </c>
      <c r="N37" s="7"/>
      <c r="O37" s="7">
        <f t="shared" si="1"/>
        <v>9000</v>
      </c>
      <c r="Q37" s="7"/>
      <c r="R37" s="7"/>
      <c r="V37" s="7"/>
      <c r="W37" s="7"/>
      <c r="Z37" t="s">
        <v>421</v>
      </c>
      <c r="AA37" s="8">
        <v>2</v>
      </c>
    </row>
    <row r="38" spans="2:27" x14ac:dyDescent="0.2">
      <c r="B38" t="s">
        <v>1469</v>
      </c>
      <c r="C38" s="8">
        <v>3</v>
      </c>
      <c r="D38" t="s">
        <v>421</v>
      </c>
      <c r="E38">
        <v>1</v>
      </c>
      <c r="F38">
        <f>VLOOKUP(Z38,[1]防御塔!$A:$Q,6+AA38,FALSE)</f>
        <v>40500</v>
      </c>
      <c r="G38">
        <v>200</v>
      </c>
      <c r="H38">
        <v>0</v>
      </c>
      <c r="I38">
        <v>0</v>
      </c>
      <c r="J38">
        <v>0</v>
      </c>
      <c r="K38" t="s">
        <v>218</v>
      </c>
      <c r="L38" s="7" t="s">
        <v>237</v>
      </c>
      <c r="M38" s="7" t="s">
        <v>232</v>
      </c>
      <c r="N38" s="7"/>
      <c r="O38" s="7">
        <f t="shared" si="1"/>
        <v>40500</v>
      </c>
      <c r="P38" t="s">
        <v>227</v>
      </c>
      <c r="Q38" s="7" t="s">
        <v>422</v>
      </c>
      <c r="R38" s="7" t="s">
        <v>423</v>
      </c>
      <c r="T38">
        <f>VLOOKUP(Z38,[1]防御塔!$A:$T,15,FALSE)</f>
        <v>3</v>
      </c>
      <c r="V38" s="7"/>
      <c r="W38" s="7"/>
      <c r="Z38" t="s">
        <v>421</v>
      </c>
      <c r="AA38" s="8">
        <v>3</v>
      </c>
    </row>
    <row r="39" spans="2:27" x14ac:dyDescent="0.2">
      <c r="B39" t="s">
        <v>1455</v>
      </c>
      <c r="C39" s="8">
        <v>1</v>
      </c>
      <c r="D39" t="s">
        <v>1093</v>
      </c>
      <c r="E39">
        <v>1</v>
      </c>
      <c r="F39">
        <f>VLOOKUP(Z39,[1]防御塔!$A:$Q,6+AA39,FALSE)</f>
        <v>50</v>
      </c>
      <c r="G39">
        <v>200</v>
      </c>
      <c r="H39">
        <v>0</v>
      </c>
      <c r="I39">
        <v>0</v>
      </c>
      <c r="J39">
        <v>0</v>
      </c>
      <c r="K39" t="s">
        <v>218</v>
      </c>
      <c r="L39" s="7" t="s">
        <v>237</v>
      </c>
      <c r="M39" s="7" t="s">
        <v>232</v>
      </c>
      <c r="N39" s="7"/>
      <c r="O39" s="7">
        <f t="shared" si="1"/>
        <v>50</v>
      </c>
      <c r="P39" t="s">
        <v>219</v>
      </c>
      <c r="Q39" s="7" t="s">
        <v>238</v>
      </c>
      <c r="R39" s="7" t="s">
        <v>232</v>
      </c>
      <c r="T39" s="7">
        <f>ROUND(1/VLOOKUP(Z39,[1]防御塔!$A:$T,10,FALSE),1)</f>
        <v>0.5</v>
      </c>
      <c r="W39" s="7"/>
      <c r="Z39" t="s">
        <v>1093</v>
      </c>
      <c r="AA39" s="8">
        <v>1</v>
      </c>
    </row>
    <row r="40" spans="2:27" x14ac:dyDescent="0.2">
      <c r="B40" t="s">
        <v>1456</v>
      </c>
      <c r="C40" s="8">
        <v>2</v>
      </c>
      <c r="D40" t="s">
        <v>1093</v>
      </c>
      <c r="E40">
        <v>1</v>
      </c>
      <c r="F40">
        <f>VLOOKUP(Z40,[1]防御塔!$A:$Q,6+AA40,FALSE)</f>
        <v>225</v>
      </c>
      <c r="G40">
        <v>200</v>
      </c>
      <c r="H40">
        <v>0</v>
      </c>
      <c r="I40">
        <v>0</v>
      </c>
      <c r="J40">
        <v>0</v>
      </c>
      <c r="K40" t="s">
        <v>218</v>
      </c>
      <c r="L40" s="7" t="s">
        <v>237</v>
      </c>
      <c r="M40" s="7" t="s">
        <v>232</v>
      </c>
      <c r="N40" s="7"/>
      <c r="O40" s="7">
        <f t="shared" si="1"/>
        <v>225</v>
      </c>
      <c r="P40" t="s">
        <v>219</v>
      </c>
      <c r="Q40" s="7" t="s">
        <v>238</v>
      </c>
      <c r="R40" s="7" t="s">
        <v>232</v>
      </c>
      <c r="T40" s="7">
        <f>ROUND(1/VLOOKUP(Z40,[1]防御塔!$A:$T,10,FALSE),1)</f>
        <v>0.5</v>
      </c>
      <c r="W40" s="7"/>
      <c r="Z40" t="s">
        <v>1093</v>
      </c>
      <c r="AA40" s="8">
        <v>2</v>
      </c>
    </row>
    <row r="41" spans="2:27" x14ac:dyDescent="0.2">
      <c r="B41" t="s">
        <v>1457</v>
      </c>
      <c r="C41" s="8">
        <v>3</v>
      </c>
      <c r="D41" t="s">
        <v>1093</v>
      </c>
      <c r="E41">
        <v>1</v>
      </c>
      <c r="F41">
        <f>VLOOKUP(Z41,[1]防御塔!$A:$Q,6+AA41,FALSE)</f>
        <v>1518</v>
      </c>
      <c r="G41">
        <v>200</v>
      </c>
      <c r="H41">
        <v>0</v>
      </c>
      <c r="I41">
        <v>0</v>
      </c>
      <c r="J41">
        <v>0</v>
      </c>
      <c r="K41" t="s">
        <v>218</v>
      </c>
      <c r="L41" s="7" t="s">
        <v>237</v>
      </c>
      <c r="M41" s="7" t="s">
        <v>232</v>
      </c>
      <c r="N41" s="7"/>
      <c r="O41" s="7">
        <f t="shared" si="1"/>
        <v>1518</v>
      </c>
      <c r="P41" t="s">
        <v>219</v>
      </c>
      <c r="Q41" s="7" t="s">
        <v>238</v>
      </c>
      <c r="R41" s="7" t="s">
        <v>232</v>
      </c>
      <c r="T41" s="7">
        <f>ROUND(1/VLOOKUP(Z41,[1]防御塔!$A:$T,10,FALSE),1)</f>
        <v>0.5</v>
      </c>
      <c r="W41" s="7"/>
      <c r="Z41" t="s">
        <v>1093</v>
      </c>
      <c r="AA41" s="8">
        <v>3</v>
      </c>
    </row>
    <row r="42" spans="2:27" x14ac:dyDescent="0.2">
      <c r="B42" t="s">
        <v>1473</v>
      </c>
      <c r="C42" s="8">
        <v>1</v>
      </c>
      <c r="D42" t="s">
        <v>1094</v>
      </c>
      <c r="E42">
        <v>1</v>
      </c>
      <c r="F42">
        <f>VLOOKUP(Z42,[1]防御塔!$A:$Q,6+AA42,FALSE)</f>
        <v>100</v>
      </c>
      <c r="G42">
        <v>200</v>
      </c>
      <c r="H42">
        <v>0</v>
      </c>
      <c r="I42">
        <v>0</v>
      </c>
      <c r="J42">
        <v>0</v>
      </c>
      <c r="K42" t="s">
        <v>218</v>
      </c>
      <c r="L42" s="7" t="s">
        <v>237</v>
      </c>
      <c r="M42" s="7" t="s">
        <v>232</v>
      </c>
      <c r="N42" s="7"/>
      <c r="O42" s="7">
        <f t="shared" si="1"/>
        <v>100</v>
      </c>
      <c r="P42" t="s">
        <v>219</v>
      </c>
      <c r="Q42" s="7" t="s">
        <v>238</v>
      </c>
      <c r="R42" s="7" t="s">
        <v>232</v>
      </c>
      <c r="T42" s="7">
        <f>ROUND(1/VLOOKUP(Z42,[1]防御塔!$A:$T,10,FALSE),1)</f>
        <v>0.5</v>
      </c>
      <c r="W42" s="7"/>
      <c r="Z42" t="s">
        <v>1094</v>
      </c>
      <c r="AA42" s="8">
        <v>1</v>
      </c>
    </row>
    <row r="43" spans="2:27" x14ac:dyDescent="0.2">
      <c r="B43" t="s">
        <v>1474</v>
      </c>
      <c r="C43" s="8">
        <v>2</v>
      </c>
      <c r="D43" t="s">
        <v>1094</v>
      </c>
      <c r="E43">
        <v>1</v>
      </c>
      <c r="F43">
        <f>VLOOKUP(Z43,[1]防御塔!$A:$Q,6+AA43,FALSE)</f>
        <v>450</v>
      </c>
      <c r="G43">
        <v>200</v>
      </c>
      <c r="H43">
        <v>0</v>
      </c>
      <c r="I43">
        <v>0</v>
      </c>
      <c r="J43">
        <v>0</v>
      </c>
      <c r="K43" t="s">
        <v>218</v>
      </c>
      <c r="L43" s="7" t="s">
        <v>237</v>
      </c>
      <c r="M43" s="7" t="s">
        <v>232</v>
      </c>
      <c r="N43" s="7"/>
      <c r="O43" s="7">
        <f t="shared" si="1"/>
        <v>450</v>
      </c>
      <c r="P43" t="s">
        <v>219</v>
      </c>
      <c r="Q43" s="7" t="s">
        <v>238</v>
      </c>
      <c r="R43" s="7" t="s">
        <v>232</v>
      </c>
      <c r="T43" s="7">
        <f>ROUND(1/VLOOKUP(Z43,[1]防御塔!$A:$T,10,FALSE),1)</f>
        <v>0.5</v>
      </c>
      <c r="W43" s="7"/>
      <c r="Z43" t="s">
        <v>1094</v>
      </c>
      <c r="AA43" s="8">
        <v>2</v>
      </c>
    </row>
    <row r="44" spans="2:27" x14ac:dyDescent="0.2">
      <c r="B44" t="s">
        <v>1475</v>
      </c>
      <c r="C44" s="8">
        <v>3</v>
      </c>
      <c r="D44" t="s">
        <v>1094</v>
      </c>
      <c r="E44">
        <v>1</v>
      </c>
      <c r="F44">
        <f>VLOOKUP(Z44,[1]防御塔!$A:$Q,6+AA44,FALSE)</f>
        <v>2025</v>
      </c>
      <c r="G44">
        <v>200</v>
      </c>
      <c r="H44">
        <v>0</v>
      </c>
      <c r="I44">
        <v>0</v>
      </c>
      <c r="J44">
        <v>0</v>
      </c>
      <c r="K44" t="s">
        <v>218</v>
      </c>
      <c r="L44" s="7" t="s">
        <v>237</v>
      </c>
      <c r="M44" s="7" t="s">
        <v>232</v>
      </c>
      <c r="N44" s="7"/>
      <c r="O44" s="7">
        <f t="shared" si="1"/>
        <v>2025</v>
      </c>
      <c r="P44" t="s">
        <v>219</v>
      </c>
      <c r="Q44" s="7" t="s">
        <v>238</v>
      </c>
      <c r="R44" s="7" t="s">
        <v>232</v>
      </c>
      <c r="T44" s="7">
        <f>ROUND(1/VLOOKUP(Z44,[1]防御塔!$A:$T,10,FALSE),1)</f>
        <v>0.5</v>
      </c>
      <c r="W44" s="7"/>
      <c r="Z44" t="s">
        <v>1094</v>
      </c>
      <c r="AA44" s="8">
        <v>3</v>
      </c>
    </row>
    <row r="45" spans="2:27" x14ac:dyDescent="0.2">
      <c r="B45" t="s">
        <v>1464</v>
      </c>
      <c r="C45" s="8">
        <v>1</v>
      </c>
      <c r="D45" t="s">
        <v>1095</v>
      </c>
      <c r="E45">
        <v>1</v>
      </c>
      <c r="F45">
        <f>VLOOKUP(Z45,[1]防御塔!$A:$Q,6+AA45,FALSE)</f>
        <v>65</v>
      </c>
      <c r="G45">
        <v>200</v>
      </c>
      <c r="H45">
        <v>0</v>
      </c>
      <c r="I45">
        <v>0</v>
      </c>
      <c r="J45">
        <v>0</v>
      </c>
      <c r="K45" t="s">
        <v>218</v>
      </c>
      <c r="L45" s="7" t="s">
        <v>237</v>
      </c>
      <c r="M45" s="7" t="s">
        <v>232</v>
      </c>
      <c r="N45" s="7"/>
      <c r="O45" s="7">
        <f t="shared" si="1"/>
        <v>65</v>
      </c>
      <c r="P45" t="s">
        <v>219</v>
      </c>
      <c r="Q45" s="7" t="s">
        <v>238</v>
      </c>
      <c r="R45" s="7" t="s">
        <v>232</v>
      </c>
      <c r="T45" s="7">
        <f>ROUND(1/VLOOKUP(Z45,[1]防御塔!$A:$T,10,FALSE),1)</f>
        <v>0.5</v>
      </c>
      <c r="W45" s="7"/>
      <c r="Z45" t="s">
        <v>1095</v>
      </c>
      <c r="AA45" s="8">
        <v>1</v>
      </c>
    </row>
    <row r="46" spans="2:27" x14ac:dyDescent="0.2">
      <c r="B46" t="s">
        <v>1465</v>
      </c>
      <c r="C46" s="8">
        <v>2</v>
      </c>
      <c r="D46" t="s">
        <v>1095</v>
      </c>
      <c r="E46">
        <v>1</v>
      </c>
      <c r="F46">
        <f>VLOOKUP(Z46,[1]防御塔!$A:$Q,6+AA46,FALSE)</f>
        <v>292</v>
      </c>
      <c r="G46">
        <v>200</v>
      </c>
      <c r="H46">
        <v>0</v>
      </c>
      <c r="I46">
        <v>0</v>
      </c>
      <c r="J46">
        <v>0</v>
      </c>
      <c r="K46" t="s">
        <v>218</v>
      </c>
      <c r="L46" s="7" t="s">
        <v>237</v>
      </c>
      <c r="M46" s="7" t="s">
        <v>232</v>
      </c>
      <c r="N46" s="7"/>
      <c r="O46" s="7">
        <f t="shared" si="1"/>
        <v>292</v>
      </c>
      <c r="P46" t="s">
        <v>219</v>
      </c>
      <c r="Q46" s="7" t="s">
        <v>238</v>
      </c>
      <c r="R46" s="7" t="s">
        <v>232</v>
      </c>
      <c r="T46" s="7">
        <f>ROUND(1/VLOOKUP(Z46,[1]防御塔!$A:$T,10,FALSE),1)</f>
        <v>0.5</v>
      </c>
      <c r="W46" s="7"/>
      <c r="Z46" t="s">
        <v>1095</v>
      </c>
      <c r="AA46" s="8">
        <v>2</v>
      </c>
    </row>
    <row r="47" spans="2:27" x14ac:dyDescent="0.2">
      <c r="B47" t="s">
        <v>1466</v>
      </c>
      <c r="C47" s="8">
        <v>3</v>
      </c>
      <c r="D47" t="s">
        <v>1095</v>
      </c>
      <c r="E47">
        <v>1</v>
      </c>
      <c r="F47">
        <f>VLOOKUP(Z47,[1]防御塔!$A:$Q,6+AA47,FALSE)</f>
        <v>1316</v>
      </c>
      <c r="G47">
        <v>200</v>
      </c>
      <c r="H47">
        <v>0</v>
      </c>
      <c r="I47">
        <v>0</v>
      </c>
      <c r="J47">
        <v>0</v>
      </c>
      <c r="K47" t="s">
        <v>218</v>
      </c>
      <c r="L47" s="7" t="s">
        <v>237</v>
      </c>
      <c r="M47" s="7" t="s">
        <v>232</v>
      </c>
      <c r="N47" s="7"/>
      <c r="O47" s="7">
        <f t="shared" si="1"/>
        <v>1316</v>
      </c>
      <c r="P47" t="s">
        <v>219</v>
      </c>
      <c r="Q47" s="7" t="s">
        <v>238</v>
      </c>
      <c r="R47" s="7" t="s">
        <v>232</v>
      </c>
      <c r="T47" s="7">
        <f>ROUND(1/VLOOKUP(Z47,[1]防御塔!$A:$T,10,FALSE),1)</f>
        <v>0.5</v>
      </c>
      <c r="W47" s="7"/>
      <c r="Z47" t="s">
        <v>1095</v>
      </c>
      <c r="AA47" s="8">
        <v>3</v>
      </c>
    </row>
    <row r="48" spans="2:27" x14ac:dyDescent="0.2">
      <c r="B48" t="s">
        <v>1470</v>
      </c>
      <c r="C48" s="8">
        <v>1</v>
      </c>
      <c r="D48" t="s">
        <v>1096</v>
      </c>
      <c r="E48">
        <v>1</v>
      </c>
      <c r="F48">
        <f>VLOOKUP(Z48,[1]防御塔!$A:$Q,6+AA48,FALSE)</f>
        <v>100</v>
      </c>
      <c r="G48">
        <v>200</v>
      </c>
      <c r="H48">
        <v>0</v>
      </c>
      <c r="I48">
        <v>0</v>
      </c>
      <c r="J48">
        <v>0</v>
      </c>
      <c r="K48" t="s">
        <v>218</v>
      </c>
      <c r="L48" s="7" t="s">
        <v>237</v>
      </c>
      <c r="M48" s="7" t="s">
        <v>232</v>
      </c>
      <c r="N48" s="7"/>
      <c r="O48" s="7">
        <f t="shared" si="1"/>
        <v>100</v>
      </c>
      <c r="P48" t="s">
        <v>219</v>
      </c>
      <c r="Q48" s="7" t="s">
        <v>238</v>
      </c>
      <c r="R48" s="7" t="s">
        <v>232</v>
      </c>
      <c r="T48" s="7">
        <f>ROUND(1/VLOOKUP(Z48,[1]防御塔!$A:$T,10,FALSE),1)</f>
        <v>0.5</v>
      </c>
      <c r="W48" s="7"/>
      <c r="Z48" t="s">
        <v>1096</v>
      </c>
      <c r="AA48" s="8">
        <v>1</v>
      </c>
    </row>
    <row r="49" spans="2:27" x14ac:dyDescent="0.2">
      <c r="B49" t="s">
        <v>1471</v>
      </c>
      <c r="C49" s="8">
        <v>2</v>
      </c>
      <c r="D49" t="s">
        <v>1096</v>
      </c>
      <c r="E49">
        <v>1</v>
      </c>
      <c r="F49">
        <f>VLOOKUP(Z49,[1]防御塔!$A:$Q,6+AA49,FALSE)</f>
        <v>450</v>
      </c>
      <c r="G49">
        <v>200</v>
      </c>
      <c r="H49">
        <v>0</v>
      </c>
      <c r="I49">
        <v>0</v>
      </c>
      <c r="J49">
        <v>0</v>
      </c>
      <c r="K49" t="s">
        <v>218</v>
      </c>
      <c r="L49" s="7" t="s">
        <v>237</v>
      </c>
      <c r="M49" s="7" t="s">
        <v>232</v>
      </c>
      <c r="N49" s="7"/>
      <c r="O49" s="7">
        <f t="shared" si="1"/>
        <v>450</v>
      </c>
      <c r="P49" t="s">
        <v>219</v>
      </c>
      <c r="Q49" s="7" t="s">
        <v>238</v>
      </c>
      <c r="R49" s="7" t="s">
        <v>232</v>
      </c>
      <c r="T49" s="7">
        <f>ROUND(1/VLOOKUP(Z49,[1]防御塔!$A:$T,10,FALSE),1)</f>
        <v>0.5</v>
      </c>
      <c r="W49" s="7"/>
      <c r="Z49" t="s">
        <v>1096</v>
      </c>
      <c r="AA49" s="8">
        <v>2</v>
      </c>
    </row>
    <row r="50" spans="2:27" x14ac:dyDescent="0.2">
      <c r="B50" t="s">
        <v>1472</v>
      </c>
      <c r="C50" s="8">
        <v>3</v>
      </c>
      <c r="D50" t="s">
        <v>1096</v>
      </c>
      <c r="E50">
        <v>1</v>
      </c>
      <c r="F50">
        <f>VLOOKUP(Z50,[1]防御塔!$A:$Q,6+AA50,FALSE)</f>
        <v>2025</v>
      </c>
      <c r="G50">
        <v>200</v>
      </c>
      <c r="H50">
        <v>0</v>
      </c>
      <c r="I50">
        <v>0</v>
      </c>
      <c r="J50">
        <v>0</v>
      </c>
      <c r="K50" t="s">
        <v>218</v>
      </c>
      <c r="L50" s="7" t="s">
        <v>237</v>
      </c>
      <c r="M50" s="7" t="s">
        <v>232</v>
      </c>
      <c r="N50" s="7"/>
      <c r="O50" s="7">
        <f t="shared" si="1"/>
        <v>2025</v>
      </c>
      <c r="P50" t="s">
        <v>219</v>
      </c>
      <c r="Q50" s="7" t="s">
        <v>238</v>
      </c>
      <c r="R50" s="7" t="s">
        <v>232</v>
      </c>
      <c r="T50" s="7">
        <f>ROUND(1/VLOOKUP(Z50,[1]防御塔!$A:$T,10,FALSE),1)</f>
        <v>0.5</v>
      </c>
      <c r="U50" t="s">
        <v>227</v>
      </c>
      <c r="V50" s="7" t="s">
        <v>422</v>
      </c>
      <c r="W50" s="7" t="s">
        <v>423</v>
      </c>
      <c r="Y50">
        <f>VLOOKUP(Z50,[1]防御塔!$A:$T,15,FALSE)</f>
        <v>1</v>
      </c>
      <c r="Z50" t="s">
        <v>1096</v>
      </c>
      <c r="AA50" s="8">
        <v>3</v>
      </c>
    </row>
    <row r="51" spans="2:27" x14ac:dyDescent="0.2">
      <c r="B51" t="s">
        <v>1559</v>
      </c>
      <c r="C51" s="8">
        <v>1</v>
      </c>
      <c r="D51" s="7" t="s">
        <v>1558</v>
      </c>
      <c r="E51">
        <v>1</v>
      </c>
      <c r="F51">
        <f>VLOOKUP(Z51,[1]防御塔!$A:$Q,6+AA51,FALSE)</f>
        <v>0</v>
      </c>
      <c r="G51">
        <v>200</v>
      </c>
      <c r="H51">
        <v>0</v>
      </c>
      <c r="I51">
        <v>0</v>
      </c>
      <c r="J51">
        <v>0</v>
      </c>
      <c r="K51" t="s">
        <v>223</v>
      </c>
      <c r="L51" s="7" t="s">
        <v>211</v>
      </c>
      <c r="M51" s="7" t="s">
        <v>234</v>
      </c>
      <c r="O51">
        <f>VLOOKUP(Z51,[1]防御塔!$A:$T,13+AA51,FALSE)</f>
        <v>30</v>
      </c>
      <c r="P51" t="s">
        <v>220</v>
      </c>
      <c r="R51" s="7" t="s">
        <v>220</v>
      </c>
      <c r="U51" t="s">
        <v>220</v>
      </c>
      <c r="W51" s="7" t="s">
        <v>220</v>
      </c>
      <c r="Z51" s="7" t="s">
        <v>1558</v>
      </c>
      <c r="AA51" s="8">
        <v>1</v>
      </c>
    </row>
    <row r="52" spans="2:27" x14ac:dyDescent="0.2">
      <c r="B52" t="s">
        <v>1560</v>
      </c>
      <c r="C52" s="8">
        <v>2</v>
      </c>
      <c r="D52" s="7" t="s">
        <v>1558</v>
      </c>
      <c r="E52">
        <v>1</v>
      </c>
      <c r="F52">
        <f>VLOOKUP(Z52,[1]防御塔!$A:$Q,6+AA52,FALSE)</f>
        <v>0</v>
      </c>
      <c r="G52">
        <v>200</v>
      </c>
      <c r="H52">
        <v>0</v>
      </c>
      <c r="I52">
        <v>0</v>
      </c>
      <c r="J52">
        <v>0</v>
      </c>
      <c r="K52" t="s">
        <v>223</v>
      </c>
      <c r="L52" s="7" t="s">
        <v>211</v>
      </c>
      <c r="M52" s="7" t="s">
        <v>234</v>
      </c>
      <c r="O52">
        <f>VLOOKUP(Z52,[1]防御塔!$A:$T,13+AA52,FALSE)</f>
        <v>120</v>
      </c>
      <c r="P52" t="s">
        <v>220</v>
      </c>
      <c r="R52" s="7" t="s">
        <v>220</v>
      </c>
      <c r="U52" t="s">
        <v>220</v>
      </c>
      <c r="W52" s="7" t="s">
        <v>220</v>
      </c>
      <c r="Z52" s="7" t="s">
        <v>1558</v>
      </c>
      <c r="AA52" s="8">
        <v>2</v>
      </c>
    </row>
    <row r="53" spans="2:27" x14ac:dyDescent="0.2">
      <c r="B53" t="s">
        <v>1561</v>
      </c>
      <c r="C53" s="8">
        <v>3</v>
      </c>
      <c r="D53" s="7" t="s">
        <v>1558</v>
      </c>
      <c r="E53">
        <v>1</v>
      </c>
      <c r="F53">
        <f>VLOOKUP(Z53,[1]防御塔!$A:$Q,6+AA53,FALSE)</f>
        <v>0</v>
      </c>
      <c r="G53">
        <v>200</v>
      </c>
      <c r="H53">
        <v>0</v>
      </c>
      <c r="I53">
        <v>0</v>
      </c>
      <c r="J53">
        <v>0</v>
      </c>
      <c r="K53" t="s">
        <v>223</v>
      </c>
      <c r="L53" s="7" t="s">
        <v>211</v>
      </c>
      <c r="M53" s="7" t="s">
        <v>234</v>
      </c>
      <c r="O53">
        <f>VLOOKUP(Z53,[1]防御塔!$A:$T,13+AA53,FALSE)</f>
        <v>480</v>
      </c>
      <c r="P53" t="s">
        <v>220</v>
      </c>
      <c r="R53" s="7" t="s">
        <v>220</v>
      </c>
      <c r="U53" t="s">
        <v>220</v>
      </c>
      <c r="W53" s="7" t="s">
        <v>220</v>
      </c>
      <c r="Z53" s="7" t="s">
        <v>1558</v>
      </c>
      <c r="AA53" s="8">
        <v>3</v>
      </c>
    </row>
  </sheetData>
  <mergeCells count="12">
    <mergeCell ref="K3:O3"/>
    <mergeCell ref="P3:T3"/>
    <mergeCell ref="U3:Y3"/>
    <mergeCell ref="K1:O1"/>
    <mergeCell ref="P1:T1"/>
    <mergeCell ref="U1:Y1"/>
    <mergeCell ref="K2:L2"/>
    <mergeCell ref="M2:N2"/>
    <mergeCell ref="P2:Q2"/>
    <mergeCell ref="R2:S2"/>
    <mergeCell ref="U2:V2"/>
    <mergeCell ref="W2:X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1EDB7-0187-464F-9585-EEFAC7A57675}">
  <dimension ref="A1:AB697"/>
  <sheetViews>
    <sheetView tabSelected="1" zoomScale="70" zoomScaleNormal="70" workbookViewId="0">
      <pane xSplit="2" ySplit="5" topLeftCell="C561" activePane="bottomRight" state="frozen"/>
      <selection pane="topRight" activeCell="C1" sqref="C1"/>
      <selection pane="bottomLeft" activeCell="A6" sqref="A6"/>
      <selection pane="bottomRight" activeCell="D544" sqref="D495:D544"/>
    </sheetView>
  </sheetViews>
  <sheetFormatPr defaultRowHeight="14.25" x14ac:dyDescent="0.2"/>
  <cols>
    <col min="1" max="1" width="9" style="8"/>
    <col min="2" max="2" width="24" style="8" bestFit="1" customWidth="1"/>
    <col min="3" max="3" width="9" style="8"/>
    <col min="4" max="4" width="19.25" style="8" bestFit="1" customWidth="1"/>
    <col min="5" max="5" width="16.5" style="8" bestFit="1" customWidth="1"/>
    <col min="6" max="16384" width="9" style="8"/>
  </cols>
  <sheetData>
    <row r="1" spans="1:28" s="13" customFormat="1" x14ac:dyDescent="0.2">
      <c r="A1" s="9" t="s">
        <v>0</v>
      </c>
      <c r="B1" s="9" t="s">
        <v>1</v>
      </c>
      <c r="C1" s="9" t="s">
        <v>1092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29" t="s">
        <v>199</v>
      </c>
      <c r="L1" s="28"/>
      <c r="M1" s="28"/>
      <c r="N1" s="28"/>
      <c r="O1" s="27"/>
      <c r="P1" s="28" t="s">
        <v>207</v>
      </c>
      <c r="Q1" s="28"/>
      <c r="R1" s="28"/>
      <c r="S1" s="28"/>
      <c r="T1" s="27"/>
      <c r="U1" s="28" t="s">
        <v>208</v>
      </c>
      <c r="V1" s="28"/>
      <c r="W1" s="28"/>
      <c r="X1" s="28"/>
      <c r="Y1" s="27"/>
    </row>
    <row r="2" spans="1:28" s="13" customFormat="1" x14ac:dyDescent="0.2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26" t="s">
        <v>200</v>
      </c>
      <c r="L2" s="27"/>
      <c r="M2" s="26" t="s">
        <v>201</v>
      </c>
      <c r="N2" s="28"/>
      <c r="O2" s="14" t="s">
        <v>204</v>
      </c>
      <c r="P2" s="26" t="s">
        <v>200</v>
      </c>
      <c r="Q2" s="27"/>
      <c r="R2" s="26" t="s">
        <v>201</v>
      </c>
      <c r="S2" s="28"/>
      <c r="T2" s="14" t="s">
        <v>204</v>
      </c>
      <c r="U2" s="26" t="s">
        <v>200</v>
      </c>
      <c r="V2" s="27"/>
      <c r="W2" s="26" t="s">
        <v>201</v>
      </c>
      <c r="X2" s="28"/>
      <c r="Y2" s="14" t="s">
        <v>204</v>
      </c>
    </row>
    <row r="3" spans="1:28" s="15" customFormat="1" x14ac:dyDescent="0.2">
      <c r="A3" s="10" t="s">
        <v>9</v>
      </c>
      <c r="B3" s="10" t="s">
        <v>10</v>
      </c>
      <c r="C3" s="10" t="s">
        <v>11</v>
      </c>
      <c r="D3" s="10" t="s">
        <v>10</v>
      </c>
      <c r="E3" s="10" t="s">
        <v>11</v>
      </c>
      <c r="F3" s="10" t="s">
        <v>11</v>
      </c>
      <c r="G3" s="10" t="s">
        <v>11</v>
      </c>
      <c r="H3" s="10" t="s">
        <v>11</v>
      </c>
      <c r="I3" s="10" t="s">
        <v>11</v>
      </c>
      <c r="J3" s="10" t="s">
        <v>11</v>
      </c>
      <c r="K3" s="23" t="s">
        <v>205</v>
      </c>
      <c r="L3" s="24"/>
      <c r="M3" s="24"/>
      <c r="N3" s="24"/>
      <c r="O3" s="25"/>
      <c r="P3" s="23" t="s">
        <v>205</v>
      </c>
      <c r="Q3" s="24"/>
      <c r="R3" s="24"/>
      <c r="S3" s="24"/>
      <c r="T3" s="25"/>
      <c r="U3" s="23" t="s">
        <v>205</v>
      </c>
      <c r="V3" s="24"/>
      <c r="W3" s="24"/>
      <c r="X3" s="24"/>
      <c r="Y3" s="25"/>
    </row>
    <row r="4" spans="1:28" s="15" customFormat="1" x14ac:dyDescent="0.2">
      <c r="A4" s="10" t="s">
        <v>12</v>
      </c>
      <c r="B4" s="10"/>
      <c r="C4" s="10"/>
      <c r="D4" s="10" t="s">
        <v>13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8" s="13" customFormat="1" x14ac:dyDescent="0.2">
      <c r="A5" s="9" t="s">
        <v>14</v>
      </c>
      <c r="B5" s="9"/>
      <c r="C5" s="9"/>
      <c r="D5" s="9" t="s">
        <v>15</v>
      </c>
      <c r="E5" s="9" t="s">
        <v>16</v>
      </c>
      <c r="F5" s="9" t="s">
        <v>17</v>
      </c>
      <c r="G5" s="9" t="s">
        <v>411</v>
      </c>
      <c r="H5" s="9" t="s">
        <v>18</v>
      </c>
      <c r="I5" s="9" t="s">
        <v>19</v>
      </c>
      <c r="J5" s="9" t="s">
        <v>20</v>
      </c>
      <c r="K5" s="14" t="s">
        <v>196</v>
      </c>
      <c r="L5" s="14"/>
      <c r="M5" s="14" t="s">
        <v>202</v>
      </c>
      <c r="N5" s="14"/>
      <c r="O5" s="14" t="s">
        <v>197</v>
      </c>
      <c r="P5" s="14" t="s">
        <v>196</v>
      </c>
      <c r="Q5" s="14"/>
      <c r="R5" s="14" t="s">
        <v>202</v>
      </c>
      <c r="S5" s="14"/>
      <c r="T5" s="14" t="s">
        <v>197</v>
      </c>
      <c r="U5" s="14" t="s">
        <v>196</v>
      </c>
      <c r="V5" s="14"/>
      <c r="W5" s="14" t="s">
        <v>202</v>
      </c>
      <c r="X5" s="14"/>
      <c r="Y5" s="14" t="s">
        <v>197</v>
      </c>
      <c r="Z5" s="13" t="s">
        <v>1557</v>
      </c>
      <c r="AA5" s="13" t="s">
        <v>1557</v>
      </c>
      <c r="AB5" s="13" t="s">
        <v>1557</v>
      </c>
    </row>
    <row r="6" spans="1:28" x14ac:dyDescent="0.2">
      <c r="B6" s="12" t="s">
        <v>1371</v>
      </c>
      <c r="C6" s="8">
        <v>1</v>
      </c>
      <c r="D6" s="8" t="s">
        <v>1401</v>
      </c>
      <c r="E6" s="8">
        <f>VLOOKUP("ResUnit_"&amp;RIGHT(B6,LEN(B6)-8),[1]怪物!$C:$I,3,FALSE)*300</f>
        <v>600</v>
      </c>
      <c r="F6" s="8">
        <v>1</v>
      </c>
      <c r="G6" s="8">
        <v>0</v>
      </c>
      <c r="H6" s="8">
        <v>0</v>
      </c>
      <c r="I6" s="8">
        <v>0</v>
      </c>
      <c r="J6" s="8">
        <v>0</v>
      </c>
    </row>
    <row r="7" spans="1:28" x14ac:dyDescent="0.2">
      <c r="B7" s="12" t="s">
        <v>1372</v>
      </c>
      <c r="C7" s="8">
        <v>1</v>
      </c>
      <c r="D7" s="8" t="s">
        <v>1402</v>
      </c>
      <c r="E7" s="8">
        <f>VLOOKUP("ResUnit_"&amp;RIGHT(B7,LEN(B7)-8),[1]怪物!$C:$I,3,FALSE)*300</f>
        <v>2400</v>
      </c>
      <c r="F7" s="8">
        <v>1</v>
      </c>
      <c r="G7" s="8">
        <v>0</v>
      </c>
      <c r="H7" s="8">
        <v>0</v>
      </c>
      <c r="I7" s="8">
        <v>0</v>
      </c>
      <c r="J7" s="8">
        <v>0</v>
      </c>
    </row>
    <row r="8" spans="1:28" x14ac:dyDescent="0.2">
      <c r="B8" s="12" t="s">
        <v>1373</v>
      </c>
      <c r="C8" s="8">
        <v>1</v>
      </c>
      <c r="D8" s="8" t="s">
        <v>1403</v>
      </c>
      <c r="E8" s="8">
        <f>VLOOKUP("ResUnit_"&amp;RIGHT(B8,LEN(B8)-8),[1]怪物!$C:$I,3,FALSE)*300</f>
        <v>9600</v>
      </c>
      <c r="F8" s="8">
        <v>1</v>
      </c>
      <c r="G8" s="8">
        <v>0</v>
      </c>
      <c r="H8" s="8">
        <v>0</v>
      </c>
      <c r="I8" s="8">
        <v>0</v>
      </c>
      <c r="J8" s="8">
        <v>0</v>
      </c>
    </row>
    <row r="9" spans="1:28" x14ac:dyDescent="0.2">
      <c r="B9" s="12" t="s">
        <v>1374</v>
      </c>
      <c r="C9" s="8">
        <v>1</v>
      </c>
      <c r="D9" s="8" t="s">
        <v>1404</v>
      </c>
      <c r="E9" s="8">
        <f>VLOOKUP("ResUnit_"&amp;RIGHT(B9,LEN(B9)-8),[1]怪物!$C:$I,3,FALSE)*300</f>
        <v>300</v>
      </c>
      <c r="F9" s="8">
        <v>1</v>
      </c>
      <c r="G9" s="8">
        <v>0</v>
      </c>
      <c r="H9" s="8">
        <v>0</v>
      </c>
      <c r="I9" s="8">
        <v>0</v>
      </c>
      <c r="J9" s="8">
        <v>0</v>
      </c>
    </row>
    <row r="10" spans="1:28" x14ac:dyDescent="0.2">
      <c r="B10" s="12" t="s">
        <v>1375</v>
      </c>
      <c r="C10" s="8">
        <v>1</v>
      </c>
      <c r="D10" s="8" t="s">
        <v>1405</v>
      </c>
      <c r="E10" s="8">
        <f>VLOOKUP("ResUnit_"&amp;RIGHT(B10,LEN(B10)-8),[1]怪物!$C:$I,3,FALSE)*300</f>
        <v>1200</v>
      </c>
      <c r="F10" s="8">
        <v>1</v>
      </c>
      <c r="G10" s="8">
        <v>0</v>
      </c>
      <c r="H10" s="8">
        <v>0</v>
      </c>
      <c r="I10" s="8">
        <v>0</v>
      </c>
      <c r="J10" s="8">
        <v>0</v>
      </c>
    </row>
    <row r="11" spans="1:28" x14ac:dyDescent="0.2">
      <c r="B11" s="12" t="s">
        <v>1376</v>
      </c>
      <c r="C11" s="8">
        <v>1</v>
      </c>
      <c r="D11" s="8" t="s">
        <v>1406</v>
      </c>
      <c r="E11" s="8">
        <f>VLOOKUP("ResUnit_"&amp;RIGHT(B11,LEN(B11)-8),[1]怪物!$C:$I,3,FALSE)*300</f>
        <v>4800</v>
      </c>
      <c r="F11" s="8">
        <v>1</v>
      </c>
      <c r="G11" s="8">
        <v>0</v>
      </c>
      <c r="H11" s="8">
        <v>0</v>
      </c>
      <c r="I11" s="8">
        <v>0</v>
      </c>
      <c r="J11" s="8">
        <v>0</v>
      </c>
    </row>
    <row r="12" spans="1:28" x14ac:dyDescent="0.2">
      <c r="B12" s="12" t="s">
        <v>1377</v>
      </c>
      <c r="C12" s="8">
        <v>1</v>
      </c>
      <c r="D12" s="8" t="s">
        <v>1407</v>
      </c>
      <c r="E12" s="8">
        <f>VLOOKUP("ResUnit_"&amp;RIGHT(B12,LEN(B12)-8),[1]怪物!$C:$I,3,FALSE)*300</f>
        <v>300</v>
      </c>
      <c r="F12" s="8">
        <v>1</v>
      </c>
      <c r="G12" s="8">
        <v>0</v>
      </c>
      <c r="H12" s="8">
        <v>0</v>
      </c>
      <c r="I12" s="8">
        <v>0</v>
      </c>
      <c r="J12" s="8">
        <v>0</v>
      </c>
    </row>
    <row r="13" spans="1:28" x14ac:dyDescent="0.2">
      <c r="B13" s="12" t="s">
        <v>1378</v>
      </c>
      <c r="C13" s="8">
        <v>1</v>
      </c>
      <c r="D13" s="8" t="s">
        <v>1408</v>
      </c>
      <c r="E13" s="8">
        <f>VLOOKUP("ResUnit_"&amp;RIGHT(B13,LEN(B13)-8),[1]怪物!$C:$I,3,FALSE)*300</f>
        <v>1200</v>
      </c>
      <c r="F13" s="8">
        <v>1</v>
      </c>
      <c r="G13" s="8">
        <v>0</v>
      </c>
      <c r="H13" s="8">
        <v>0</v>
      </c>
      <c r="I13" s="8">
        <v>0</v>
      </c>
      <c r="J13" s="8">
        <v>0</v>
      </c>
    </row>
    <row r="14" spans="1:28" x14ac:dyDescent="0.2">
      <c r="B14" s="12" t="s">
        <v>1379</v>
      </c>
      <c r="C14" s="8">
        <v>1</v>
      </c>
      <c r="D14" s="8" t="s">
        <v>1409</v>
      </c>
      <c r="E14" s="8">
        <f>VLOOKUP("ResUnit_"&amp;RIGHT(B14,LEN(B14)-8),[1]怪物!$C:$I,3,FALSE)*300</f>
        <v>4800</v>
      </c>
      <c r="F14" s="8">
        <v>1</v>
      </c>
      <c r="G14" s="8">
        <v>0</v>
      </c>
      <c r="H14" s="8">
        <v>0</v>
      </c>
      <c r="I14" s="8">
        <v>0</v>
      </c>
      <c r="J14" s="8">
        <v>0</v>
      </c>
    </row>
    <row r="15" spans="1:28" x14ac:dyDescent="0.2">
      <c r="B15" s="12" t="s">
        <v>1380</v>
      </c>
      <c r="C15" s="8">
        <v>1</v>
      </c>
      <c r="D15" s="8" t="s">
        <v>1410</v>
      </c>
      <c r="E15" s="8">
        <f>VLOOKUP("ResUnit_"&amp;RIGHT(B15,LEN(B15)-8),[1]怪物!$C:$I,3,FALSE)*300</f>
        <v>300</v>
      </c>
      <c r="F15" s="8">
        <v>1</v>
      </c>
      <c r="G15" s="8">
        <v>0</v>
      </c>
      <c r="H15" s="8">
        <v>0</v>
      </c>
      <c r="I15" s="8">
        <v>0</v>
      </c>
      <c r="J15" s="8">
        <v>0</v>
      </c>
    </row>
    <row r="16" spans="1:28" x14ac:dyDescent="0.2">
      <c r="B16" s="12" t="s">
        <v>1381</v>
      </c>
      <c r="C16" s="8">
        <v>1</v>
      </c>
      <c r="D16" s="8" t="s">
        <v>1411</v>
      </c>
      <c r="E16" s="8">
        <f>VLOOKUP("ResUnit_"&amp;RIGHT(B16,LEN(B16)-8),[1]怪物!$C:$I,3,FALSE)*300</f>
        <v>1200</v>
      </c>
      <c r="F16" s="8">
        <v>1</v>
      </c>
      <c r="G16" s="8">
        <v>0</v>
      </c>
      <c r="H16" s="8">
        <v>0</v>
      </c>
      <c r="I16" s="8">
        <v>0</v>
      </c>
      <c r="J16" s="8">
        <v>0</v>
      </c>
    </row>
    <row r="17" spans="2:10" x14ac:dyDescent="0.2">
      <c r="B17" s="12" t="s">
        <v>1382</v>
      </c>
      <c r="C17" s="8">
        <v>1</v>
      </c>
      <c r="D17" s="8" t="s">
        <v>1412</v>
      </c>
      <c r="E17" s="8">
        <f>VLOOKUP("ResUnit_"&amp;RIGHT(B17,LEN(B17)-8),[1]怪物!$C:$I,3,FALSE)*300</f>
        <v>4800</v>
      </c>
      <c r="F17" s="8">
        <v>1</v>
      </c>
      <c r="G17" s="8">
        <v>0</v>
      </c>
      <c r="H17" s="8">
        <v>0</v>
      </c>
      <c r="I17" s="8">
        <v>0</v>
      </c>
      <c r="J17" s="8">
        <v>0</v>
      </c>
    </row>
    <row r="18" spans="2:10" x14ac:dyDescent="0.2">
      <c r="B18" s="12" t="s">
        <v>1383</v>
      </c>
      <c r="C18" s="8">
        <v>1</v>
      </c>
      <c r="D18" s="8" t="s">
        <v>1413</v>
      </c>
      <c r="E18" s="8">
        <f>VLOOKUP("ResUnit_"&amp;RIGHT(B18,LEN(B18)-8),[1]怪物!$C:$I,3,FALSE)*300</f>
        <v>300</v>
      </c>
      <c r="F18" s="8">
        <v>1</v>
      </c>
      <c r="G18" s="8">
        <v>0</v>
      </c>
      <c r="H18" s="8">
        <v>0</v>
      </c>
      <c r="I18" s="8">
        <v>0</v>
      </c>
      <c r="J18" s="8">
        <v>0</v>
      </c>
    </row>
    <row r="19" spans="2:10" x14ac:dyDescent="0.2">
      <c r="B19" s="12" t="s">
        <v>1384</v>
      </c>
      <c r="C19" s="8">
        <v>1</v>
      </c>
      <c r="D19" s="8" t="s">
        <v>1414</v>
      </c>
      <c r="E19" s="8">
        <f>VLOOKUP("ResUnit_"&amp;RIGHT(B19,LEN(B19)-8),[1]怪物!$C:$I,3,FALSE)*300</f>
        <v>1200</v>
      </c>
      <c r="F19" s="8">
        <v>1</v>
      </c>
      <c r="G19" s="8">
        <v>0</v>
      </c>
      <c r="H19" s="8">
        <v>0</v>
      </c>
      <c r="I19" s="8">
        <v>0</v>
      </c>
      <c r="J19" s="8">
        <v>0</v>
      </c>
    </row>
    <row r="20" spans="2:10" x14ac:dyDescent="0.2">
      <c r="B20" s="12" t="s">
        <v>1385</v>
      </c>
      <c r="C20" s="8">
        <v>1</v>
      </c>
      <c r="D20" s="8" t="s">
        <v>1415</v>
      </c>
      <c r="E20" s="8">
        <f>VLOOKUP("ResUnit_"&amp;RIGHT(B20,LEN(B20)-8),[1]怪物!$C:$I,3,FALSE)*300</f>
        <v>4800</v>
      </c>
      <c r="F20" s="8">
        <v>1</v>
      </c>
      <c r="G20" s="8">
        <v>0</v>
      </c>
      <c r="H20" s="8">
        <v>0</v>
      </c>
      <c r="I20" s="8">
        <v>0</v>
      </c>
      <c r="J20" s="8">
        <v>0</v>
      </c>
    </row>
    <row r="21" spans="2:10" x14ac:dyDescent="0.2">
      <c r="B21" s="12" t="s">
        <v>1386</v>
      </c>
      <c r="C21" s="8">
        <v>1</v>
      </c>
      <c r="D21" s="8" t="s">
        <v>1416</v>
      </c>
      <c r="E21" s="8">
        <f>VLOOKUP("ResUnit_"&amp;RIGHT(B21,LEN(B21)-8),[1]怪物!$C:$I,3,FALSE)*300</f>
        <v>300</v>
      </c>
      <c r="F21" s="8">
        <v>1</v>
      </c>
      <c r="G21" s="8">
        <v>0</v>
      </c>
      <c r="H21" s="8">
        <v>0</v>
      </c>
      <c r="I21" s="8">
        <v>0</v>
      </c>
      <c r="J21" s="8">
        <v>0</v>
      </c>
    </row>
    <row r="22" spans="2:10" x14ac:dyDescent="0.2">
      <c r="B22" s="12" t="s">
        <v>1387</v>
      </c>
      <c r="C22" s="8">
        <v>1</v>
      </c>
      <c r="D22" s="8" t="s">
        <v>1417</v>
      </c>
      <c r="E22" s="8">
        <f>VLOOKUP("ResUnit_"&amp;RIGHT(B22,LEN(B22)-8),[1]怪物!$C:$I,3,FALSE)*300</f>
        <v>1200</v>
      </c>
      <c r="F22" s="8">
        <v>1</v>
      </c>
      <c r="G22" s="8">
        <v>0</v>
      </c>
      <c r="H22" s="8">
        <v>0</v>
      </c>
      <c r="I22" s="8">
        <v>0</v>
      </c>
      <c r="J22" s="8">
        <v>0</v>
      </c>
    </row>
    <row r="23" spans="2:10" x14ac:dyDescent="0.2">
      <c r="B23" s="12" t="s">
        <v>1388</v>
      </c>
      <c r="C23" s="8">
        <v>1</v>
      </c>
      <c r="D23" s="8" t="s">
        <v>1418</v>
      </c>
      <c r="E23" s="8">
        <f>VLOOKUP("ResUnit_"&amp;RIGHT(B23,LEN(B23)-8),[1]怪物!$C:$I,3,FALSE)*300</f>
        <v>4800</v>
      </c>
      <c r="F23" s="8">
        <v>1</v>
      </c>
      <c r="G23" s="8">
        <v>0</v>
      </c>
      <c r="H23" s="8">
        <v>0</v>
      </c>
      <c r="I23" s="8">
        <v>0</v>
      </c>
      <c r="J23" s="8">
        <v>0</v>
      </c>
    </row>
    <row r="24" spans="2:10" x14ac:dyDescent="0.2">
      <c r="B24" s="12" t="s">
        <v>1389</v>
      </c>
      <c r="C24" s="8">
        <v>1</v>
      </c>
      <c r="D24" s="8" t="s">
        <v>1419</v>
      </c>
      <c r="E24" s="8">
        <f>VLOOKUP("ResUnit_"&amp;RIGHT(B24,LEN(B24)-8),[1]怪物!$C:$I,3,FALSE)*300</f>
        <v>300</v>
      </c>
      <c r="F24" s="8">
        <v>1</v>
      </c>
      <c r="G24" s="8">
        <v>0</v>
      </c>
      <c r="H24" s="8">
        <v>0</v>
      </c>
      <c r="I24" s="8">
        <v>0</v>
      </c>
      <c r="J24" s="8">
        <v>0</v>
      </c>
    </row>
    <row r="25" spans="2:10" x14ac:dyDescent="0.2">
      <c r="B25" s="12" t="s">
        <v>1390</v>
      </c>
      <c r="C25" s="8">
        <v>1</v>
      </c>
      <c r="D25" s="8" t="s">
        <v>1420</v>
      </c>
      <c r="E25" s="8">
        <f>VLOOKUP("ResUnit_"&amp;RIGHT(B25,LEN(B25)-8),[1]怪物!$C:$I,3,FALSE)*300</f>
        <v>1200</v>
      </c>
      <c r="F25" s="8">
        <v>1</v>
      </c>
      <c r="G25" s="8">
        <v>0</v>
      </c>
      <c r="H25" s="8">
        <v>0</v>
      </c>
      <c r="I25" s="8">
        <v>0</v>
      </c>
      <c r="J25" s="8">
        <v>0</v>
      </c>
    </row>
    <row r="26" spans="2:10" x14ac:dyDescent="0.2">
      <c r="B26" s="12" t="s">
        <v>1391</v>
      </c>
      <c r="C26" s="8">
        <v>1</v>
      </c>
      <c r="D26" s="8" t="s">
        <v>1421</v>
      </c>
      <c r="E26" s="8">
        <f>VLOOKUP("ResUnit_"&amp;RIGHT(B26,LEN(B26)-8),[1]怪物!$C:$I,3,FALSE)*300</f>
        <v>2400</v>
      </c>
      <c r="F26" s="8">
        <v>1</v>
      </c>
      <c r="G26" s="8">
        <v>0</v>
      </c>
      <c r="H26" s="8">
        <v>0</v>
      </c>
      <c r="I26" s="8">
        <v>0</v>
      </c>
      <c r="J26" s="8">
        <v>0</v>
      </c>
    </row>
    <row r="27" spans="2:10" x14ac:dyDescent="0.2">
      <c r="B27" s="12" t="s">
        <v>1392</v>
      </c>
      <c r="C27" s="8">
        <v>1</v>
      </c>
      <c r="D27" s="8" t="s">
        <v>1422</v>
      </c>
      <c r="E27" s="8">
        <f>VLOOKUP("ResUnit_"&amp;RIGHT(B27,LEN(B27)-8),[1]怪物!$C:$I,3,FALSE)*300</f>
        <v>300</v>
      </c>
      <c r="F27" s="8">
        <v>1</v>
      </c>
      <c r="G27" s="8">
        <v>0</v>
      </c>
      <c r="H27" s="8">
        <v>0</v>
      </c>
      <c r="I27" s="8">
        <v>0</v>
      </c>
      <c r="J27" s="8">
        <v>0</v>
      </c>
    </row>
    <row r="28" spans="2:10" x14ac:dyDescent="0.2">
      <c r="B28" s="12" t="s">
        <v>1393</v>
      </c>
      <c r="C28" s="8">
        <v>1</v>
      </c>
      <c r="D28" s="8" t="s">
        <v>1423</v>
      </c>
      <c r="E28" s="8">
        <f>VLOOKUP("ResUnit_"&amp;RIGHT(B28,LEN(B28)-8),[1]怪物!$C:$I,3,FALSE)*300</f>
        <v>1200</v>
      </c>
      <c r="F28" s="8">
        <v>1</v>
      </c>
      <c r="G28" s="8">
        <v>0</v>
      </c>
      <c r="H28" s="8">
        <v>0</v>
      </c>
      <c r="I28" s="8">
        <v>0</v>
      </c>
      <c r="J28" s="8">
        <v>0</v>
      </c>
    </row>
    <row r="29" spans="2:10" x14ac:dyDescent="0.2">
      <c r="B29" s="12" t="s">
        <v>1394</v>
      </c>
      <c r="C29" s="8">
        <v>1</v>
      </c>
      <c r="D29" s="8" t="s">
        <v>1424</v>
      </c>
      <c r="E29" s="8">
        <f>VLOOKUP("ResUnit_"&amp;RIGHT(B29,LEN(B29)-8),[1]怪物!$C:$I,3,FALSE)*300</f>
        <v>2400</v>
      </c>
      <c r="F29" s="8">
        <v>1</v>
      </c>
      <c r="G29" s="8">
        <v>0</v>
      </c>
      <c r="H29" s="8">
        <v>0</v>
      </c>
      <c r="I29" s="8">
        <v>0</v>
      </c>
      <c r="J29" s="8">
        <v>0</v>
      </c>
    </row>
    <row r="30" spans="2:10" x14ac:dyDescent="0.2">
      <c r="B30" s="12" t="s">
        <v>1395</v>
      </c>
      <c r="C30" s="8">
        <v>1</v>
      </c>
      <c r="D30" s="8" t="s">
        <v>1425</v>
      </c>
      <c r="E30" s="8">
        <f>VLOOKUP("ResUnit_"&amp;RIGHT(B30,LEN(B30)-8),[1]怪物!$C:$I,3,FALSE)*300</f>
        <v>900</v>
      </c>
      <c r="F30" s="8">
        <v>1</v>
      </c>
      <c r="G30" s="8">
        <v>0</v>
      </c>
      <c r="H30" s="8">
        <v>0</v>
      </c>
      <c r="I30" s="8">
        <v>0</v>
      </c>
      <c r="J30" s="8">
        <v>0</v>
      </c>
    </row>
    <row r="31" spans="2:10" x14ac:dyDescent="0.2">
      <c r="B31" s="12" t="s">
        <v>1396</v>
      </c>
      <c r="C31" s="8">
        <v>1</v>
      </c>
      <c r="D31" s="8" t="s">
        <v>1426</v>
      </c>
      <c r="E31" s="8">
        <f>VLOOKUP("ResUnit_"&amp;RIGHT(B31,LEN(B31)-8),[1]怪物!$C:$I,3,FALSE)*300</f>
        <v>3600</v>
      </c>
      <c r="F31" s="8">
        <v>1</v>
      </c>
      <c r="G31" s="8">
        <v>0</v>
      </c>
      <c r="H31" s="8">
        <v>0</v>
      </c>
      <c r="I31" s="8">
        <v>0</v>
      </c>
      <c r="J31" s="8">
        <v>0</v>
      </c>
    </row>
    <row r="32" spans="2:10" x14ac:dyDescent="0.2">
      <c r="B32" s="12" t="s">
        <v>1397</v>
      </c>
      <c r="C32" s="8">
        <v>1</v>
      </c>
      <c r="D32" s="8" t="s">
        <v>1427</v>
      </c>
      <c r="E32" s="8">
        <f>VLOOKUP("ResUnit_"&amp;RIGHT(B32,LEN(B32)-8),[1]怪物!$C:$I,3,FALSE)*300</f>
        <v>4800</v>
      </c>
      <c r="F32" s="8">
        <v>1</v>
      </c>
      <c r="G32" s="8">
        <v>0</v>
      </c>
      <c r="H32" s="8">
        <v>0</v>
      </c>
      <c r="I32" s="8">
        <v>0</v>
      </c>
      <c r="J32" s="8">
        <v>0</v>
      </c>
    </row>
    <row r="33" spans="2:10" x14ac:dyDescent="0.2">
      <c r="B33" s="12" t="s">
        <v>1398</v>
      </c>
      <c r="C33" s="8">
        <v>1</v>
      </c>
      <c r="D33" s="8" t="s">
        <v>1428</v>
      </c>
      <c r="E33" s="8">
        <f>VLOOKUP("ResUnit_"&amp;RIGHT(B33,LEN(B33)-8),[1]怪物!$C:$I,3,FALSE)*300</f>
        <v>300</v>
      </c>
      <c r="F33" s="8">
        <v>1</v>
      </c>
      <c r="G33" s="8">
        <v>0</v>
      </c>
      <c r="H33" s="8">
        <v>0</v>
      </c>
      <c r="I33" s="8">
        <v>0</v>
      </c>
      <c r="J33" s="8">
        <v>0</v>
      </c>
    </row>
    <row r="34" spans="2:10" x14ac:dyDescent="0.2">
      <c r="B34" s="12" t="s">
        <v>1399</v>
      </c>
      <c r="C34" s="8">
        <v>1</v>
      </c>
      <c r="D34" s="8" t="s">
        <v>1429</v>
      </c>
      <c r="E34" s="8">
        <f>VLOOKUP("ResUnit_"&amp;RIGHT(B34,LEN(B34)-8),[1]怪物!$C:$I,3,FALSE)*300</f>
        <v>1200</v>
      </c>
      <c r="F34" s="8">
        <v>1</v>
      </c>
      <c r="G34" s="8">
        <v>0</v>
      </c>
      <c r="H34" s="8">
        <v>0</v>
      </c>
      <c r="I34" s="8">
        <v>0</v>
      </c>
      <c r="J34" s="8">
        <v>0</v>
      </c>
    </row>
    <row r="35" spans="2:10" x14ac:dyDescent="0.2">
      <c r="B35" s="12" t="s">
        <v>1400</v>
      </c>
      <c r="C35" s="8">
        <v>1</v>
      </c>
      <c r="D35" s="8" t="s">
        <v>1430</v>
      </c>
      <c r="E35" s="8">
        <f>VLOOKUP("ResUnit_"&amp;RIGHT(B35,LEN(B35)-8),[1]怪物!$C:$I,3,FALSE)*300</f>
        <v>2400</v>
      </c>
      <c r="F35" s="8">
        <v>1</v>
      </c>
      <c r="G35" s="8">
        <v>0</v>
      </c>
      <c r="H35" s="8">
        <v>0</v>
      </c>
      <c r="I35" s="8">
        <v>0</v>
      </c>
      <c r="J35" s="8">
        <v>0</v>
      </c>
    </row>
    <row r="37" spans="2:10" x14ac:dyDescent="0.2">
      <c r="B37" s="8" t="s">
        <v>287</v>
      </c>
      <c r="C37" s="8">
        <v>1</v>
      </c>
      <c r="D37" s="8" t="s">
        <v>288</v>
      </c>
      <c r="E37" s="12">
        <v>270</v>
      </c>
      <c r="F37" s="8">
        <v>1</v>
      </c>
      <c r="G37" s="8">
        <v>0</v>
      </c>
      <c r="H37" s="8">
        <v>0</v>
      </c>
      <c r="I37" s="8">
        <v>0</v>
      </c>
      <c r="J37" s="8">
        <v>0</v>
      </c>
    </row>
    <row r="38" spans="2:10" x14ac:dyDescent="0.2">
      <c r="B38" s="8" t="s">
        <v>289</v>
      </c>
      <c r="C38" s="8">
        <v>1</v>
      </c>
      <c r="D38" s="8" t="s">
        <v>290</v>
      </c>
      <c r="E38" s="8">
        <v>191</v>
      </c>
      <c r="F38" s="8">
        <v>1</v>
      </c>
      <c r="G38" s="8">
        <v>0</v>
      </c>
      <c r="H38" s="8">
        <v>0</v>
      </c>
      <c r="I38" s="8">
        <v>0</v>
      </c>
      <c r="J38" s="8">
        <v>0</v>
      </c>
    </row>
    <row r="39" spans="2:10" x14ac:dyDescent="0.2">
      <c r="B39" s="8" t="s">
        <v>1103</v>
      </c>
      <c r="C39" s="8">
        <v>1</v>
      </c>
      <c r="D39" s="8" t="s">
        <v>1104</v>
      </c>
      <c r="E39" s="8">
        <v>383</v>
      </c>
      <c r="F39" s="8">
        <v>1</v>
      </c>
      <c r="G39" s="8">
        <v>0</v>
      </c>
      <c r="H39" s="8">
        <v>0</v>
      </c>
      <c r="I39" s="8">
        <v>0</v>
      </c>
      <c r="J39" s="8">
        <v>0</v>
      </c>
    </row>
    <row r="40" spans="2:10" x14ac:dyDescent="0.2">
      <c r="B40" s="8" t="s">
        <v>291</v>
      </c>
      <c r="C40" s="8">
        <v>1</v>
      </c>
      <c r="D40" s="8" t="s">
        <v>292</v>
      </c>
      <c r="E40" s="8">
        <v>180</v>
      </c>
      <c r="F40" s="8">
        <v>1</v>
      </c>
      <c r="G40" s="8">
        <v>0</v>
      </c>
      <c r="H40" s="8">
        <v>0</v>
      </c>
      <c r="I40" s="8">
        <v>0</v>
      </c>
      <c r="J40" s="8">
        <v>0</v>
      </c>
    </row>
    <row r="41" spans="2:10" x14ac:dyDescent="0.2">
      <c r="B41" s="8" t="s">
        <v>293</v>
      </c>
      <c r="C41" s="8">
        <v>1</v>
      </c>
      <c r="D41" s="8" t="s">
        <v>294</v>
      </c>
      <c r="E41" s="8">
        <v>360</v>
      </c>
      <c r="F41" s="8">
        <v>1</v>
      </c>
      <c r="G41" s="8">
        <v>0</v>
      </c>
      <c r="H41" s="8">
        <v>0</v>
      </c>
      <c r="I41" s="8">
        <v>0</v>
      </c>
      <c r="J41" s="8">
        <v>0</v>
      </c>
    </row>
    <row r="42" spans="2:10" x14ac:dyDescent="0.2">
      <c r="B42" s="8" t="s">
        <v>295</v>
      </c>
      <c r="C42" s="8">
        <v>1</v>
      </c>
      <c r="D42" s="8" t="s">
        <v>296</v>
      </c>
      <c r="E42" s="8">
        <v>720</v>
      </c>
      <c r="F42" s="8">
        <v>1</v>
      </c>
      <c r="G42" s="8">
        <v>0</v>
      </c>
      <c r="H42" s="8">
        <v>0</v>
      </c>
      <c r="I42" s="8">
        <v>0</v>
      </c>
      <c r="J42" s="8">
        <v>0</v>
      </c>
    </row>
    <row r="43" spans="2:10" x14ac:dyDescent="0.2">
      <c r="B43" s="8" t="s">
        <v>297</v>
      </c>
      <c r="C43" s="8">
        <v>1</v>
      </c>
      <c r="D43" s="8" t="s">
        <v>298</v>
      </c>
      <c r="E43" s="8">
        <v>247</v>
      </c>
      <c r="F43" s="8">
        <v>1</v>
      </c>
      <c r="G43" s="8">
        <v>0</v>
      </c>
      <c r="H43" s="8">
        <v>0</v>
      </c>
      <c r="I43" s="8">
        <v>0</v>
      </c>
      <c r="J43" s="8">
        <v>0</v>
      </c>
    </row>
    <row r="44" spans="2:10" x14ac:dyDescent="0.2">
      <c r="B44" s="8" t="s">
        <v>299</v>
      </c>
      <c r="C44" s="8">
        <v>1</v>
      </c>
      <c r="D44" s="8" t="s">
        <v>300</v>
      </c>
      <c r="E44" s="8">
        <v>123</v>
      </c>
      <c r="F44" s="8">
        <v>1</v>
      </c>
      <c r="G44" s="8">
        <v>0</v>
      </c>
      <c r="H44" s="8">
        <v>0</v>
      </c>
      <c r="I44" s="8">
        <v>0</v>
      </c>
      <c r="J44" s="8">
        <v>0</v>
      </c>
    </row>
    <row r="45" spans="2:10" x14ac:dyDescent="0.2">
      <c r="B45" s="8" t="s">
        <v>1105</v>
      </c>
      <c r="C45" s="8">
        <v>1</v>
      </c>
      <c r="D45" s="8" t="s">
        <v>1106</v>
      </c>
      <c r="E45" s="8">
        <v>494</v>
      </c>
      <c r="F45" s="8">
        <v>1</v>
      </c>
      <c r="G45" s="8">
        <v>0</v>
      </c>
      <c r="H45" s="8">
        <v>0</v>
      </c>
      <c r="I45" s="8">
        <v>0</v>
      </c>
      <c r="J45" s="8">
        <v>0</v>
      </c>
    </row>
    <row r="46" spans="2:10" x14ac:dyDescent="0.2">
      <c r="B46" s="8" t="s">
        <v>343</v>
      </c>
      <c r="C46" s="8">
        <v>1</v>
      </c>
      <c r="D46" s="8" t="s">
        <v>344</v>
      </c>
      <c r="E46" s="8">
        <v>219</v>
      </c>
      <c r="F46" s="8">
        <v>1</v>
      </c>
      <c r="G46" s="8">
        <v>0</v>
      </c>
      <c r="H46" s="8">
        <v>0</v>
      </c>
      <c r="I46" s="8">
        <v>0</v>
      </c>
      <c r="J46" s="8">
        <v>0</v>
      </c>
    </row>
    <row r="47" spans="2:10" x14ac:dyDescent="0.2">
      <c r="B47" s="8" t="s">
        <v>301</v>
      </c>
      <c r="C47" s="8">
        <v>1</v>
      </c>
      <c r="D47" s="8" t="s">
        <v>302</v>
      </c>
      <c r="E47" s="8">
        <v>324</v>
      </c>
      <c r="F47" s="8">
        <v>1</v>
      </c>
      <c r="G47" s="8">
        <v>0</v>
      </c>
      <c r="H47" s="8">
        <v>0</v>
      </c>
      <c r="I47" s="8">
        <v>0</v>
      </c>
      <c r="J47" s="8">
        <v>0</v>
      </c>
    </row>
    <row r="48" spans="2:10" x14ac:dyDescent="0.2">
      <c r="B48" s="8" t="s">
        <v>303</v>
      </c>
      <c r="C48" s="8">
        <v>1</v>
      </c>
      <c r="D48" s="8" t="s">
        <v>304</v>
      </c>
      <c r="E48" s="8">
        <v>216</v>
      </c>
      <c r="F48" s="8">
        <v>1</v>
      </c>
      <c r="G48" s="8">
        <v>0</v>
      </c>
      <c r="H48" s="8">
        <v>0</v>
      </c>
      <c r="I48" s="8">
        <v>0</v>
      </c>
      <c r="J48" s="8">
        <v>0</v>
      </c>
    </row>
    <row r="49" spans="2:10" x14ac:dyDescent="0.2">
      <c r="B49" s="8" t="s">
        <v>305</v>
      </c>
      <c r="C49" s="8">
        <v>1</v>
      </c>
      <c r="D49" s="8" t="s">
        <v>306</v>
      </c>
      <c r="E49" s="8">
        <v>1023</v>
      </c>
      <c r="F49" s="8">
        <v>1</v>
      </c>
      <c r="G49" s="8">
        <v>0</v>
      </c>
      <c r="H49" s="8">
        <v>0</v>
      </c>
      <c r="I49" s="8">
        <v>0</v>
      </c>
      <c r="J49" s="8">
        <v>0</v>
      </c>
    </row>
    <row r="50" spans="2:10" x14ac:dyDescent="0.2">
      <c r="B50" s="8" t="s">
        <v>307</v>
      </c>
      <c r="C50" s="8">
        <v>1</v>
      </c>
      <c r="D50" s="8" t="s">
        <v>308</v>
      </c>
      <c r="E50" s="8">
        <v>171</v>
      </c>
      <c r="F50" s="8">
        <v>1</v>
      </c>
      <c r="G50" s="8">
        <v>0</v>
      </c>
      <c r="H50" s="8">
        <v>0</v>
      </c>
      <c r="I50" s="8">
        <v>0</v>
      </c>
      <c r="J50" s="8">
        <v>0</v>
      </c>
    </row>
    <row r="51" spans="2:10" x14ac:dyDescent="0.2">
      <c r="B51" s="8" t="s">
        <v>1107</v>
      </c>
      <c r="C51" s="8">
        <v>1</v>
      </c>
      <c r="D51" s="8" t="s">
        <v>1108</v>
      </c>
      <c r="E51" s="8">
        <v>682</v>
      </c>
      <c r="F51" s="8">
        <v>1</v>
      </c>
      <c r="G51" s="8">
        <v>0</v>
      </c>
      <c r="H51" s="8">
        <v>0</v>
      </c>
      <c r="I51" s="8">
        <v>0</v>
      </c>
      <c r="J51" s="8">
        <v>0</v>
      </c>
    </row>
    <row r="52" spans="2:10" x14ac:dyDescent="0.2">
      <c r="B52" s="8" t="s">
        <v>309</v>
      </c>
      <c r="C52" s="8">
        <v>1</v>
      </c>
      <c r="D52" s="8" t="s">
        <v>310</v>
      </c>
      <c r="E52" s="8">
        <v>386</v>
      </c>
      <c r="F52" s="8">
        <v>1</v>
      </c>
      <c r="G52" s="8">
        <v>0</v>
      </c>
      <c r="H52" s="8">
        <v>0</v>
      </c>
      <c r="I52" s="8">
        <v>0</v>
      </c>
      <c r="J52" s="8">
        <v>0</v>
      </c>
    </row>
    <row r="53" spans="2:10" x14ac:dyDescent="0.2">
      <c r="B53" s="8" t="s">
        <v>1109</v>
      </c>
      <c r="C53" s="8">
        <v>1</v>
      </c>
      <c r="D53" s="8" t="s">
        <v>1110</v>
      </c>
      <c r="E53" s="8">
        <v>32</v>
      </c>
      <c r="F53" s="8">
        <v>1</v>
      </c>
      <c r="G53" s="8">
        <v>0</v>
      </c>
      <c r="H53" s="8">
        <v>0</v>
      </c>
      <c r="I53" s="8">
        <v>0</v>
      </c>
      <c r="J53" s="8">
        <v>0</v>
      </c>
    </row>
    <row r="54" spans="2:10" x14ac:dyDescent="0.2">
      <c r="B54" s="8" t="s">
        <v>311</v>
      </c>
      <c r="C54" s="8">
        <v>1</v>
      </c>
      <c r="D54" s="8" t="s">
        <v>312</v>
      </c>
      <c r="E54" s="8">
        <v>708</v>
      </c>
      <c r="F54" s="8">
        <v>1</v>
      </c>
      <c r="G54" s="8">
        <v>0</v>
      </c>
      <c r="H54" s="8">
        <v>0</v>
      </c>
      <c r="I54" s="8">
        <v>0</v>
      </c>
      <c r="J54" s="8">
        <v>0</v>
      </c>
    </row>
    <row r="55" spans="2:10" x14ac:dyDescent="0.2">
      <c r="B55" s="8" t="s">
        <v>313</v>
      </c>
      <c r="C55" s="8">
        <v>1</v>
      </c>
      <c r="D55" s="8" t="s">
        <v>314</v>
      </c>
      <c r="E55" s="8">
        <v>236</v>
      </c>
      <c r="F55" s="8">
        <v>1</v>
      </c>
      <c r="G55" s="8">
        <v>0</v>
      </c>
      <c r="H55" s="8">
        <v>0</v>
      </c>
      <c r="I55" s="8">
        <v>0</v>
      </c>
      <c r="J55" s="8">
        <v>0</v>
      </c>
    </row>
    <row r="56" spans="2:10" x14ac:dyDescent="0.2">
      <c r="B56" s="8" t="s">
        <v>1111</v>
      </c>
      <c r="C56" s="8">
        <v>1</v>
      </c>
      <c r="D56" s="8" t="s">
        <v>1112</v>
      </c>
      <c r="E56" s="8">
        <v>118</v>
      </c>
      <c r="F56" s="8">
        <v>1</v>
      </c>
      <c r="G56" s="8">
        <v>0</v>
      </c>
      <c r="H56" s="8">
        <v>0</v>
      </c>
      <c r="I56" s="8">
        <v>0</v>
      </c>
      <c r="J56" s="8">
        <v>0</v>
      </c>
    </row>
    <row r="57" spans="2:10" x14ac:dyDescent="0.2">
      <c r="B57" s="8" t="s">
        <v>315</v>
      </c>
      <c r="C57" s="8">
        <v>1</v>
      </c>
      <c r="D57" s="8" t="s">
        <v>316</v>
      </c>
      <c r="E57" s="8">
        <v>1064</v>
      </c>
      <c r="F57" s="8">
        <v>1</v>
      </c>
      <c r="G57" s="8">
        <v>0</v>
      </c>
      <c r="H57" s="8">
        <v>0</v>
      </c>
      <c r="I57" s="8">
        <v>0</v>
      </c>
      <c r="J57" s="8">
        <v>0</v>
      </c>
    </row>
    <row r="58" spans="2:10" x14ac:dyDescent="0.2">
      <c r="B58" s="8" t="s">
        <v>317</v>
      </c>
      <c r="C58" s="8">
        <v>1</v>
      </c>
      <c r="D58" s="8" t="s">
        <v>318</v>
      </c>
      <c r="E58" s="8">
        <v>89</v>
      </c>
      <c r="F58" s="8">
        <v>1</v>
      </c>
      <c r="G58" s="8">
        <v>0</v>
      </c>
      <c r="H58" s="8">
        <v>0</v>
      </c>
      <c r="I58" s="8">
        <v>0</v>
      </c>
      <c r="J58" s="8">
        <v>0</v>
      </c>
    </row>
    <row r="59" spans="2:10" x14ac:dyDescent="0.2">
      <c r="B59" s="8" t="s">
        <v>1113</v>
      </c>
      <c r="C59" s="8">
        <v>1</v>
      </c>
      <c r="D59" s="8" t="s">
        <v>1114</v>
      </c>
      <c r="E59" s="8">
        <v>355</v>
      </c>
      <c r="F59" s="8">
        <v>1</v>
      </c>
      <c r="G59" s="8">
        <v>0</v>
      </c>
      <c r="H59" s="8">
        <v>0</v>
      </c>
      <c r="I59" s="8">
        <v>0</v>
      </c>
      <c r="J59" s="8">
        <v>0</v>
      </c>
    </row>
    <row r="60" spans="2:10" x14ac:dyDescent="0.2">
      <c r="B60" s="8" t="s">
        <v>1115</v>
      </c>
      <c r="C60" s="8">
        <v>1</v>
      </c>
      <c r="D60" s="8" t="s">
        <v>1116</v>
      </c>
      <c r="E60" s="8">
        <v>355</v>
      </c>
      <c r="F60" s="8">
        <v>1</v>
      </c>
      <c r="G60" s="8">
        <v>0</v>
      </c>
      <c r="H60" s="8">
        <v>0</v>
      </c>
      <c r="I60" s="8">
        <v>0</v>
      </c>
      <c r="J60" s="8">
        <v>0</v>
      </c>
    </row>
    <row r="61" spans="2:10" x14ac:dyDescent="0.2">
      <c r="B61" s="8" t="s">
        <v>319</v>
      </c>
      <c r="C61" s="8">
        <v>1</v>
      </c>
      <c r="D61" s="8" t="s">
        <v>320</v>
      </c>
      <c r="E61" s="8">
        <v>617</v>
      </c>
      <c r="F61" s="8">
        <v>1</v>
      </c>
      <c r="G61" s="8">
        <v>0</v>
      </c>
      <c r="H61" s="8">
        <v>0</v>
      </c>
      <c r="I61" s="8">
        <v>0</v>
      </c>
      <c r="J61" s="8">
        <v>0</v>
      </c>
    </row>
    <row r="62" spans="2:10" x14ac:dyDescent="0.2">
      <c r="B62" s="8" t="s">
        <v>321</v>
      </c>
      <c r="C62" s="8">
        <v>1</v>
      </c>
      <c r="D62" s="8" t="s">
        <v>322</v>
      </c>
      <c r="E62" s="8">
        <v>429</v>
      </c>
      <c r="F62" s="8">
        <v>1</v>
      </c>
      <c r="G62" s="8">
        <v>0</v>
      </c>
      <c r="H62" s="8">
        <v>0</v>
      </c>
      <c r="I62" s="8">
        <v>0</v>
      </c>
      <c r="J62" s="8">
        <v>0</v>
      </c>
    </row>
    <row r="63" spans="2:10" x14ac:dyDescent="0.2">
      <c r="B63" s="8" t="s">
        <v>323</v>
      </c>
      <c r="C63" s="8">
        <v>1</v>
      </c>
      <c r="D63" s="8" t="s">
        <v>324</v>
      </c>
      <c r="E63" s="8">
        <v>429</v>
      </c>
      <c r="F63" s="8">
        <v>1</v>
      </c>
      <c r="G63" s="8">
        <v>0</v>
      </c>
      <c r="H63" s="8">
        <v>0</v>
      </c>
      <c r="I63" s="8">
        <v>0</v>
      </c>
      <c r="J63" s="8">
        <v>0</v>
      </c>
    </row>
    <row r="64" spans="2:10" x14ac:dyDescent="0.2">
      <c r="B64" s="8" t="s">
        <v>325</v>
      </c>
      <c r="C64" s="8">
        <v>1</v>
      </c>
      <c r="D64" s="8" t="s">
        <v>326</v>
      </c>
      <c r="E64" s="8">
        <v>441</v>
      </c>
      <c r="F64" s="8">
        <v>1</v>
      </c>
      <c r="G64" s="8">
        <v>0</v>
      </c>
      <c r="H64" s="8">
        <v>0</v>
      </c>
      <c r="I64" s="8">
        <v>0</v>
      </c>
      <c r="J64" s="8">
        <v>0</v>
      </c>
    </row>
    <row r="65" spans="2:10" x14ac:dyDescent="0.2">
      <c r="B65" s="8" t="s">
        <v>327</v>
      </c>
      <c r="C65" s="8">
        <v>1</v>
      </c>
      <c r="D65" s="8" t="s">
        <v>328</v>
      </c>
      <c r="E65" s="8">
        <v>1322</v>
      </c>
      <c r="F65" s="8">
        <v>1</v>
      </c>
      <c r="G65" s="8">
        <v>0</v>
      </c>
      <c r="H65" s="8">
        <v>0</v>
      </c>
      <c r="I65" s="8">
        <v>0</v>
      </c>
      <c r="J65" s="8">
        <v>0</v>
      </c>
    </row>
    <row r="66" spans="2:10" x14ac:dyDescent="0.2">
      <c r="B66" s="8" t="s">
        <v>329</v>
      </c>
      <c r="C66" s="8">
        <v>1</v>
      </c>
      <c r="D66" s="8" t="s">
        <v>330</v>
      </c>
      <c r="E66" s="8">
        <v>441</v>
      </c>
      <c r="F66" s="8">
        <v>1</v>
      </c>
      <c r="G66" s="8">
        <v>0</v>
      </c>
      <c r="H66" s="8">
        <v>0</v>
      </c>
      <c r="I66" s="8">
        <v>0</v>
      </c>
      <c r="J66" s="8">
        <v>0</v>
      </c>
    </row>
    <row r="67" spans="2:10" x14ac:dyDescent="0.2">
      <c r="B67" s="8" t="s">
        <v>331</v>
      </c>
      <c r="C67" s="8">
        <v>1</v>
      </c>
      <c r="D67" s="8" t="s">
        <v>332</v>
      </c>
      <c r="E67" s="8">
        <v>632</v>
      </c>
      <c r="F67" s="8">
        <v>1</v>
      </c>
      <c r="G67" s="8">
        <v>0</v>
      </c>
      <c r="H67" s="8">
        <v>0</v>
      </c>
      <c r="I67" s="8">
        <v>0</v>
      </c>
      <c r="J67" s="8">
        <v>0</v>
      </c>
    </row>
    <row r="68" spans="2:10" x14ac:dyDescent="0.2">
      <c r="B68" s="8" t="s">
        <v>333</v>
      </c>
      <c r="C68" s="8">
        <v>1</v>
      </c>
      <c r="D68" s="8" t="s">
        <v>334</v>
      </c>
      <c r="E68" s="8">
        <v>632</v>
      </c>
      <c r="F68" s="8">
        <v>1</v>
      </c>
      <c r="G68" s="8">
        <v>0</v>
      </c>
      <c r="H68" s="8">
        <v>0</v>
      </c>
      <c r="I68" s="8">
        <v>0</v>
      </c>
      <c r="J68" s="8">
        <v>0</v>
      </c>
    </row>
    <row r="69" spans="2:10" x14ac:dyDescent="0.2">
      <c r="B69" s="8" t="s">
        <v>1117</v>
      </c>
      <c r="C69" s="8">
        <v>1</v>
      </c>
      <c r="D69" s="8" t="s">
        <v>1118</v>
      </c>
      <c r="E69" s="8">
        <v>1895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</row>
    <row r="70" spans="2:10" x14ac:dyDescent="0.2">
      <c r="B70" s="8" t="s">
        <v>335</v>
      </c>
      <c r="C70" s="8">
        <v>1</v>
      </c>
      <c r="D70" s="8" t="s">
        <v>336</v>
      </c>
      <c r="E70" s="8">
        <v>540</v>
      </c>
      <c r="F70" s="8">
        <v>1</v>
      </c>
      <c r="G70" s="8">
        <v>0</v>
      </c>
      <c r="H70" s="8">
        <v>0</v>
      </c>
      <c r="I70" s="8">
        <v>0</v>
      </c>
      <c r="J70" s="8">
        <v>0</v>
      </c>
    </row>
    <row r="71" spans="2:10" x14ac:dyDescent="0.2">
      <c r="B71" s="8" t="s">
        <v>337</v>
      </c>
      <c r="C71" s="8">
        <v>1</v>
      </c>
      <c r="D71" s="8" t="s">
        <v>338</v>
      </c>
      <c r="E71" s="8">
        <v>1620</v>
      </c>
      <c r="F71" s="8">
        <v>1</v>
      </c>
      <c r="G71" s="8">
        <v>0</v>
      </c>
      <c r="H71" s="8">
        <v>0</v>
      </c>
      <c r="I71" s="8">
        <v>0</v>
      </c>
      <c r="J71" s="8">
        <v>0</v>
      </c>
    </row>
    <row r="72" spans="2:10" x14ac:dyDescent="0.2">
      <c r="B72" s="8" t="s">
        <v>339</v>
      </c>
      <c r="C72" s="8">
        <v>1</v>
      </c>
      <c r="D72" s="8" t="s">
        <v>340</v>
      </c>
      <c r="E72" s="8">
        <v>540</v>
      </c>
      <c r="F72" s="8">
        <v>1</v>
      </c>
      <c r="G72" s="8">
        <v>0</v>
      </c>
      <c r="H72" s="8">
        <v>0</v>
      </c>
      <c r="I72" s="8">
        <v>0</v>
      </c>
      <c r="J72" s="8">
        <v>0</v>
      </c>
    </row>
    <row r="73" spans="2:10" x14ac:dyDescent="0.2">
      <c r="B73" s="8" t="s">
        <v>341</v>
      </c>
      <c r="C73" s="8">
        <v>1</v>
      </c>
      <c r="D73" s="8" t="s">
        <v>342</v>
      </c>
      <c r="E73" s="8">
        <v>540</v>
      </c>
      <c r="F73" s="8">
        <v>1</v>
      </c>
      <c r="G73" s="8">
        <v>0</v>
      </c>
      <c r="H73" s="8">
        <v>0</v>
      </c>
      <c r="I73" s="8">
        <v>0</v>
      </c>
      <c r="J73" s="8">
        <v>0</v>
      </c>
    </row>
    <row r="74" spans="2:10" x14ac:dyDescent="0.2">
      <c r="B74" s="8" t="s">
        <v>345</v>
      </c>
      <c r="C74" s="8">
        <v>1</v>
      </c>
      <c r="D74" s="8" t="s">
        <v>1119</v>
      </c>
      <c r="E74" s="8">
        <v>358</v>
      </c>
      <c r="F74" s="8">
        <v>1</v>
      </c>
      <c r="G74" s="8">
        <v>0</v>
      </c>
      <c r="H74" s="8">
        <v>0</v>
      </c>
      <c r="I74" s="8">
        <v>0</v>
      </c>
      <c r="J74" s="8">
        <v>0</v>
      </c>
    </row>
    <row r="75" spans="2:10" x14ac:dyDescent="0.2">
      <c r="B75" s="8" t="s">
        <v>346</v>
      </c>
      <c r="C75" s="8">
        <v>1</v>
      </c>
      <c r="D75" s="8" t="s">
        <v>1120</v>
      </c>
      <c r="E75" s="8">
        <v>536</v>
      </c>
      <c r="F75" s="8">
        <v>1</v>
      </c>
      <c r="G75" s="8">
        <v>0</v>
      </c>
      <c r="H75" s="8">
        <v>0</v>
      </c>
      <c r="I75" s="8">
        <v>0</v>
      </c>
      <c r="J75" s="8">
        <v>0</v>
      </c>
    </row>
    <row r="76" spans="2:10" x14ac:dyDescent="0.2">
      <c r="B76" s="8" t="s">
        <v>347</v>
      </c>
      <c r="C76" s="8">
        <v>1</v>
      </c>
      <c r="D76" s="8" t="s">
        <v>1121</v>
      </c>
      <c r="E76" s="8">
        <v>460</v>
      </c>
      <c r="F76" s="8">
        <v>1</v>
      </c>
      <c r="G76" s="8">
        <v>0</v>
      </c>
      <c r="H76" s="8">
        <v>0</v>
      </c>
      <c r="I76" s="8">
        <v>0</v>
      </c>
      <c r="J76" s="8">
        <v>0</v>
      </c>
    </row>
    <row r="77" spans="2:10" x14ac:dyDescent="0.2">
      <c r="B77" s="8" t="s">
        <v>348</v>
      </c>
      <c r="C77" s="8">
        <v>1</v>
      </c>
      <c r="D77" s="8" t="s">
        <v>1122</v>
      </c>
      <c r="E77" s="8">
        <v>230</v>
      </c>
      <c r="F77" s="8">
        <v>1</v>
      </c>
      <c r="G77" s="8">
        <v>0</v>
      </c>
      <c r="H77" s="8">
        <v>0</v>
      </c>
      <c r="I77" s="8">
        <v>0</v>
      </c>
      <c r="J77" s="8">
        <v>0</v>
      </c>
    </row>
    <row r="78" spans="2:10" x14ac:dyDescent="0.2">
      <c r="B78" s="8" t="s">
        <v>1123</v>
      </c>
      <c r="C78" s="8">
        <v>1</v>
      </c>
      <c r="D78" s="8" t="s">
        <v>1124</v>
      </c>
      <c r="E78" s="8">
        <v>689</v>
      </c>
      <c r="F78" s="8">
        <v>1</v>
      </c>
      <c r="G78" s="8">
        <v>0</v>
      </c>
      <c r="H78" s="8">
        <v>0</v>
      </c>
      <c r="I78" s="8">
        <v>0</v>
      </c>
      <c r="J78" s="8">
        <v>0</v>
      </c>
    </row>
    <row r="79" spans="2:10" x14ac:dyDescent="0.2">
      <c r="B79" s="8" t="s">
        <v>349</v>
      </c>
      <c r="C79" s="8">
        <v>1</v>
      </c>
      <c r="D79" s="8" t="s">
        <v>1125</v>
      </c>
      <c r="E79" s="8">
        <v>665</v>
      </c>
      <c r="F79" s="8">
        <v>1</v>
      </c>
      <c r="G79" s="8">
        <v>0</v>
      </c>
      <c r="H79" s="8">
        <v>0</v>
      </c>
      <c r="I79" s="8">
        <v>0</v>
      </c>
      <c r="J79" s="8">
        <v>0</v>
      </c>
    </row>
    <row r="80" spans="2:10" x14ac:dyDescent="0.2">
      <c r="B80" s="8" t="s">
        <v>350</v>
      </c>
      <c r="C80" s="8">
        <v>1</v>
      </c>
      <c r="D80" s="8" t="s">
        <v>1126</v>
      </c>
      <c r="E80" s="8">
        <v>997</v>
      </c>
      <c r="F80" s="8">
        <v>1</v>
      </c>
      <c r="G80" s="8">
        <v>0</v>
      </c>
      <c r="H80" s="8">
        <v>0</v>
      </c>
      <c r="I80" s="8">
        <v>0</v>
      </c>
      <c r="J80" s="8">
        <v>0</v>
      </c>
    </row>
    <row r="81" spans="2:10" x14ac:dyDescent="0.2">
      <c r="B81" s="8" t="s">
        <v>351</v>
      </c>
      <c r="C81" s="8">
        <v>1</v>
      </c>
      <c r="D81" s="8" t="s">
        <v>1127</v>
      </c>
      <c r="E81" s="8">
        <v>332</v>
      </c>
      <c r="F81" s="8">
        <v>1</v>
      </c>
      <c r="G81" s="8">
        <v>0</v>
      </c>
      <c r="H81" s="8">
        <v>0</v>
      </c>
      <c r="I81" s="8">
        <v>0</v>
      </c>
      <c r="J81" s="8">
        <v>0</v>
      </c>
    </row>
    <row r="82" spans="2:10" x14ac:dyDescent="0.2">
      <c r="B82" s="8" t="s">
        <v>1128</v>
      </c>
      <c r="C82" s="8">
        <v>1</v>
      </c>
      <c r="D82" s="8" t="s">
        <v>1129</v>
      </c>
      <c r="E82" s="8">
        <v>166</v>
      </c>
      <c r="F82" s="8">
        <v>1</v>
      </c>
      <c r="G82" s="8">
        <v>0</v>
      </c>
      <c r="H82" s="8">
        <v>0</v>
      </c>
      <c r="I82" s="8">
        <v>0</v>
      </c>
      <c r="J82" s="8">
        <v>0</v>
      </c>
    </row>
    <row r="83" spans="2:10" x14ac:dyDescent="0.2">
      <c r="B83" s="8" t="s">
        <v>352</v>
      </c>
      <c r="C83" s="8">
        <v>1</v>
      </c>
      <c r="D83" s="8" t="s">
        <v>1130</v>
      </c>
      <c r="E83" s="8">
        <v>900</v>
      </c>
      <c r="F83" s="8">
        <v>1</v>
      </c>
      <c r="G83" s="8">
        <v>0</v>
      </c>
      <c r="H83" s="8">
        <v>0</v>
      </c>
      <c r="I83" s="8">
        <v>0</v>
      </c>
      <c r="J83" s="8">
        <v>0</v>
      </c>
    </row>
    <row r="84" spans="2:10" x14ac:dyDescent="0.2">
      <c r="B84" s="8" t="s">
        <v>353</v>
      </c>
      <c r="C84" s="8">
        <v>1</v>
      </c>
      <c r="D84" s="8" t="s">
        <v>1131</v>
      </c>
      <c r="E84" s="8">
        <v>450</v>
      </c>
      <c r="F84" s="8">
        <v>1</v>
      </c>
      <c r="G84" s="8">
        <v>0</v>
      </c>
      <c r="H84" s="8">
        <v>0</v>
      </c>
      <c r="I84" s="8">
        <v>0</v>
      </c>
      <c r="J84" s="8">
        <v>0</v>
      </c>
    </row>
    <row r="85" spans="2:10" x14ac:dyDescent="0.2">
      <c r="B85" s="8" t="s">
        <v>354</v>
      </c>
      <c r="C85" s="8">
        <v>1</v>
      </c>
      <c r="D85" s="8" t="s">
        <v>1132</v>
      </c>
      <c r="E85" s="8">
        <v>2700</v>
      </c>
      <c r="F85" s="8">
        <v>1</v>
      </c>
      <c r="G85" s="8">
        <v>0</v>
      </c>
      <c r="H85" s="8">
        <v>0</v>
      </c>
      <c r="I85" s="8">
        <v>0</v>
      </c>
      <c r="J85" s="8">
        <v>0</v>
      </c>
    </row>
    <row r="86" spans="2:10" x14ac:dyDescent="0.2">
      <c r="B86" s="8" t="s">
        <v>355</v>
      </c>
      <c r="C86" s="8">
        <v>1</v>
      </c>
      <c r="D86" s="8" t="s">
        <v>1133</v>
      </c>
      <c r="E86" s="8">
        <v>789</v>
      </c>
      <c r="F86" s="8">
        <v>1</v>
      </c>
      <c r="G86" s="8">
        <v>0</v>
      </c>
      <c r="H86" s="8">
        <v>0</v>
      </c>
      <c r="I86" s="8">
        <v>0</v>
      </c>
      <c r="J86" s="8">
        <v>0</v>
      </c>
    </row>
    <row r="87" spans="2:10" x14ac:dyDescent="0.2">
      <c r="B87" s="8" t="s">
        <v>356</v>
      </c>
      <c r="C87" s="8">
        <v>1</v>
      </c>
      <c r="D87" s="8" t="s">
        <v>1134</v>
      </c>
      <c r="E87" s="8">
        <v>2367</v>
      </c>
      <c r="F87" s="8">
        <v>1</v>
      </c>
      <c r="G87" s="8">
        <v>0</v>
      </c>
      <c r="H87" s="8">
        <v>0</v>
      </c>
      <c r="I87" s="8">
        <v>0</v>
      </c>
      <c r="J87" s="8">
        <v>0</v>
      </c>
    </row>
    <row r="88" spans="2:10" x14ac:dyDescent="0.2">
      <c r="B88" s="8" t="s">
        <v>357</v>
      </c>
      <c r="C88" s="8">
        <v>1</v>
      </c>
      <c r="D88" s="8" t="s">
        <v>1135</v>
      </c>
      <c r="E88" s="8">
        <v>789</v>
      </c>
      <c r="F88" s="8">
        <v>1</v>
      </c>
      <c r="G88" s="8">
        <v>0</v>
      </c>
      <c r="H88" s="8">
        <v>0</v>
      </c>
      <c r="I88" s="8">
        <v>0</v>
      </c>
      <c r="J88" s="8">
        <v>0</v>
      </c>
    </row>
    <row r="89" spans="2:10" x14ac:dyDescent="0.2">
      <c r="B89" s="8" t="s">
        <v>1136</v>
      </c>
      <c r="C89" s="8">
        <v>1</v>
      </c>
      <c r="D89" s="8" t="s">
        <v>1137</v>
      </c>
      <c r="E89" s="8">
        <v>394</v>
      </c>
      <c r="F89" s="8">
        <v>1</v>
      </c>
      <c r="G89" s="8">
        <v>0</v>
      </c>
      <c r="H89" s="8">
        <v>0</v>
      </c>
      <c r="I89" s="8">
        <v>0</v>
      </c>
      <c r="J89" s="8">
        <v>0</v>
      </c>
    </row>
    <row r="90" spans="2:10" x14ac:dyDescent="0.2">
      <c r="B90" s="8" t="s">
        <v>358</v>
      </c>
      <c r="C90" s="8">
        <v>1</v>
      </c>
      <c r="D90" s="8" t="s">
        <v>1138</v>
      </c>
      <c r="E90" s="8">
        <v>815</v>
      </c>
      <c r="F90" s="8">
        <v>1</v>
      </c>
      <c r="G90" s="8">
        <v>0</v>
      </c>
      <c r="H90" s="8">
        <v>0</v>
      </c>
      <c r="I90" s="8">
        <v>0</v>
      </c>
      <c r="J90" s="8">
        <v>0</v>
      </c>
    </row>
    <row r="91" spans="2:10" x14ac:dyDescent="0.2">
      <c r="B91" s="8" t="s">
        <v>359</v>
      </c>
      <c r="C91" s="8">
        <v>1</v>
      </c>
      <c r="D91" s="8" t="s">
        <v>1139</v>
      </c>
      <c r="E91" s="8">
        <v>748</v>
      </c>
      <c r="F91" s="8">
        <v>1</v>
      </c>
      <c r="G91" s="8">
        <v>0</v>
      </c>
      <c r="H91" s="8">
        <v>0</v>
      </c>
      <c r="I91" s="8">
        <v>0</v>
      </c>
      <c r="J91" s="8">
        <v>0</v>
      </c>
    </row>
    <row r="92" spans="2:10" x14ac:dyDescent="0.2">
      <c r="B92" s="8" t="s">
        <v>360</v>
      </c>
      <c r="C92" s="8">
        <v>1</v>
      </c>
      <c r="D92" s="8" t="s">
        <v>1140</v>
      </c>
      <c r="E92" s="8">
        <v>94</v>
      </c>
      <c r="F92" s="8">
        <v>1</v>
      </c>
      <c r="G92" s="8">
        <v>0</v>
      </c>
      <c r="H92" s="8">
        <v>0</v>
      </c>
      <c r="I92" s="8">
        <v>0</v>
      </c>
      <c r="J92" s="8">
        <v>0</v>
      </c>
    </row>
    <row r="93" spans="2:10" x14ac:dyDescent="0.2">
      <c r="B93" s="8" t="s">
        <v>361</v>
      </c>
      <c r="C93" s="8">
        <v>1</v>
      </c>
      <c r="D93" s="8" t="s">
        <v>1141</v>
      </c>
      <c r="E93" s="8">
        <v>1296</v>
      </c>
      <c r="F93" s="8">
        <v>1</v>
      </c>
      <c r="G93" s="8">
        <v>0</v>
      </c>
      <c r="H93" s="8">
        <v>0</v>
      </c>
      <c r="I93" s="8">
        <v>0</v>
      </c>
      <c r="J93" s="8">
        <v>0</v>
      </c>
    </row>
    <row r="94" spans="2:10" x14ac:dyDescent="0.2">
      <c r="B94" s="8" t="s">
        <v>362</v>
      </c>
      <c r="C94" s="8">
        <v>1</v>
      </c>
      <c r="D94" s="8" t="s">
        <v>1142</v>
      </c>
      <c r="E94" s="8">
        <v>324</v>
      </c>
      <c r="F94" s="8">
        <v>1</v>
      </c>
      <c r="G94" s="8">
        <v>0</v>
      </c>
      <c r="H94" s="8">
        <v>0</v>
      </c>
      <c r="I94" s="8">
        <v>0</v>
      </c>
      <c r="J94" s="8">
        <v>0</v>
      </c>
    </row>
    <row r="95" spans="2:10" x14ac:dyDescent="0.2">
      <c r="B95" s="8" t="s">
        <v>363</v>
      </c>
      <c r="C95" s="8">
        <v>1</v>
      </c>
      <c r="D95" s="8" t="s">
        <v>1143</v>
      </c>
      <c r="E95" s="8">
        <v>324</v>
      </c>
      <c r="F95" s="8">
        <v>1</v>
      </c>
      <c r="G95" s="8">
        <v>0</v>
      </c>
      <c r="H95" s="8">
        <v>0</v>
      </c>
      <c r="I95" s="8">
        <v>0</v>
      </c>
      <c r="J95" s="8">
        <v>0</v>
      </c>
    </row>
    <row r="96" spans="2:10" x14ac:dyDescent="0.2">
      <c r="B96" s="8" t="s">
        <v>364</v>
      </c>
      <c r="C96" s="8">
        <v>1</v>
      </c>
      <c r="D96" s="8" t="s">
        <v>1144</v>
      </c>
      <c r="E96" s="8">
        <v>1611</v>
      </c>
      <c r="F96" s="8">
        <v>1</v>
      </c>
      <c r="G96" s="8">
        <v>0</v>
      </c>
      <c r="H96" s="8">
        <v>0</v>
      </c>
      <c r="I96" s="8">
        <v>0</v>
      </c>
      <c r="J96" s="8">
        <v>0</v>
      </c>
    </row>
    <row r="97" spans="2:10" x14ac:dyDescent="0.2">
      <c r="B97" s="8" t="s">
        <v>365</v>
      </c>
      <c r="C97" s="8">
        <v>1</v>
      </c>
      <c r="D97" s="8" t="s">
        <v>1145</v>
      </c>
      <c r="E97" s="8">
        <v>403</v>
      </c>
      <c r="F97" s="8">
        <v>1</v>
      </c>
      <c r="G97" s="8">
        <v>0</v>
      </c>
      <c r="H97" s="8">
        <v>0</v>
      </c>
      <c r="I97" s="8">
        <v>0</v>
      </c>
      <c r="J97" s="8">
        <v>0</v>
      </c>
    </row>
    <row r="98" spans="2:10" x14ac:dyDescent="0.2">
      <c r="B98" s="8" t="s">
        <v>366</v>
      </c>
      <c r="C98" s="8">
        <v>1</v>
      </c>
      <c r="D98" s="8" t="s">
        <v>1146</v>
      </c>
      <c r="E98" s="8">
        <v>403</v>
      </c>
      <c r="F98" s="8">
        <v>1</v>
      </c>
      <c r="G98" s="8">
        <v>0</v>
      </c>
      <c r="H98" s="8">
        <v>0</v>
      </c>
      <c r="I98" s="8">
        <v>0</v>
      </c>
      <c r="J98" s="8">
        <v>0</v>
      </c>
    </row>
    <row r="99" spans="2:10" x14ac:dyDescent="0.2">
      <c r="B99" s="8" t="s">
        <v>367</v>
      </c>
      <c r="C99" s="8">
        <v>1</v>
      </c>
      <c r="D99" s="8" t="s">
        <v>1147</v>
      </c>
      <c r="E99" s="8">
        <v>2626</v>
      </c>
      <c r="F99" s="8">
        <v>1</v>
      </c>
      <c r="G99" s="8">
        <v>0</v>
      </c>
      <c r="H99" s="8">
        <v>0</v>
      </c>
      <c r="I99" s="8">
        <v>0</v>
      </c>
      <c r="J99" s="8">
        <v>0</v>
      </c>
    </row>
    <row r="100" spans="2:10" x14ac:dyDescent="0.2">
      <c r="B100" s="8" t="s">
        <v>368</v>
      </c>
      <c r="C100" s="8">
        <v>1</v>
      </c>
      <c r="D100" s="8" t="s">
        <v>1148</v>
      </c>
      <c r="E100" s="8">
        <v>1313</v>
      </c>
      <c r="F100" s="8">
        <v>1</v>
      </c>
      <c r="G100" s="8">
        <v>0</v>
      </c>
      <c r="H100" s="8">
        <v>0</v>
      </c>
      <c r="I100" s="8">
        <v>0</v>
      </c>
      <c r="J100" s="8">
        <v>0</v>
      </c>
    </row>
    <row r="101" spans="2:10" x14ac:dyDescent="0.2">
      <c r="B101" s="8" t="s">
        <v>369</v>
      </c>
      <c r="C101" s="8">
        <v>1</v>
      </c>
      <c r="D101" s="8" t="s">
        <v>1149</v>
      </c>
      <c r="E101" s="8">
        <v>1313</v>
      </c>
      <c r="F101" s="8">
        <v>1</v>
      </c>
      <c r="G101" s="8">
        <v>0</v>
      </c>
      <c r="H101" s="8">
        <v>0</v>
      </c>
      <c r="I101" s="8">
        <v>0</v>
      </c>
      <c r="J101" s="8">
        <v>0</v>
      </c>
    </row>
    <row r="102" spans="2:10" x14ac:dyDescent="0.2">
      <c r="B102" s="8" t="s">
        <v>370</v>
      </c>
      <c r="C102" s="8">
        <v>1</v>
      </c>
      <c r="D102" s="8" t="s">
        <v>1150</v>
      </c>
      <c r="E102" s="8">
        <v>450</v>
      </c>
      <c r="F102" s="8">
        <v>1</v>
      </c>
      <c r="G102" s="8">
        <v>0</v>
      </c>
      <c r="H102" s="8">
        <v>0</v>
      </c>
      <c r="I102" s="8">
        <v>0</v>
      </c>
      <c r="J102" s="8">
        <v>0</v>
      </c>
    </row>
    <row r="103" spans="2:10" x14ac:dyDescent="0.2">
      <c r="B103" s="8" t="s">
        <v>371</v>
      </c>
      <c r="C103" s="8">
        <v>1</v>
      </c>
      <c r="D103" s="8" t="s">
        <v>1151</v>
      </c>
      <c r="E103" s="8">
        <v>113</v>
      </c>
      <c r="F103" s="8">
        <v>1</v>
      </c>
      <c r="G103" s="8">
        <v>0</v>
      </c>
      <c r="H103" s="8">
        <v>0</v>
      </c>
      <c r="I103" s="8">
        <v>0</v>
      </c>
      <c r="J103" s="8">
        <v>0</v>
      </c>
    </row>
    <row r="104" spans="2:10" x14ac:dyDescent="0.2">
      <c r="B104" s="8" t="s">
        <v>372</v>
      </c>
      <c r="C104" s="8">
        <v>1</v>
      </c>
      <c r="D104" s="8" t="s">
        <v>1152</v>
      </c>
      <c r="E104" s="8">
        <v>724</v>
      </c>
      <c r="F104" s="8">
        <v>1</v>
      </c>
      <c r="G104" s="8">
        <v>0</v>
      </c>
      <c r="H104" s="8">
        <v>0</v>
      </c>
      <c r="I104" s="8">
        <v>0</v>
      </c>
      <c r="J104" s="8">
        <v>0</v>
      </c>
    </row>
    <row r="105" spans="2:10" x14ac:dyDescent="0.2">
      <c r="B105" s="8" t="s">
        <v>373</v>
      </c>
      <c r="C105" s="8">
        <v>1</v>
      </c>
      <c r="D105" s="8" t="s">
        <v>1153</v>
      </c>
      <c r="E105" s="8">
        <v>91</v>
      </c>
      <c r="F105" s="8">
        <v>1</v>
      </c>
      <c r="G105" s="8">
        <v>0</v>
      </c>
      <c r="H105" s="8">
        <v>0</v>
      </c>
      <c r="I105" s="8">
        <v>0</v>
      </c>
      <c r="J105" s="8">
        <v>0</v>
      </c>
    </row>
    <row r="106" spans="2:10" x14ac:dyDescent="0.2">
      <c r="B106" s="8" t="s">
        <v>374</v>
      </c>
      <c r="C106" s="8">
        <v>1</v>
      </c>
      <c r="D106" s="8" t="s">
        <v>1154</v>
      </c>
      <c r="E106" s="8">
        <v>362</v>
      </c>
      <c r="F106" s="8">
        <v>1</v>
      </c>
      <c r="G106" s="8">
        <v>0</v>
      </c>
      <c r="H106" s="8">
        <v>0</v>
      </c>
      <c r="I106" s="8">
        <v>0</v>
      </c>
      <c r="J106" s="8">
        <v>0</v>
      </c>
    </row>
    <row r="107" spans="2:10" x14ac:dyDescent="0.2">
      <c r="B107" s="8" t="s">
        <v>375</v>
      </c>
      <c r="C107" s="8">
        <v>1</v>
      </c>
      <c r="D107" s="8" t="s">
        <v>1155</v>
      </c>
      <c r="E107" s="8">
        <v>2204</v>
      </c>
      <c r="F107" s="8">
        <v>1</v>
      </c>
      <c r="G107" s="8">
        <v>0</v>
      </c>
      <c r="H107" s="8">
        <v>0</v>
      </c>
      <c r="I107" s="8">
        <v>0</v>
      </c>
      <c r="J107" s="8">
        <v>0</v>
      </c>
    </row>
    <row r="108" spans="2:10" x14ac:dyDescent="0.2">
      <c r="B108" s="8" t="s">
        <v>376</v>
      </c>
      <c r="C108" s="8">
        <v>1</v>
      </c>
      <c r="D108" s="8" t="s">
        <v>1156</v>
      </c>
      <c r="E108" s="8">
        <v>551</v>
      </c>
      <c r="F108" s="8">
        <v>1</v>
      </c>
      <c r="G108" s="8">
        <v>0</v>
      </c>
      <c r="H108" s="8">
        <v>0</v>
      </c>
      <c r="I108" s="8">
        <v>0</v>
      </c>
      <c r="J108" s="8">
        <v>0</v>
      </c>
    </row>
    <row r="109" spans="2:10" x14ac:dyDescent="0.2">
      <c r="B109" s="8" t="s">
        <v>377</v>
      </c>
      <c r="C109" s="8">
        <v>1</v>
      </c>
      <c r="D109" s="8" t="s">
        <v>1157</v>
      </c>
      <c r="E109" s="8">
        <v>1102</v>
      </c>
      <c r="F109" s="8">
        <v>1</v>
      </c>
      <c r="G109" s="8">
        <v>0</v>
      </c>
      <c r="H109" s="8">
        <v>0</v>
      </c>
      <c r="I109" s="8">
        <v>0</v>
      </c>
      <c r="J109" s="8">
        <v>0</v>
      </c>
    </row>
    <row r="110" spans="2:10" x14ac:dyDescent="0.2">
      <c r="B110" s="8" t="s">
        <v>378</v>
      </c>
      <c r="C110" s="8">
        <v>1</v>
      </c>
      <c r="D110" s="8" t="s">
        <v>1158</v>
      </c>
      <c r="E110" s="8">
        <v>2588</v>
      </c>
      <c r="F110" s="8">
        <v>1</v>
      </c>
      <c r="G110" s="8">
        <v>0</v>
      </c>
      <c r="H110" s="8">
        <v>0</v>
      </c>
      <c r="I110" s="8">
        <v>0</v>
      </c>
      <c r="J110" s="8">
        <v>0</v>
      </c>
    </row>
    <row r="111" spans="2:10" x14ac:dyDescent="0.2">
      <c r="B111" s="8" t="s">
        <v>379</v>
      </c>
      <c r="C111" s="8">
        <v>1</v>
      </c>
      <c r="D111" s="8" t="s">
        <v>1159</v>
      </c>
      <c r="E111" s="8">
        <v>1294</v>
      </c>
      <c r="F111" s="8">
        <v>1</v>
      </c>
      <c r="G111" s="8">
        <v>0</v>
      </c>
      <c r="H111" s="8">
        <v>0</v>
      </c>
      <c r="I111" s="8">
        <v>0</v>
      </c>
      <c r="J111" s="8">
        <v>0</v>
      </c>
    </row>
    <row r="112" spans="2:10" x14ac:dyDescent="0.2">
      <c r="B112" s="8" t="s">
        <v>380</v>
      </c>
      <c r="C112" s="8">
        <v>1</v>
      </c>
      <c r="D112" s="8" t="s">
        <v>1160</v>
      </c>
      <c r="E112" s="8">
        <v>647</v>
      </c>
      <c r="F112" s="8">
        <v>1</v>
      </c>
      <c r="G112" s="8">
        <v>0</v>
      </c>
      <c r="H112" s="8">
        <v>0</v>
      </c>
      <c r="I112" s="8">
        <v>0</v>
      </c>
      <c r="J112" s="8">
        <v>0</v>
      </c>
    </row>
    <row r="113" spans="2:10" x14ac:dyDescent="0.2">
      <c r="B113" s="8" t="s">
        <v>381</v>
      </c>
      <c r="C113" s="8">
        <v>1</v>
      </c>
      <c r="D113" s="8" t="s">
        <v>1161</v>
      </c>
      <c r="E113" s="8">
        <v>3375</v>
      </c>
      <c r="F113" s="8">
        <v>1</v>
      </c>
      <c r="G113" s="8">
        <v>0</v>
      </c>
      <c r="H113" s="8">
        <v>0</v>
      </c>
      <c r="I113" s="8">
        <v>0</v>
      </c>
      <c r="J113" s="8">
        <v>0</v>
      </c>
    </row>
    <row r="114" spans="2:10" x14ac:dyDescent="0.2">
      <c r="B114" s="8" t="s">
        <v>382</v>
      </c>
      <c r="C114" s="8">
        <v>1</v>
      </c>
      <c r="D114" s="8" t="s">
        <v>1162</v>
      </c>
      <c r="E114" s="8">
        <v>1688</v>
      </c>
      <c r="F114" s="8">
        <v>1</v>
      </c>
      <c r="G114" s="8">
        <v>0</v>
      </c>
      <c r="H114" s="8">
        <v>0</v>
      </c>
      <c r="I114" s="8">
        <v>0</v>
      </c>
      <c r="J114" s="8">
        <v>0</v>
      </c>
    </row>
    <row r="115" spans="2:10" x14ac:dyDescent="0.2">
      <c r="B115" s="8" t="s">
        <v>383</v>
      </c>
      <c r="C115" s="8">
        <v>1</v>
      </c>
      <c r="D115" s="8" t="s">
        <v>1163</v>
      </c>
      <c r="E115" s="8">
        <v>1688</v>
      </c>
      <c r="F115" s="8">
        <v>1</v>
      </c>
      <c r="G115" s="8">
        <v>0</v>
      </c>
      <c r="H115" s="8">
        <v>0</v>
      </c>
      <c r="I115" s="8">
        <v>0</v>
      </c>
      <c r="J115" s="8">
        <v>0</v>
      </c>
    </row>
    <row r="116" spans="2:10" x14ac:dyDescent="0.2">
      <c r="B116" s="8" t="s">
        <v>384</v>
      </c>
      <c r="C116" s="8">
        <v>1</v>
      </c>
      <c r="D116" s="8" t="s">
        <v>1164</v>
      </c>
      <c r="E116" s="8">
        <v>844</v>
      </c>
      <c r="F116" s="8">
        <v>1</v>
      </c>
      <c r="G116" s="8">
        <v>0</v>
      </c>
      <c r="H116" s="8">
        <v>0</v>
      </c>
      <c r="I116" s="8">
        <v>0</v>
      </c>
      <c r="J116" s="8">
        <v>0</v>
      </c>
    </row>
    <row r="117" spans="2:10" x14ac:dyDescent="0.2">
      <c r="B117" s="8" t="s">
        <v>385</v>
      </c>
      <c r="C117" s="8">
        <v>1</v>
      </c>
      <c r="D117" s="8" t="s">
        <v>1165</v>
      </c>
      <c r="E117" s="8">
        <v>509</v>
      </c>
      <c r="F117" s="8">
        <v>1</v>
      </c>
      <c r="G117" s="8">
        <v>0</v>
      </c>
      <c r="H117" s="8">
        <v>0</v>
      </c>
      <c r="I117" s="8">
        <v>0</v>
      </c>
      <c r="J117" s="8">
        <v>0</v>
      </c>
    </row>
    <row r="118" spans="2:10" x14ac:dyDescent="0.2">
      <c r="B118" s="8" t="s">
        <v>386</v>
      </c>
      <c r="C118" s="8">
        <v>1</v>
      </c>
      <c r="D118" s="8" t="s">
        <v>1166</v>
      </c>
      <c r="E118" s="8">
        <v>339</v>
      </c>
      <c r="F118" s="8">
        <v>1</v>
      </c>
      <c r="G118" s="8">
        <v>0</v>
      </c>
      <c r="H118" s="8">
        <v>0</v>
      </c>
      <c r="I118" s="8">
        <v>0</v>
      </c>
      <c r="J118" s="8">
        <v>0</v>
      </c>
    </row>
    <row r="119" spans="2:10" x14ac:dyDescent="0.2">
      <c r="B119" s="8" t="s">
        <v>387</v>
      </c>
      <c r="C119" s="8">
        <v>1</v>
      </c>
      <c r="D119" s="8" t="s">
        <v>1167</v>
      </c>
      <c r="E119" s="8">
        <v>349</v>
      </c>
      <c r="F119" s="8">
        <v>1</v>
      </c>
      <c r="G119" s="8">
        <v>0</v>
      </c>
      <c r="H119" s="8">
        <v>0</v>
      </c>
      <c r="I119" s="8">
        <v>0</v>
      </c>
      <c r="J119" s="8">
        <v>0</v>
      </c>
    </row>
    <row r="120" spans="2:10" x14ac:dyDescent="0.2">
      <c r="B120" s="8" t="s">
        <v>388</v>
      </c>
      <c r="C120" s="8">
        <v>1</v>
      </c>
      <c r="D120" s="8" t="s">
        <v>1168</v>
      </c>
      <c r="E120" s="8">
        <v>699</v>
      </c>
      <c r="F120" s="8">
        <v>1</v>
      </c>
      <c r="G120" s="8">
        <v>0</v>
      </c>
      <c r="H120" s="8">
        <v>0</v>
      </c>
      <c r="I120" s="8">
        <v>0</v>
      </c>
      <c r="J120" s="8">
        <v>0</v>
      </c>
    </row>
    <row r="121" spans="2:10" x14ac:dyDescent="0.2">
      <c r="B121" s="8" t="s">
        <v>389</v>
      </c>
      <c r="C121" s="8">
        <v>1</v>
      </c>
      <c r="D121" s="8" t="s">
        <v>1169</v>
      </c>
      <c r="E121" s="8">
        <v>914</v>
      </c>
      <c r="F121" s="8">
        <v>1</v>
      </c>
      <c r="G121" s="8">
        <v>0</v>
      </c>
      <c r="H121" s="8">
        <v>0</v>
      </c>
      <c r="I121" s="8">
        <v>0</v>
      </c>
      <c r="J121" s="8">
        <v>0</v>
      </c>
    </row>
    <row r="122" spans="2:10" x14ac:dyDescent="0.2">
      <c r="B122" s="8" t="s">
        <v>390</v>
      </c>
      <c r="C122" s="8">
        <v>1</v>
      </c>
      <c r="D122" s="8" t="s">
        <v>1170</v>
      </c>
      <c r="E122" s="8">
        <v>1828</v>
      </c>
      <c r="F122" s="8">
        <v>1</v>
      </c>
      <c r="G122" s="8">
        <v>0</v>
      </c>
      <c r="H122" s="8">
        <v>0</v>
      </c>
      <c r="I122" s="8">
        <v>0</v>
      </c>
      <c r="J122" s="8">
        <v>0</v>
      </c>
    </row>
    <row r="123" spans="2:10" x14ac:dyDescent="0.2">
      <c r="B123" s="8" t="s">
        <v>391</v>
      </c>
      <c r="C123" s="8">
        <v>1</v>
      </c>
      <c r="D123" s="8" t="s">
        <v>1171</v>
      </c>
      <c r="E123" s="8">
        <v>914</v>
      </c>
      <c r="F123" s="8">
        <v>1</v>
      </c>
      <c r="G123" s="8">
        <v>0</v>
      </c>
      <c r="H123" s="8">
        <v>0</v>
      </c>
      <c r="I123" s="8">
        <v>0</v>
      </c>
      <c r="J123" s="8">
        <v>0</v>
      </c>
    </row>
    <row r="124" spans="2:10" x14ac:dyDescent="0.2">
      <c r="B124" s="8" t="s">
        <v>392</v>
      </c>
      <c r="C124" s="8">
        <v>1</v>
      </c>
      <c r="D124" s="8" t="s">
        <v>1172</v>
      </c>
      <c r="E124" s="8">
        <v>4109</v>
      </c>
      <c r="F124" s="8">
        <v>1</v>
      </c>
      <c r="G124" s="8">
        <v>0</v>
      </c>
      <c r="H124" s="8">
        <v>0</v>
      </c>
      <c r="I124" s="8">
        <v>0</v>
      </c>
      <c r="J124" s="8">
        <v>0</v>
      </c>
    </row>
    <row r="125" spans="2:10" x14ac:dyDescent="0.2">
      <c r="B125" s="8" t="s">
        <v>393</v>
      </c>
      <c r="C125" s="8">
        <v>1</v>
      </c>
      <c r="D125" s="8" t="s">
        <v>1173</v>
      </c>
      <c r="E125" s="8">
        <v>1370</v>
      </c>
      <c r="F125" s="8">
        <v>1</v>
      </c>
      <c r="G125" s="8">
        <v>0</v>
      </c>
      <c r="H125" s="8">
        <v>0</v>
      </c>
      <c r="I125" s="8">
        <v>0</v>
      </c>
      <c r="J125" s="8">
        <v>0</v>
      </c>
    </row>
    <row r="126" spans="2:10" x14ac:dyDescent="0.2">
      <c r="B126" s="8" t="s">
        <v>394</v>
      </c>
      <c r="C126" s="8">
        <v>1</v>
      </c>
      <c r="D126" s="8" t="s">
        <v>1174</v>
      </c>
      <c r="E126" s="8">
        <v>685</v>
      </c>
      <c r="F126" s="8">
        <v>1</v>
      </c>
      <c r="G126" s="8">
        <v>0</v>
      </c>
      <c r="H126" s="8">
        <v>0</v>
      </c>
      <c r="I126" s="8">
        <v>0</v>
      </c>
      <c r="J126" s="8">
        <v>0</v>
      </c>
    </row>
    <row r="127" spans="2:10" x14ac:dyDescent="0.2">
      <c r="B127" s="8" t="s">
        <v>395</v>
      </c>
      <c r="C127" s="8">
        <v>1</v>
      </c>
      <c r="D127" s="8" t="s">
        <v>1175</v>
      </c>
      <c r="E127" s="8">
        <v>4609</v>
      </c>
      <c r="F127" s="8">
        <v>1</v>
      </c>
      <c r="G127" s="8">
        <v>0</v>
      </c>
      <c r="H127" s="8">
        <v>0</v>
      </c>
      <c r="I127" s="8">
        <v>0</v>
      </c>
      <c r="J127" s="8">
        <v>0</v>
      </c>
    </row>
    <row r="128" spans="2:10" x14ac:dyDescent="0.2">
      <c r="B128" s="8" t="s">
        <v>396</v>
      </c>
      <c r="C128" s="8">
        <v>1</v>
      </c>
      <c r="D128" s="8" t="s">
        <v>1176</v>
      </c>
      <c r="E128" s="8">
        <v>1536</v>
      </c>
      <c r="F128" s="8">
        <v>1</v>
      </c>
      <c r="G128" s="8">
        <v>0</v>
      </c>
      <c r="H128" s="8">
        <v>0</v>
      </c>
      <c r="I128" s="8">
        <v>0</v>
      </c>
      <c r="J128" s="8">
        <v>0</v>
      </c>
    </row>
    <row r="129" spans="2:10" x14ac:dyDescent="0.2">
      <c r="B129" s="8" t="s">
        <v>397</v>
      </c>
      <c r="C129" s="8">
        <v>1</v>
      </c>
      <c r="D129" s="8" t="s">
        <v>1177</v>
      </c>
      <c r="E129" s="8">
        <v>3072</v>
      </c>
      <c r="F129" s="8">
        <v>1</v>
      </c>
      <c r="G129" s="8">
        <v>0</v>
      </c>
      <c r="H129" s="8">
        <v>0</v>
      </c>
      <c r="I129" s="8">
        <v>0</v>
      </c>
      <c r="J129" s="8">
        <v>0</v>
      </c>
    </row>
    <row r="130" spans="2:10" x14ac:dyDescent="0.2">
      <c r="B130" s="8" t="s">
        <v>1178</v>
      </c>
      <c r="C130" s="8">
        <v>1</v>
      </c>
      <c r="D130" s="8" t="s">
        <v>1179</v>
      </c>
      <c r="E130" s="8">
        <v>1536</v>
      </c>
      <c r="F130" s="8">
        <v>1</v>
      </c>
      <c r="G130" s="8">
        <v>0</v>
      </c>
      <c r="H130" s="8">
        <v>0</v>
      </c>
      <c r="I130" s="8">
        <v>0</v>
      </c>
      <c r="J130" s="8">
        <v>0</v>
      </c>
    </row>
    <row r="131" spans="2:10" x14ac:dyDescent="0.2">
      <c r="B131" s="8" t="s">
        <v>398</v>
      </c>
      <c r="C131" s="8">
        <v>1</v>
      </c>
      <c r="D131" s="8" t="s">
        <v>1180</v>
      </c>
      <c r="E131" s="8">
        <v>338</v>
      </c>
      <c r="F131" s="8">
        <v>1</v>
      </c>
      <c r="G131" s="8">
        <v>0</v>
      </c>
      <c r="H131" s="8">
        <v>0</v>
      </c>
      <c r="I131" s="8">
        <v>0</v>
      </c>
      <c r="J131" s="8">
        <v>0</v>
      </c>
    </row>
    <row r="132" spans="2:10" x14ac:dyDescent="0.2">
      <c r="B132" s="8" t="s">
        <v>399</v>
      </c>
      <c r="C132" s="8">
        <v>1</v>
      </c>
      <c r="D132" s="8" t="s">
        <v>1181</v>
      </c>
      <c r="E132" s="8">
        <v>338</v>
      </c>
      <c r="F132" s="8">
        <v>1</v>
      </c>
      <c r="G132" s="8">
        <v>0</v>
      </c>
      <c r="H132" s="8">
        <v>0</v>
      </c>
      <c r="I132" s="8">
        <v>0</v>
      </c>
      <c r="J132" s="8">
        <v>0</v>
      </c>
    </row>
    <row r="133" spans="2:10" x14ac:dyDescent="0.2">
      <c r="B133" s="8" t="s">
        <v>400</v>
      </c>
      <c r="C133" s="8">
        <v>1</v>
      </c>
      <c r="D133" s="8" t="s">
        <v>1182</v>
      </c>
      <c r="E133" s="8">
        <v>568</v>
      </c>
      <c r="F133" s="8">
        <v>1</v>
      </c>
      <c r="G133" s="8">
        <v>0</v>
      </c>
      <c r="H133" s="8">
        <v>0</v>
      </c>
      <c r="I133" s="8">
        <v>0</v>
      </c>
      <c r="J133" s="8">
        <v>0</v>
      </c>
    </row>
    <row r="134" spans="2:10" x14ac:dyDescent="0.2">
      <c r="B134" s="8" t="s">
        <v>401</v>
      </c>
      <c r="C134" s="8">
        <v>1</v>
      </c>
      <c r="D134" s="8" t="s">
        <v>1183</v>
      </c>
      <c r="E134" s="8">
        <v>568</v>
      </c>
      <c r="F134" s="8">
        <v>1</v>
      </c>
      <c r="G134" s="8">
        <v>0</v>
      </c>
      <c r="H134" s="8">
        <v>0</v>
      </c>
      <c r="I134" s="8">
        <v>0</v>
      </c>
      <c r="J134" s="8">
        <v>0</v>
      </c>
    </row>
    <row r="135" spans="2:10" x14ac:dyDescent="0.2">
      <c r="B135" s="8" t="s">
        <v>402</v>
      </c>
      <c r="C135" s="8">
        <v>1</v>
      </c>
      <c r="D135" s="8" t="s">
        <v>1184</v>
      </c>
      <c r="E135" s="8">
        <v>624</v>
      </c>
      <c r="F135" s="8">
        <v>1</v>
      </c>
      <c r="G135" s="8">
        <v>0</v>
      </c>
      <c r="H135" s="8">
        <v>0</v>
      </c>
      <c r="I135" s="8">
        <v>0</v>
      </c>
      <c r="J135" s="8">
        <v>0</v>
      </c>
    </row>
    <row r="136" spans="2:10" x14ac:dyDescent="0.2">
      <c r="B136" s="8" t="s">
        <v>403</v>
      </c>
      <c r="C136" s="8">
        <v>1</v>
      </c>
      <c r="D136" s="8" t="s">
        <v>1185</v>
      </c>
      <c r="E136" s="8">
        <v>1248</v>
      </c>
      <c r="F136" s="8">
        <v>1</v>
      </c>
      <c r="G136" s="8">
        <v>0</v>
      </c>
      <c r="H136" s="8">
        <v>0</v>
      </c>
      <c r="I136" s="8">
        <v>0</v>
      </c>
      <c r="J136" s="8">
        <v>0</v>
      </c>
    </row>
    <row r="137" spans="2:10" x14ac:dyDescent="0.2">
      <c r="B137" s="8" t="s">
        <v>404</v>
      </c>
      <c r="C137" s="8">
        <v>1</v>
      </c>
      <c r="D137" s="8" t="s">
        <v>1186</v>
      </c>
      <c r="E137" s="8">
        <v>624</v>
      </c>
      <c r="F137" s="8">
        <v>1</v>
      </c>
      <c r="G137" s="8">
        <v>0</v>
      </c>
      <c r="H137" s="8">
        <v>0</v>
      </c>
      <c r="I137" s="8">
        <v>0</v>
      </c>
      <c r="J137" s="8">
        <v>0</v>
      </c>
    </row>
    <row r="138" spans="2:10" x14ac:dyDescent="0.2">
      <c r="B138" s="8" t="s">
        <v>405</v>
      </c>
      <c r="C138" s="8">
        <v>1</v>
      </c>
      <c r="D138" s="8" t="s">
        <v>1187</v>
      </c>
      <c r="E138" s="8">
        <v>2204</v>
      </c>
      <c r="F138" s="8">
        <v>1</v>
      </c>
      <c r="G138" s="8">
        <v>0</v>
      </c>
      <c r="H138" s="8">
        <v>0</v>
      </c>
      <c r="I138" s="8">
        <v>0</v>
      </c>
      <c r="J138" s="8">
        <v>0</v>
      </c>
    </row>
    <row r="139" spans="2:10" x14ac:dyDescent="0.2">
      <c r="B139" s="8" t="s">
        <v>406</v>
      </c>
      <c r="C139" s="8">
        <v>1</v>
      </c>
      <c r="D139" s="8" t="s">
        <v>1188</v>
      </c>
      <c r="E139" s="8">
        <v>1469</v>
      </c>
      <c r="F139" s="8">
        <v>1</v>
      </c>
      <c r="G139" s="8">
        <v>0</v>
      </c>
      <c r="H139" s="8">
        <v>0</v>
      </c>
      <c r="I139" s="8">
        <v>0</v>
      </c>
      <c r="J139" s="8">
        <v>0</v>
      </c>
    </row>
    <row r="140" spans="2:10" x14ac:dyDescent="0.2">
      <c r="B140" s="8" t="s">
        <v>407</v>
      </c>
      <c r="C140" s="8">
        <v>1</v>
      </c>
      <c r="D140" s="8" t="s">
        <v>1189</v>
      </c>
      <c r="E140" s="8">
        <v>735</v>
      </c>
      <c r="F140" s="8">
        <v>1</v>
      </c>
      <c r="G140" s="8">
        <v>0</v>
      </c>
      <c r="H140" s="8">
        <v>0</v>
      </c>
      <c r="I140" s="8">
        <v>0</v>
      </c>
      <c r="J140" s="8">
        <v>0</v>
      </c>
    </row>
    <row r="141" spans="2:10" x14ac:dyDescent="0.2">
      <c r="B141" s="8" t="s">
        <v>408</v>
      </c>
      <c r="C141" s="8">
        <v>1</v>
      </c>
      <c r="D141" s="8" t="s">
        <v>1190</v>
      </c>
      <c r="E141" s="8">
        <v>3420</v>
      </c>
      <c r="F141" s="8">
        <v>1</v>
      </c>
      <c r="G141" s="8">
        <v>0</v>
      </c>
      <c r="H141" s="8">
        <v>0</v>
      </c>
      <c r="I141" s="8">
        <v>0</v>
      </c>
      <c r="J141" s="8">
        <v>0</v>
      </c>
    </row>
    <row r="142" spans="2:10" x14ac:dyDescent="0.2">
      <c r="B142" s="8" t="s">
        <v>409</v>
      </c>
      <c r="C142" s="8">
        <v>1</v>
      </c>
      <c r="D142" s="8" t="s">
        <v>1191</v>
      </c>
      <c r="E142" s="8">
        <v>1140</v>
      </c>
      <c r="F142" s="8">
        <v>1</v>
      </c>
      <c r="G142" s="8">
        <v>0</v>
      </c>
      <c r="H142" s="8">
        <v>0</v>
      </c>
      <c r="I142" s="8">
        <v>0</v>
      </c>
      <c r="J142" s="8">
        <v>0</v>
      </c>
    </row>
    <row r="143" spans="2:10" x14ac:dyDescent="0.2">
      <c r="B143" s="8" t="s">
        <v>410</v>
      </c>
      <c r="C143" s="8">
        <v>1</v>
      </c>
      <c r="D143" s="8" t="s">
        <v>1192</v>
      </c>
      <c r="E143" s="8">
        <v>570</v>
      </c>
      <c r="F143" s="8">
        <v>1</v>
      </c>
      <c r="G143" s="8">
        <v>0</v>
      </c>
      <c r="H143" s="8">
        <v>0</v>
      </c>
      <c r="I143" s="8">
        <v>0</v>
      </c>
      <c r="J143" s="8">
        <v>0</v>
      </c>
    </row>
    <row r="144" spans="2:10" x14ac:dyDescent="0.2">
      <c r="B144" s="8" t="s">
        <v>1193</v>
      </c>
      <c r="C144" s="8">
        <v>1</v>
      </c>
      <c r="D144" s="8" t="s">
        <v>1194</v>
      </c>
      <c r="E144" s="8">
        <v>4093</v>
      </c>
      <c r="F144" s="8">
        <v>1</v>
      </c>
      <c r="G144" s="8">
        <v>0</v>
      </c>
      <c r="H144" s="8">
        <v>0</v>
      </c>
      <c r="I144" s="8">
        <v>0</v>
      </c>
      <c r="J144" s="8">
        <v>0</v>
      </c>
    </row>
    <row r="145" spans="2:10" x14ac:dyDescent="0.2">
      <c r="B145" s="8" t="s">
        <v>1195</v>
      </c>
      <c r="C145" s="8">
        <v>1</v>
      </c>
      <c r="D145" s="8" t="s">
        <v>1196</v>
      </c>
      <c r="E145" s="8">
        <v>1364</v>
      </c>
      <c r="F145" s="8">
        <v>1</v>
      </c>
      <c r="G145" s="8">
        <v>0</v>
      </c>
      <c r="H145" s="8">
        <v>0</v>
      </c>
      <c r="I145" s="8">
        <v>0</v>
      </c>
      <c r="J145" s="8">
        <v>0</v>
      </c>
    </row>
    <row r="146" spans="2:10" x14ac:dyDescent="0.2">
      <c r="B146" s="8" t="s">
        <v>1197</v>
      </c>
      <c r="C146" s="8">
        <v>1</v>
      </c>
      <c r="D146" s="8" t="s">
        <v>1198</v>
      </c>
      <c r="E146" s="8">
        <v>2728</v>
      </c>
      <c r="F146" s="8">
        <v>1</v>
      </c>
      <c r="G146" s="8">
        <v>0</v>
      </c>
      <c r="H146" s="8">
        <v>0</v>
      </c>
      <c r="I146" s="8">
        <v>0</v>
      </c>
      <c r="J146" s="8">
        <v>0</v>
      </c>
    </row>
    <row r="147" spans="2:10" x14ac:dyDescent="0.2">
      <c r="B147" s="8" t="s">
        <v>1199</v>
      </c>
      <c r="C147" s="8">
        <v>1</v>
      </c>
      <c r="D147" s="8" t="s">
        <v>1200</v>
      </c>
      <c r="E147" s="8">
        <v>4556</v>
      </c>
      <c r="F147" s="8">
        <v>1</v>
      </c>
      <c r="G147" s="8">
        <v>0</v>
      </c>
      <c r="H147" s="8">
        <v>0</v>
      </c>
      <c r="I147" s="8">
        <v>0</v>
      </c>
      <c r="J147" s="8">
        <v>0</v>
      </c>
    </row>
    <row r="148" spans="2:10" x14ac:dyDescent="0.2">
      <c r="B148" s="8" t="s">
        <v>1201</v>
      </c>
      <c r="C148" s="8">
        <v>1</v>
      </c>
      <c r="D148" s="8" t="s">
        <v>1202</v>
      </c>
      <c r="E148" s="8">
        <v>1519</v>
      </c>
      <c r="F148" s="8">
        <v>1</v>
      </c>
      <c r="G148" s="8">
        <v>0</v>
      </c>
      <c r="H148" s="8">
        <v>0</v>
      </c>
      <c r="I148" s="8">
        <v>0</v>
      </c>
      <c r="J148" s="8">
        <v>0</v>
      </c>
    </row>
    <row r="149" spans="2:10" x14ac:dyDescent="0.2">
      <c r="B149" s="8" t="s">
        <v>1203</v>
      </c>
      <c r="C149" s="8">
        <v>1</v>
      </c>
      <c r="D149" s="8" t="s">
        <v>1204</v>
      </c>
      <c r="E149" s="8">
        <v>3038</v>
      </c>
      <c r="F149" s="8">
        <v>1</v>
      </c>
      <c r="G149" s="8">
        <v>0</v>
      </c>
      <c r="H149" s="8">
        <v>0</v>
      </c>
      <c r="I149" s="8">
        <v>0</v>
      </c>
      <c r="J149" s="8">
        <v>0</v>
      </c>
    </row>
    <row r="150" spans="2:10" x14ac:dyDescent="0.2">
      <c r="B150" s="8" t="s">
        <v>1205</v>
      </c>
      <c r="C150" s="8">
        <v>1</v>
      </c>
      <c r="D150" s="8" t="s">
        <v>1206</v>
      </c>
      <c r="E150" s="8">
        <v>1519</v>
      </c>
      <c r="F150" s="8">
        <v>1</v>
      </c>
      <c r="G150" s="8">
        <v>0</v>
      </c>
      <c r="H150" s="8">
        <v>0</v>
      </c>
      <c r="I150" s="8">
        <v>0</v>
      </c>
      <c r="J150" s="8">
        <v>0</v>
      </c>
    </row>
    <row r="151" spans="2:10" x14ac:dyDescent="0.2">
      <c r="B151" s="8" t="s">
        <v>1207</v>
      </c>
      <c r="C151" s="8">
        <v>1</v>
      </c>
      <c r="D151" s="8" t="s">
        <v>1208</v>
      </c>
      <c r="E151" s="8">
        <v>4995</v>
      </c>
      <c r="F151" s="8">
        <v>1</v>
      </c>
      <c r="G151" s="8">
        <v>0</v>
      </c>
      <c r="H151" s="8">
        <v>0</v>
      </c>
      <c r="I151" s="8">
        <v>0</v>
      </c>
      <c r="J151" s="8">
        <v>0</v>
      </c>
    </row>
    <row r="152" spans="2:10" x14ac:dyDescent="0.2">
      <c r="B152" s="8" t="s">
        <v>1209</v>
      </c>
      <c r="C152" s="8">
        <v>1</v>
      </c>
      <c r="D152" s="8" t="s">
        <v>1210</v>
      </c>
      <c r="E152" s="8">
        <v>1665</v>
      </c>
      <c r="F152" s="8">
        <v>1</v>
      </c>
      <c r="G152" s="8">
        <v>0</v>
      </c>
      <c r="H152" s="8">
        <v>0</v>
      </c>
      <c r="I152" s="8">
        <v>0</v>
      </c>
      <c r="J152" s="8">
        <v>0</v>
      </c>
    </row>
    <row r="153" spans="2:10" x14ac:dyDescent="0.2">
      <c r="B153" s="8" t="s">
        <v>1211</v>
      </c>
      <c r="C153" s="8">
        <v>1</v>
      </c>
      <c r="D153" s="8" t="s">
        <v>1212</v>
      </c>
      <c r="E153" s="8">
        <v>3330</v>
      </c>
      <c r="F153" s="8">
        <v>1</v>
      </c>
      <c r="G153" s="8">
        <v>0</v>
      </c>
      <c r="H153" s="8">
        <v>0</v>
      </c>
      <c r="I153" s="8">
        <v>0</v>
      </c>
      <c r="J153" s="8">
        <v>0</v>
      </c>
    </row>
    <row r="154" spans="2:10" x14ac:dyDescent="0.2">
      <c r="B154" s="8" t="s">
        <v>1213</v>
      </c>
      <c r="C154" s="8">
        <v>1</v>
      </c>
      <c r="D154" s="8" t="s">
        <v>1214</v>
      </c>
      <c r="E154" s="8">
        <v>33300</v>
      </c>
      <c r="F154" s="8">
        <v>20</v>
      </c>
      <c r="G154" s="8">
        <v>0</v>
      </c>
      <c r="H154" s="8">
        <v>0</v>
      </c>
      <c r="I154" s="8">
        <v>0</v>
      </c>
      <c r="J154" s="8">
        <v>0</v>
      </c>
    </row>
    <row r="156" spans="2:10" x14ac:dyDescent="0.2">
      <c r="B156" s="8" t="s">
        <v>424</v>
      </c>
      <c r="C156" s="8">
        <v>1</v>
      </c>
      <c r="D156" s="8" t="s">
        <v>425</v>
      </c>
      <c r="E156" s="8">
        <v>346</v>
      </c>
      <c r="F156" s="8">
        <v>1</v>
      </c>
      <c r="G156" s="8">
        <v>0</v>
      </c>
      <c r="H156" s="8">
        <v>0</v>
      </c>
      <c r="I156" s="8">
        <v>0</v>
      </c>
      <c r="J156" s="8">
        <v>0</v>
      </c>
    </row>
    <row r="157" spans="2:10" x14ac:dyDescent="0.2">
      <c r="B157" s="8" t="s">
        <v>426</v>
      </c>
      <c r="C157" s="8">
        <v>1</v>
      </c>
      <c r="D157" s="8" t="s">
        <v>427</v>
      </c>
      <c r="E157" s="8">
        <v>322</v>
      </c>
      <c r="F157" s="8">
        <v>1</v>
      </c>
      <c r="G157" s="8">
        <v>0</v>
      </c>
      <c r="H157" s="8">
        <v>0</v>
      </c>
      <c r="I157" s="8">
        <v>0</v>
      </c>
      <c r="J157" s="8">
        <v>0</v>
      </c>
    </row>
    <row r="158" spans="2:10" x14ac:dyDescent="0.2">
      <c r="B158" s="8" t="s">
        <v>428</v>
      </c>
      <c r="C158" s="8">
        <v>1</v>
      </c>
      <c r="D158" s="8" t="s">
        <v>429</v>
      </c>
      <c r="E158" s="8">
        <v>1289</v>
      </c>
      <c r="F158" s="8">
        <v>1</v>
      </c>
      <c r="G158" s="8">
        <v>0</v>
      </c>
      <c r="H158" s="8">
        <v>0</v>
      </c>
      <c r="I158" s="8">
        <v>0</v>
      </c>
      <c r="J158" s="8">
        <v>0</v>
      </c>
    </row>
    <row r="159" spans="2:10" x14ac:dyDescent="0.2">
      <c r="B159" s="8" t="s">
        <v>430</v>
      </c>
      <c r="C159" s="8">
        <v>1</v>
      </c>
      <c r="D159" s="8" t="s">
        <v>431</v>
      </c>
      <c r="E159" s="8">
        <v>1628</v>
      </c>
      <c r="F159" s="8">
        <v>1</v>
      </c>
      <c r="G159" s="8">
        <v>0</v>
      </c>
      <c r="H159" s="8">
        <v>0</v>
      </c>
      <c r="I159" s="8">
        <v>0</v>
      </c>
      <c r="J159" s="8">
        <v>0</v>
      </c>
    </row>
    <row r="160" spans="2:10" x14ac:dyDescent="0.2">
      <c r="B160" s="8" t="s">
        <v>432</v>
      </c>
      <c r="C160" s="8">
        <v>1</v>
      </c>
      <c r="D160" s="8" t="s">
        <v>433</v>
      </c>
      <c r="E160" s="8">
        <v>407</v>
      </c>
      <c r="F160" s="8">
        <v>1</v>
      </c>
      <c r="G160" s="8">
        <v>0</v>
      </c>
      <c r="H160" s="8">
        <v>0</v>
      </c>
      <c r="I160" s="8">
        <v>0</v>
      </c>
      <c r="J160" s="8">
        <v>0</v>
      </c>
    </row>
    <row r="161" spans="2:10" x14ac:dyDescent="0.2">
      <c r="B161" s="8" t="s">
        <v>434</v>
      </c>
      <c r="C161" s="8">
        <v>1</v>
      </c>
      <c r="D161" s="8" t="s">
        <v>435</v>
      </c>
      <c r="E161" s="8">
        <v>1371</v>
      </c>
      <c r="F161" s="8">
        <v>1</v>
      </c>
      <c r="G161" s="8">
        <v>0</v>
      </c>
      <c r="H161" s="8">
        <v>0</v>
      </c>
      <c r="I161" s="8">
        <v>0</v>
      </c>
      <c r="J161" s="8">
        <v>0</v>
      </c>
    </row>
    <row r="162" spans="2:10" x14ac:dyDescent="0.2">
      <c r="B162" s="8" t="s">
        <v>436</v>
      </c>
      <c r="C162" s="8">
        <v>1</v>
      </c>
      <c r="D162" s="8" t="s">
        <v>437</v>
      </c>
      <c r="E162" s="8">
        <v>2742</v>
      </c>
      <c r="F162" s="8">
        <v>1</v>
      </c>
      <c r="G162" s="8">
        <v>0</v>
      </c>
      <c r="H162" s="8">
        <v>0</v>
      </c>
      <c r="I162" s="8">
        <v>0</v>
      </c>
      <c r="J162" s="8">
        <v>0</v>
      </c>
    </row>
    <row r="163" spans="2:10" x14ac:dyDescent="0.2">
      <c r="B163" s="8" t="s">
        <v>438</v>
      </c>
      <c r="C163" s="8">
        <v>1</v>
      </c>
      <c r="D163" s="8" t="s">
        <v>439</v>
      </c>
      <c r="E163" s="8">
        <v>161906</v>
      </c>
      <c r="F163" s="8">
        <v>10</v>
      </c>
      <c r="G163" s="8">
        <v>0</v>
      </c>
      <c r="H163" s="8">
        <v>0</v>
      </c>
      <c r="I163" s="8">
        <v>0</v>
      </c>
      <c r="J163" s="8">
        <v>0</v>
      </c>
    </row>
    <row r="164" spans="2:10" x14ac:dyDescent="0.2">
      <c r="B164" s="8" t="s">
        <v>440</v>
      </c>
      <c r="C164" s="8">
        <v>1</v>
      </c>
      <c r="D164" s="8" t="s">
        <v>441</v>
      </c>
      <c r="E164" s="8">
        <v>2024</v>
      </c>
      <c r="F164" s="8">
        <v>1</v>
      </c>
      <c r="G164" s="8">
        <v>0</v>
      </c>
      <c r="H164" s="8">
        <v>0</v>
      </c>
      <c r="I164" s="8">
        <v>0</v>
      </c>
      <c r="J164" s="8">
        <v>0</v>
      </c>
    </row>
    <row r="165" spans="2:10" x14ac:dyDescent="0.2">
      <c r="B165" s="8" t="s">
        <v>442</v>
      </c>
      <c r="C165" s="8">
        <v>1</v>
      </c>
      <c r="D165" s="8" t="s">
        <v>443</v>
      </c>
      <c r="E165" s="8">
        <v>3600</v>
      </c>
      <c r="F165" s="8">
        <v>1</v>
      </c>
      <c r="G165" s="8">
        <v>0</v>
      </c>
      <c r="H165" s="8">
        <v>0</v>
      </c>
      <c r="I165" s="8">
        <v>0</v>
      </c>
      <c r="J165" s="8">
        <v>0</v>
      </c>
    </row>
    <row r="166" spans="2:10" x14ac:dyDescent="0.2">
      <c r="B166" s="8" t="s">
        <v>444</v>
      </c>
      <c r="C166" s="8">
        <v>1</v>
      </c>
      <c r="D166" s="8" t="s">
        <v>445</v>
      </c>
      <c r="E166" s="8">
        <v>1800</v>
      </c>
      <c r="F166" s="8">
        <v>1</v>
      </c>
      <c r="G166" s="8">
        <v>0</v>
      </c>
      <c r="H166" s="8">
        <v>0</v>
      </c>
      <c r="I166" s="8">
        <v>0</v>
      </c>
      <c r="J166" s="8">
        <v>0</v>
      </c>
    </row>
    <row r="167" spans="2:10" x14ac:dyDescent="0.2">
      <c r="B167" s="8" t="s">
        <v>446</v>
      </c>
      <c r="C167" s="8">
        <v>1</v>
      </c>
      <c r="D167" s="8" t="s">
        <v>447</v>
      </c>
      <c r="E167" s="8">
        <v>3335</v>
      </c>
      <c r="F167" s="8">
        <v>1</v>
      </c>
      <c r="G167" s="8">
        <v>0</v>
      </c>
      <c r="H167" s="8">
        <v>0</v>
      </c>
      <c r="I167" s="8">
        <v>0</v>
      </c>
      <c r="J167" s="8">
        <v>0</v>
      </c>
    </row>
    <row r="168" spans="2:10" x14ac:dyDescent="0.2">
      <c r="B168" s="8" t="s">
        <v>448</v>
      </c>
      <c r="C168" s="8">
        <v>1</v>
      </c>
      <c r="D168" s="8" t="s">
        <v>449</v>
      </c>
      <c r="E168" s="8">
        <v>1668</v>
      </c>
      <c r="F168" s="8">
        <v>1</v>
      </c>
      <c r="G168" s="8">
        <v>0</v>
      </c>
      <c r="H168" s="8">
        <v>0</v>
      </c>
      <c r="I168" s="8">
        <v>0</v>
      </c>
      <c r="J168" s="8">
        <v>0</v>
      </c>
    </row>
    <row r="169" spans="2:10" x14ac:dyDescent="0.2">
      <c r="B169" s="8" t="s">
        <v>450</v>
      </c>
      <c r="C169" s="8">
        <v>1</v>
      </c>
      <c r="D169" s="8" t="s">
        <v>451</v>
      </c>
      <c r="E169" s="8">
        <v>6923</v>
      </c>
      <c r="F169" s="8">
        <v>1</v>
      </c>
      <c r="G169" s="8">
        <v>0</v>
      </c>
      <c r="H169" s="8">
        <v>0</v>
      </c>
      <c r="I169" s="8">
        <v>0</v>
      </c>
      <c r="J169" s="8">
        <v>0</v>
      </c>
    </row>
    <row r="170" spans="2:10" x14ac:dyDescent="0.2">
      <c r="B170" s="8" t="s">
        <v>452</v>
      </c>
      <c r="C170" s="8">
        <v>1</v>
      </c>
      <c r="D170" s="8" t="s">
        <v>453</v>
      </c>
      <c r="E170" s="8">
        <v>10385</v>
      </c>
      <c r="F170" s="8">
        <v>1</v>
      </c>
      <c r="G170" s="8">
        <v>0</v>
      </c>
      <c r="H170" s="8">
        <v>0</v>
      </c>
      <c r="I170" s="8">
        <v>0</v>
      </c>
      <c r="J170" s="8">
        <v>0</v>
      </c>
    </row>
    <row r="171" spans="2:10" x14ac:dyDescent="0.2">
      <c r="B171" s="8" t="s">
        <v>454</v>
      </c>
      <c r="C171" s="8">
        <v>1</v>
      </c>
      <c r="D171" s="8" t="s">
        <v>455</v>
      </c>
      <c r="E171" s="8">
        <v>2455</v>
      </c>
      <c r="F171" s="8">
        <v>1</v>
      </c>
      <c r="G171" s="8">
        <v>0</v>
      </c>
      <c r="H171" s="8">
        <v>0</v>
      </c>
      <c r="I171" s="8">
        <v>0</v>
      </c>
      <c r="J171" s="8">
        <v>0</v>
      </c>
    </row>
    <row r="172" spans="2:10" x14ac:dyDescent="0.2">
      <c r="B172" s="8" t="s">
        <v>456</v>
      </c>
      <c r="C172" s="8">
        <v>1</v>
      </c>
      <c r="D172" s="8" t="s">
        <v>457</v>
      </c>
      <c r="E172" s="8">
        <v>3682</v>
      </c>
      <c r="F172" s="8">
        <v>1</v>
      </c>
      <c r="G172" s="8">
        <v>0</v>
      </c>
      <c r="H172" s="8">
        <v>0</v>
      </c>
      <c r="I172" s="8">
        <v>0</v>
      </c>
      <c r="J172" s="8">
        <v>0</v>
      </c>
    </row>
    <row r="173" spans="2:10" x14ac:dyDescent="0.2">
      <c r="B173" s="8" t="s">
        <v>458</v>
      </c>
      <c r="C173" s="8">
        <v>1</v>
      </c>
      <c r="D173" s="8" t="s">
        <v>459</v>
      </c>
      <c r="E173" s="8">
        <v>39257</v>
      </c>
      <c r="F173" s="8">
        <v>1</v>
      </c>
      <c r="G173" s="8">
        <v>0</v>
      </c>
      <c r="H173" s="8">
        <v>0</v>
      </c>
      <c r="I173" s="8">
        <v>0</v>
      </c>
      <c r="J173" s="8">
        <v>0</v>
      </c>
    </row>
    <row r="174" spans="2:10" x14ac:dyDescent="0.2">
      <c r="B174" s="8" t="s">
        <v>460</v>
      </c>
      <c r="C174" s="8">
        <v>1</v>
      </c>
      <c r="D174" s="8" t="s">
        <v>461</v>
      </c>
      <c r="E174" s="8">
        <v>261711</v>
      </c>
      <c r="F174" s="8">
        <v>10</v>
      </c>
      <c r="G174" s="8">
        <v>0</v>
      </c>
      <c r="H174" s="8">
        <v>0</v>
      </c>
      <c r="I174" s="8">
        <v>0</v>
      </c>
      <c r="J174" s="8">
        <v>0</v>
      </c>
    </row>
    <row r="175" spans="2:10" x14ac:dyDescent="0.2">
      <c r="B175" s="8" t="s">
        <v>462</v>
      </c>
      <c r="C175" s="8">
        <v>1</v>
      </c>
      <c r="D175" s="8" t="s">
        <v>463</v>
      </c>
      <c r="E175" s="8">
        <v>47250</v>
      </c>
      <c r="F175" s="8">
        <v>1</v>
      </c>
      <c r="G175" s="8">
        <v>0</v>
      </c>
      <c r="H175" s="8">
        <v>0</v>
      </c>
      <c r="I175" s="8">
        <v>0</v>
      </c>
      <c r="J175" s="8">
        <v>0</v>
      </c>
    </row>
    <row r="176" spans="2:10" x14ac:dyDescent="0.2">
      <c r="B176" s="8" t="s">
        <v>464</v>
      </c>
      <c r="C176" s="8">
        <v>1</v>
      </c>
      <c r="D176" s="8" t="s">
        <v>465</v>
      </c>
      <c r="E176" s="8">
        <v>31500</v>
      </c>
      <c r="F176" s="8">
        <v>1</v>
      </c>
      <c r="G176" s="8">
        <v>0</v>
      </c>
      <c r="H176" s="8">
        <v>0</v>
      </c>
      <c r="I176" s="8">
        <v>0</v>
      </c>
      <c r="J176" s="8">
        <v>0</v>
      </c>
    </row>
    <row r="177" spans="2:10" x14ac:dyDescent="0.2">
      <c r="B177" s="8" t="s">
        <v>466</v>
      </c>
      <c r="C177" s="8">
        <v>1</v>
      </c>
      <c r="D177" s="8" t="s">
        <v>467</v>
      </c>
      <c r="E177" s="8">
        <v>46286</v>
      </c>
      <c r="F177" s="8">
        <v>1</v>
      </c>
      <c r="G177" s="8">
        <v>0</v>
      </c>
      <c r="H177" s="8">
        <v>0</v>
      </c>
      <c r="I177" s="8">
        <v>0</v>
      </c>
      <c r="J177" s="8">
        <v>0</v>
      </c>
    </row>
    <row r="178" spans="2:10" x14ac:dyDescent="0.2">
      <c r="B178" s="8" t="s">
        <v>468</v>
      </c>
      <c r="C178" s="8">
        <v>1</v>
      </c>
      <c r="D178" s="8" t="s">
        <v>469</v>
      </c>
      <c r="E178" s="8">
        <v>17000</v>
      </c>
      <c r="F178" s="8">
        <v>1</v>
      </c>
      <c r="G178" s="8">
        <v>0</v>
      </c>
      <c r="H178" s="8">
        <v>0</v>
      </c>
      <c r="I178" s="8">
        <v>0</v>
      </c>
      <c r="J178" s="8">
        <v>0</v>
      </c>
    </row>
    <row r="179" spans="2:10" x14ac:dyDescent="0.2">
      <c r="B179" s="8" t="s">
        <v>470</v>
      </c>
      <c r="C179" s="8">
        <v>1</v>
      </c>
      <c r="D179" s="8" t="s">
        <v>471</v>
      </c>
      <c r="E179" s="8">
        <v>34000</v>
      </c>
      <c r="F179" s="8">
        <v>1</v>
      </c>
      <c r="G179" s="8">
        <v>0</v>
      </c>
      <c r="H179" s="8">
        <v>0</v>
      </c>
      <c r="I179" s="8">
        <v>0</v>
      </c>
      <c r="J179" s="8">
        <v>0</v>
      </c>
    </row>
    <row r="180" spans="2:10" x14ac:dyDescent="0.2">
      <c r="B180" s="8" t="s">
        <v>472</v>
      </c>
      <c r="C180" s="8">
        <v>1</v>
      </c>
      <c r="D180" s="8" t="s">
        <v>473</v>
      </c>
      <c r="E180" s="8">
        <v>11278</v>
      </c>
      <c r="F180" s="8">
        <v>1</v>
      </c>
      <c r="G180" s="8">
        <v>0</v>
      </c>
      <c r="H180" s="8">
        <v>0</v>
      </c>
      <c r="I180" s="8">
        <v>0</v>
      </c>
      <c r="J180" s="8">
        <v>0</v>
      </c>
    </row>
    <row r="181" spans="2:10" x14ac:dyDescent="0.2">
      <c r="B181" s="8" t="s">
        <v>474</v>
      </c>
      <c r="C181" s="8">
        <v>1</v>
      </c>
      <c r="D181" s="8" t="s">
        <v>475</v>
      </c>
      <c r="E181" s="8">
        <v>67671</v>
      </c>
      <c r="F181" s="8">
        <v>1</v>
      </c>
      <c r="G181" s="8">
        <v>0</v>
      </c>
      <c r="H181" s="8">
        <v>0</v>
      </c>
      <c r="I181" s="8">
        <v>0</v>
      </c>
      <c r="J181" s="8">
        <v>0</v>
      </c>
    </row>
    <row r="182" spans="2:10" x14ac:dyDescent="0.2">
      <c r="B182" s="8" t="s">
        <v>476</v>
      </c>
      <c r="C182" s="8">
        <v>1</v>
      </c>
      <c r="D182" s="8" t="s">
        <v>477</v>
      </c>
      <c r="E182" s="8">
        <v>8882</v>
      </c>
      <c r="F182" s="8">
        <v>1</v>
      </c>
      <c r="G182" s="8">
        <v>0</v>
      </c>
      <c r="H182" s="8">
        <v>0</v>
      </c>
      <c r="I182" s="8">
        <v>0</v>
      </c>
      <c r="J182" s="8">
        <v>0</v>
      </c>
    </row>
    <row r="183" spans="2:10" x14ac:dyDescent="0.2">
      <c r="B183" s="8" t="s">
        <v>478</v>
      </c>
      <c r="C183" s="8">
        <v>1</v>
      </c>
      <c r="D183" s="8" t="s">
        <v>479</v>
      </c>
      <c r="E183" s="8">
        <v>13322</v>
      </c>
      <c r="F183" s="8">
        <v>1</v>
      </c>
      <c r="G183" s="8">
        <v>0</v>
      </c>
      <c r="H183" s="8">
        <v>0</v>
      </c>
      <c r="I183" s="8">
        <v>0</v>
      </c>
      <c r="J183" s="8">
        <v>0</v>
      </c>
    </row>
    <row r="184" spans="2:10" x14ac:dyDescent="0.2">
      <c r="B184" s="8" t="s">
        <v>480</v>
      </c>
      <c r="C184" s="8">
        <v>1</v>
      </c>
      <c r="D184" s="8" t="s">
        <v>481</v>
      </c>
      <c r="E184" s="8">
        <v>177632</v>
      </c>
      <c r="F184" s="8">
        <v>10</v>
      </c>
      <c r="G184" s="8">
        <v>0</v>
      </c>
      <c r="H184" s="8">
        <v>0</v>
      </c>
      <c r="I184" s="8">
        <v>0</v>
      </c>
      <c r="J184" s="8">
        <v>0</v>
      </c>
    </row>
    <row r="185" spans="2:10" x14ac:dyDescent="0.2">
      <c r="B185" s="8" t="s">
        <v>482</v>
      </c>
      <c r="C185" s="8">
        <v>1</v>
      </c>
      <c r="D185" s="8" t="s">
        <v>483</v>
      </c>
      <c r="E185" s="8">
        <v>23143</v>
      </c>
      <c r="F185" s="8">
        <v>1</v>
      </c>
      <c r="G185" s="8">
        <v>0</v>
      </c>
      <c r="H185" s="8">
        <v>0</v>
      </c>
      <c r="I185" s="8">
        <v>0</v>
      </c>
      <c r="J185" s="8">
        <v>0</v>
      </c>
    </row>
    <row r="186" spans="2:10" x14ac:dyDescent="0.2">
      <c r="B186" s="8" t="s">
        <v>484</v>
      </c>
      <c r="C186" s="8">
        <v>1</v>
      </c>
      <c r="D186" s="8" t="s">
        <v>485</v>
      </c>
      <c r="E186" s="8">
        <v>46286</v>
      </c>
      <c r="F186" s="8">
        <v>1</v>
      </c>
      <c r="G186" s="8">
        <v>0</v>
      </c>
      <c r="H186" s="8">
        <v>0</v>
      </c>
      <c r="I186" s="8">
        <v>0</v>
      </c>
      <c r="J186" s="8">
        <v>0</v>
      </c>
    </row>
    <row r="187" spans="2:10" x14ac:dyDescent="0.2">
      <c r="B187" s="8" t="s">
        <v>486</v>
      </c>
      <c r="C187" s="8">
        <v>1</v>
      </c>
      <c r="D187" s="8" t="s">
        <v>487</v>
      </c>
      <c r="E187" s="8">
        <v>40174</v>
      </c>
      <c r="F187" s="8">
        <v>1</v>
      </c>
      <c r="G187" s="8">
        <v>0</v>
      </c>
      <c r="H187" s="8">
        <v>0</v>
      </c>
      <c r="I187" s="8">
        <v>0</v>
      </c>
      <c r="J187" s="8">
        <v>0</v>
      </c>
    </row>
    <row r="188" spans="2:10" x14ac:dyDescent="0.2">
      <c r="B188" s="8" t="s">
        <v>488</v>
      </c>
      <c r="C188" s="8">
        <v>1</v>
      </c>
      <c r="D188" s="8" t="s">
        <v>489</v>
      </c>
      <c r="E188" s="8">
        <v>20087</v>
      </c>
      <c r="F188" s="8">
        <v>1</v>
      </c>
      <c r="G188" s="8">
        <v>0</v>
      </c>
      <c r="H188" s="8">
        <v>0</v>
      </c>
      <c r="I188" s="8">
        <v>0</v>
      </c>
      <c r="J188" s="8">
        <v>0</v>
      </c>
    </row>
    <row r="189" spans="2:10" x14ac:dyDescent="0.2">
      <c r="B189" s="8" t="s">
        <v>490</v>
      </c>
      <c r="C189" s="8">
        <v>1</v>
      </c>
      <c r="D189" s="8" t="s">
        <v>491</v>
      </c>
      <c r="E189" s="8">
        <v>30316</v>
      </c>
      <c r="F189" s="8">
        <v>1</v>
      </c>
      <c r="G189" s="8">
        <v>0</v>
      </c>
      <c r="H189" s="8">
        <v>0</v>
      </c>
      <c r="I189" s="8">
        <v>0</v>
      </c>
      <c r="J189" s="8">
        <v>0</v>
      </c>
    </row>
    <row r="190" spans="2:10" x14ac:dyDescent="0.2">
      <c r="B190" s="8" t="s">
        <v>492</v>
      </c>
      <c r="C190" s="8">
        <v>1</v>
      </c>
      <c r="D190" s="8" t="s">
        <v>493</v>
      </c>
      <c r="E190" s="8">
        <v>15158</v>
      </c>
      <c r="F190" s="8">
        <v>1</v>
      </c>
      <c r="G190" s="8">
        <v>0</v>
      </c>
      <c r="H190" s="8">
        <v>0</v>
      </c>
      <c r="I190" s="8">
        <v>0</v>
      </c>
      <c r="J190" s="8">
        <v>0</v>
      </c>
    </row>
    <row r="191" spans="2:10" x14ac:dyDescent="0.2">
      <c r="B191" s="8" t="s">
        <v>494</v>
      </c>
      <c r="C191" s="8">
        <v>1</v>
      </c>
      <c r="D191" s="8" t="s">
        <v>495</v>
      </c>
      <c r="E191" s="8">
        <v>45474</v>
      </c>
      <c r="F191" s="8">
        <v>1</v>
      </c>
      <c r="G191" s="8">
        <v>0</v>
      </c>
      <c r="H191" s="8">
        <v>0</v>
      </c>
      <c r="I191" s="8">
        <v>0</v>
      </c>
      <c r="J191" s="8">
        <v>0</v>
      </c>
    </row>
    <row r="192" spans="2:10" x14ac:dyDescent="0.2">
      <c r="B192" s="8" t="s">
        <v>496</v>
      </c>
      <c r="C192" s="8">
        <v>1</v>
      </c>
      <c r="D192" s="8" t="s">
        <v>497</v>
      </c>
      <c r="E192" s="8">
        <v>25472</v>
      </c>
      <c r="F192" s="8">
        <v>1</v>
      </c>
      <c r="G192" s="8">
        <v>0</v>
      </c>
      <c r="H192" s="8">
        <v>0</v>
      </c>
      <c r="I192" s="8">
        <v>0</v>
      </c>
      <c r="J192" s="8">
        <v>0</v>
      </c>
    </row>
    <row r="193" spans="2:10" x14ac:dyDescent="0.2">
      <c r="B193" s="8" t="s">
        <v>498</v>
      </c>
      <c r="C193" s="8">
        <v>1</v>
      </c>
      <c r="D193" s="8" t="s">
        <v>499</v>
      </c>
      <c r="E193" s="8">
        <v>12736</v>
      </c>
      <c r="F193" s="8">
        <v>1</v>
      </c>
      <c r="G193" s="8">
        <v>0</v>
      </c>
      <c r="H193" s="8">
        <v>0</v>
      </c>
      <c r="I193" s="8">
        <v>0</v>
      </c>
      <c r="J193" s="8">
        <v>0</v>
      </c>
    </row>
    <row r="194" spans="2:10" x14ac:dyDescent="0.2">
      <c r="B194" s="8" t="s">
        <v>500</v>
      </c>
      <c r="C194" s="8">
        <v>1</v>
      </c>
      <c r="D194" s="8" t="s">
        <v>501</v>
      </c>
      <c r="E194" s="8">
        <v>38208</v>
      </c>
      <c r="F194" s="8">
        <v>1</v>
      </c>
      <c r="G194" s="8">
        <v>0</v>
      </c>
      <c r="H194" s="8">
        <v>0</v>
      </c>
      <c r="I194" s="8">
        <v>0</v>
      </c>
      <c r="J194" s="8">
        <v>0</v>
      </c>
    </row>
    <row r="195" spans="2:10" x14ac:dyDescent="0.2">
      <c r="B195" s="8" t="s">
        <v>502</v>
      </c>
      <c r="C195" s="8">
        <v>1</v>
      </c>
      <c r="D195" s="8" t="s">
        <v>503</v>
      </c>
      <c r="E195" s="8">
        <v>12071</v>
      </c>
      <c r="F195" s="8">
        <v>1</v>
      </c>
      <c r="G195" s="8">
        <v>0</v>
      </c>
      <c r="H195" s="8">
        <v>0</v>
      </c>
      <c r="I195" s="8">
        <v>0</v>
      </c>
      <c r="J195" s="8">
        <v>0</v>
      </c>
    </row>
    <row r="196" spans="2:10" x14ac:dyDescent="0.2">
      <c r="B196" s="8" t="s">
        <v>504</v>
      </c>
      <c r="C196" s="8">
        <v>1</v>
      </c>
      <c r="D196" s="8" t="s">
        <v>505</v>
      </c>
      <c r="E196" s="8">
        <v>241429</v>
      </c>
      <c r="F196" s="8">
        <v>10</v>
      </c>
      <c r="G196" s="8">
        <v>0</v>
      </c>
      <c r="H196" s="8">
        <v>0</v>
      </c>
      <c r="I196" s="8">
        <v>0</v>
      </c>
      <c r="J196" s="8">
        <v>0</v>
      </c>
    </row>
    <row r="197" spans="2:10" x14ac:dyDescent="0.2">
      <c r="B197" s="8" t="s">
        <v>506</v>
      </c>
      <c r="C197" s="8">
        <v>1</v>
      </c>
      <c r="D197" s="8" t="s">
        <v>507</v>
      </c>
      <c r="E197" s="8">
        <v>36214</v>
      </c>
      <c r="F197" s="8">
        <v>1</v>
      </c>
      <c r="G197" s="8">
        <v>0</v>
      </c>
      <c r="H197" s="8">
        <v>0</v>
      </c>
      <c r="I197" s="8">
        <v>0</v>
      </c>
      <c r="J197" s="8">
        <v>0</v>
      </c>
    </row>
    <row r="199" spans="2:10" x14ac:dyDescent="0.2">
      <c r="B199" s="8" t="s">
        <v>508</v>
      </c>
      <c r="C199" s="8">
        <v>1</v>
      </c>
      <c r="D199" s="8" t="s">
        <v>800</v>
      </c>
      <c r="E199" s="8">
        <v>159</v>
      </c>
      <c r="F199" s="8">
        <v>1</v>
      </c>
      <c r="G199" s="8">
        <v>0</v>
      </c>
      <c r="H199" s="8">
        <v>0</v>
      </c>
      <c r="I199" s="8">
        <v>0</v>
      </c>
      <c r="J199" s="8">
        <v>0</v>
      </c>
    </row>
    <row r="200" spans="2:10" x14ac:dyDescent="0.2">
      <c r="B200" s="8" t="s">
        <v>509</v>
      </c>
      <c r="C200" s="8">
        <v>1</v>
      </c>
      <c r="D200" s="8" t="s">
        <v>801</v>
      </c>
      <c r="E200" s="8">
        <v>635</v>
      </c>
      <c r="F200" s="8">
        <v>1</v>
      </c>
      <c r="G200" s="8">
        <v>0</v>
      </c>
      <c r="H200" s="8">
        <v>0</v>
      </c>
      <c r="I200" s="8">
        <v>0</v>
      </c>
      <c r="J200" s="8">
        <v>0</v>
      </c>
    </row>
    <row r="201" spans="2:10" x14ac:dyDescent="0.2">
      <c r="B201" s="8" t="s">
        <v>510</v>
      </c>
      <c r="C201" s="8">
        <v>1</v>
      </c>
      <c r="D201" s="8" t="s">
        <v>802</v>
      </c>
      <c r="E201" s="8">
        <v>263</v>
      </c>
      <c r="F201" s="8">
        <v>1</v>
      </c>
      <c r="G201" s="8">
        <v>0</v>
      </c>
      <c r="H201" s="8">
        <v>0</v>
      </c>
      <c r="I201" s="8">
        <v>0</v>
      </c>
      <c r="J201" s="8">
        <v>0</v>
      </c>
    </row>
    <row r="202" spans="2:10" x14ac:dyDescent="0.2">
      <c r="B202" s="8" t="s">
        <v>511</v>
      </c>
      <c r="C202" s="8">
        <v>1</v>
      </c>
      <c r="D202" s="8" t="s">
        <v>803</v>
      </c>
      <c r="E202" s="8">
        <v>1054</v>
      </c>
      <c r="F202" s="8">
        <v>1</v>
      </c>
      <c r="G202" s="8">
        <v>0</v>
      </c>
      <c r="H202" s="8">
        <v>0</v>
      </c>
      <c r="I202" s="8">
        <v>0</v>
      </c>
      <c r="J202" s="8">
        <v>0</v>
      </c>
    </row>
    <row r="203" spans="2:10" x14ac:dyDescent="0.2">
      <c r="B203" s="8" t="s">
        <v>512</v>
      </c>
      <c r="C203" s="8">
        <v>1</v>
      </c>
      <c r="D203" s="8" t="s">
        <v>804</v>
      </c>
      <c r="E203" s="8">
        <v>400</v>
      </c>
      <c r="F203" s="8">
        <v>1</v>
      </c>
      <c r="G203" s="8">
        <v>0</v>
      </c>
      <c r="H203" s="8">
        <v>0</v>
      </c>
      <c r="I203" s="8">
        <v>0</v>
      </c>
      <c r="J203" s="8">
        <v>0</v>
      </c>
    </row>
    <row r="204" spans="2:10" x14ac:dyDescent="0.2">
      <c r="B204" s="8" t="s">
        <v>513</v>
      </c>
      <c r="C204" s="8">
        <v>1</v>
      </c>
      <c r="D204" s="8" t="s">
        <v>805</v>
      </c>
      <c r="E204" s="8">
        <v>1600</v>
      </c>
      <c r="F204" s="8">
        <v>1</v>
      </c>
      <c r="G204" s="8">
        <v>0</v>
      </c>
      <c r="H204" s="8">
        <v>0</v>
      </c>
      <c r="I204" s="8">
        <v>0</v>
      </c>
      <c r="J204" s="8">
        <v>0</v>
      </c>
    </row>
    <row r="205" spans="2:10" x14ac:dyDescent="0.2">
      <c r="B205" s="8" t="s">
        <v>514</v>
      </c>
      <c r="C205" s="8">
        <v>1</v>
      </c>
      <c r="D205" s="8" t="s">
        <v>806</v>
      </c>
      <c r="E205" s="8">
        <v>1600</v>
      </c>
      <c r="F205" s="8">
        <v>1</v>
      </c>
      <c r="G205" s="8">
        <v>0</v>
      </c>
      <c r="H205" s="8">
        <v>0</v>
      </c>
      <c r="I205" s="8">
        <v>0</v>
      </c>
      <c r="J205" s="8">
        <v>0</v>
      </c>
    </row>
    <row r="206" spans="2:10" x14ac:dyDescent="0.2">
      <c r="B206" s="8" t="s">
        <v>515</v>
      </c>
      <c r="C206" s="8">
        <v>1</v>
      </c>
      <c r="D206" s="8" t="s">
        <v>807</v>
      </c>
      <c r="E206" s="8">
        <v>300</v>
      </c>
      <c r="F206" s="8">
        <v>1</v>
      </c>
      <c r="G206" s="8">
        <v>0</v>
      </c>
      <c r="H206" s="8">
        <v>0</v>
      </c>
      <c r="I206" s="8">
        <v>0</v>
      </c>
      <c r="J206" s="8">
        <v>0</v>
      </c>
    </row>
    <row r="207" spans="2:10" x14ac:dyDescent="0.2">
      <c r="B207" s="8" t="s">
        <v>516</v>
      </c>
      <c r="C207" s="8">
        <v>1</v>
      </c>
      <c r="D207" s="8" t="s">
        <v>808</v>
      </c>
      <c r="E207" s="8">
        <v>600</v>
      </c>
      <c r="F207" s="8">
        <v>1</v>
      </c>
      <c r="G207" s="8">
        <v>0</v>
      </c>
      <c r="H207" s="8">
        <v>0</v>
      </c>
      <c r="I207" s="8">
        <v>0</v>
      </c>
      <c r="J207" s="8">
        <v>0</v>
      </c>
    </row>
    <row r="208" spans="2:10" x14ac:dyDescent="0.2">
      <c r="B208" s="8" t="s">
        <v>517</v>
      </c>
      <c r="C208" s="8">
        <v>1</v>
      </c>
      <c r="D208" s="8" t="s">
        <v>809</v>
      </c>
      <c r="E208" s="8">
        <v>480</v>
      </c>
      <c r="F208" s="8">
        <v>1</v>
      </c>
      <c r="G208" s="8">
        <v>0</v>
      </c>
      <c r="H208" s="8">
        <v>0</v>
      </c>
      <c r="I208" s="8">
        <v>0</v>
      </c>
      <c r="J208" s="8">
        <v>0</v>
      </c>
    </row>
    <row r="209" spans="2:10" x14ac:dyDescent="0.2">
      <c r="B209" s="8" t="s">
        <v>518</v>
      </c>
      <c r="C209" s="8">
        <v>1</v>
      </c>
      <c r="D209" s="8" t="s">
        <v>810</v>
      </c>
      <c r="E209" s="8">
        <v>960</v>
      </c>
      <c r="F209" s="8">
        <v>1</v>
      </c>
      <c r="G209" s="8">
        <v>0</v>
      </c>
      <c r="H209" s="8">
        <v>0</v>
      </c>
      <c r="I209" s="8">
        <v>0</v>
      </c>
      <c r="J209" s="8">
        <v>0</v>
      </c>
    </row>
    <row r="210" spans="2:10" x14ac:dyDescent="0.2">
      <c r="B210" s="8" t="s">
        <v>519</v>
      </c>
      <c r="C210" s="8">
        <v>1</v>
      </c>
      <c r="D210" s="8" t="s">
        <v>811</v>
      </c>
      <c r="E210" s="8">
        <v>960</v>
      </c>
      <c r="F210" s="8">
        <v>1</v>
      </c>
      <c r="G210" s="8">
        <v>0</v>
      </c>
      <c r="H210" s="8">
        <v>0</v>
      </c>
      <c r="I210" s="8">
        <v>0</v>
      </c>
      <c r="J210" s="8">
        <v>0</v>
      </c>
    </row>
    <row r="211" spans="2:10" x14ac:dyDescent="0.2">
      <c r="B211" s="8" t="s">
        <v>520</v>
      </c>
      <c r="C211" s="8">
        <v>1</v>
      </c>
      <c r="D211" s="8" t="s">
        <v>812</v>
      </c>
      <c r="E211" s="8">
        <v>686</v>
      </c>
      <c r="F211" s="8">
        <v>1</v>
      </c>
      <c r="G211" s="8">
        <v>0</v>
      </c>
      <c r="H211" s="8">
        <v>0</v>
      </c>
      <c r="I211" s="8">
        <v>0</v>
      </c>
      <c r="J211" s="8">
        <v>0</v>
      </c>
    </row>
    <row r="212" spans="2:10" x14ac:dyDescent="0.2">
      <c r="B212" s="8" t="s">
        <v>521</v>
      </c>
      <c r="C212" s="8">
        <v>1</v>
      </c>
      <c r="D212" s="8" t="s">
        <v>813</v>
      </c>
      <c r="E212" s="8">
        <v>343</v>
      </c>
      <c r="F212" s="8">
        <v>1</v>
      </c>
      <c r="G212" s="8">
        <v>0</v>
      </c>
      <c r="H212" s="8">
        <v>0</v>
      </c>
      <c r="I212" s="8">
        <v>0</v>
      </c>
      <c r="J212" s="8">
        <v>0</v>
      </c>
    </row>
    <row r="213" spans="2:10" x14ac:dyDescent="0.2">
      <c r="B213" s="8" t="s">
        <v>522</v>
      </c>
      <c r="C213" s="8">
        <v>1</v>
      </c>
      <c r="D213" s="8" t="s">
        <v>814</v>
      </c>
      <c r="E213" s="8">
        <v>1371</v>
      </c>
      <c r="F213" s="8">
        <v>1</v>
      </c>
      <c r="G213" s="8">
        <v>0</v>
      </c>
      <c r="H213" s="8">
        <v>0</v>
      </c>
      <c r="I213" s="8">
        <v>0</v>
      </c>
      <c r="J213" s="8">
        <v>0</v>
      </c>
    </row>
    <row r="214" spans="2:10" x14ac:dyDescent="0.2">
      <c r="B214" s="8" t="s">
        <v>523</v>
      </c>
      <c r="C214" s="8">
        <v>1</v>
      </c>
      <c r="D214" s="8" t="s">
        <v>815</v>
      </c>
      <c r="E214" s="8">
        <v>833</v>
      </c>
      <c r="F214" s="8">
        <v>1</v>
      </c>
      <c r="G214" s="8">
        <v>0</v>
      </c>
      <c r="H214" s="8">
        <v>0</v>
      </c>
      <c r="I214" s="8">
        <v>0</v>
      </c>
      <c r="J214" s="8">
        <v>0</v>
      </c>
    </row>
    <row r="215" spans="2:10" x14ac:dyDescent="0.2">
      <c r="B215" s="8" t="s">
        <v>524</v>
      </c>
      <c r="C215" s="8">
        <v>1</v>
      </c>
      <c r="D215" s="8" t="s">
        <v>816</v>
      </c>
      <c r="E215" s="8">
        <v>417</v>
      </c>
      <c r="F215" s="8">
        <v>1</v>
      </c>
      <c r="G215" s="8">
        <v>0</v>
      </c>
      <c r="H215" s="8">
        <v>0</v>
      </c>
      <c r="I215" s="8">
        <v>0</v>
      </c>
      <c r="J215" s="8">
        <v>0</v>
      </c>
    </row>
    <row r="216" spans="2:10" x14ac:dyDescent="0.2">
      <c r="B216" s="8" t="s">
        <v>525</v>
      </c>
      <c r="C216" s="8">
        <v>1</v>
      </c>
      <c r="D216" s="8" t="s">
        <v>817</v>
      </c>
      <c r="E216" s="8">
        <v>1667</v>
      </c>
      <c r="F216" s="8">
        <v>1</v>
      </c>
      <c r="G216" s="8">
        <v>0</v>
      </c>
      <c r="H216" s="8">
        <v>0</v>
      </c>
      <c r="I216" s="8">
        <v>0</v>
      </c>
      <c r="J216" s="8">
        <v>0</v>
      </c>
    </row>
    <row r="217" spans="2:10" x14ac:dyDescent="0.2">
      <c r="B217" s="8" t="s">
        <v>526</v>
      </c>
      <c r="C217" s="8">
        <v>1</v>
      </c>
      <c r="D217" s="8" t="s">
        <v>818</v>
      </c>
      <c r="E217" s="8">
        <v>1667</v>
      </c>
      <c r="F217" s="8">
        <v>1</v>
      </c>
      <c r="G217" s="8">
        <v>0</v>
      </c>
      <c r="H217" s="8">
        <v>0</v>
      </c>
      <c r="I217" s="8">
        <v>0</v>
      </c>
      <c r="J217" s="8">
        <v>0</v>
      </c>
    </row>
    <row r="218" spans="2:10" x14ac:dyDescent="0.2">
      <c r="B218" s="8" t="s">
        <v>527</v>
      </c>
      <c r="C218" s="8">
        <v>1</v>
      </c>
      <c r="D218" s="8" t="s">
        <v>819</v>
      </c>
      <c r="E218" s="8">
        <v>1125</v>
      </c>
      <c r="F218" s="8">
        <v>1</v>
      </c>
      <c r="G218" s="8">
        <v>0</v>
      </c>
      <c r="H218" s="8">
        <v>0</v>
      </c>
      <c r="I218" s="8">
        <v>0</v>
      </c>
      <c r="J218" s="8">
        <v>0</v>
      </c>
    </row>
    <row r="219" spans="2:10" x14ac:dyDescent="0.2">
      <c r="B219" s="8" t="s">
        <v>528</v>
      </c>
      <c r="C219" s="8">
        <v>1</v>
      </c>
      <c r="D219" s="8" t="s">
        <v>820</v>
      </c>
      <c r="E219" s="8">
        <v>563</v>
      </c>
      <c r="F219" s="8">
        <v>1</v>
      </c>
      <c r="G219" s="8">
        <v>0</v>
      </c>
      <c r="H219" s="8">
        <v>0</v>
      </c>
      <c r="I219" s="8">
        <v>0</v>
      </c>
      <c r="J219" s="8">
        <v>0</v>
      </c>
    </row>
    <row r="220" spans="2:10" x14ac:dyDescent="0.2">
      <c r="B220" s="8" t="s">
        <v>529</v>
      </c>
      <c r="C220" s="8">
        <v>1</v>
      </c>
      <c r="D220" s="8" t="s">
        <v>821</v>
      </c>
      <c r="E220" s="8">
        <v>2250</v>
      </c>
      <c r="F220" s="8">
        <v>1</v>
      </c>
      <c r="G220" s="8">
        <v>0</v>
      </c>
      <c r="H220" s="8">
        <v>0</v>
      </c>
      <c r="I220" s="8">
        <v>0</v>
      </c>
      <c r="J220" s="8">
        <v>0</v>
      </c>
    </row>
    <row r="221" spans="2:10" x14ac:dyDescent="0.2">
      <c r="B221" s="8" t="s">
        <v>530</v>
      </c>
      <c r="C221" s="8">
        <v>1</v>
      </c>
      <c r="D221" s="8" t="s">
        <v>822</v>
      </c>
      <c r="E221" s="8">
        <v>2250</v>
      </c>
      <c r="F221" s="8">
        <v>1</v>
      </c>
      <c r="G221" s="8">
        <v>0</v>
      </c>
      <c r="H221" s="8">
        <v>0</v>
      </c>
      <c r="I221" s="8">
        <v>0</v>
      </c>
      <c r="J221" s="8">
        <v>0</v>
      </c>
    </row>
    <row r="222" spans="2:10" x14ac:dyDescent="0.2">
      <c r="B222" s="8" t="s">
        <v>531</v>
      </c>
      <c r="C222" s="8">
        <v>1</v>
      </c>
      <c r="D222" s="8" t="s">
        <v>823</v>
      </c>
      <c r="E222" s="8">
        <v>463</v>
      </c>
      <c r="F222" s="8">
        <v>1</v>
      </c>
      <c r="G222" s="8">
        <v>0</v>
      </c>
      <c r="H222" s="8">
        <v>0</v>
      </c>
      <c r="I222" s="8">
        <v>0</v>
      </c>
      <c r="J222" s="8">
        <v>0</v>
      </c>
    </row>
    <row r="223" spans="2:10" x14ac:dyDescent="0.2">
      <c r="B223" s="8" t="s">
        <v>532</v>
      </c>
      <c r="C223" s="8">
        <v>1</v>
      </c>
      <c r="D223" s="8" t="s">
        <v>824</v>
      </c>
      <c r="E223" s="8">
        <v>617</v>
      </c>
      <c r="F223" s="8">
        <v>1</v>
      </c>
      <c r="G223" s="8">
        <v>0</v>
      </c>
      <c r="H223" s="8">
        <v>0</v>
      </c>
      <c r="I223" s="8">
        <v>0</v>
      </c>
      <c r="J223" s="8">
        <v>0</v>
      </c>
    </row>
    <row r="224" spans="2:10" x14ac:dyDescent="0.2">
      <c r="B224" s="8" t="s">
        <v>533</v>
      </c>
      <c r="C224" s="8">
        <v>1</v>
      </c>
      <c r="D224" s="8" t="s">
        <v>825</v>
      </c>
      <c r="E224" s="8">
        <v>750</v>
      </c>
      <c r="F224" s="8">
        <v>1</v>
      </c>
      <c r="G224" s="8">
        <v>0</v>
      </c>
      <c r="H224" s="8">
        <v>0</v>
      </c>
      <c r="I224" s="8">
        <v>0</v>
      </c>
      <c r="J224" s="8">
        <v>0</v>
      </c>
    </row>
    <row r="225" spans="2:10" x14ac:dyDescent="0.2">
      <c r="B225" s="8" t="s">
        <v>534</v>
      </c>
      <c r="C225" s="8">
        <v>1</v>
      </c>
      <c r="D225" s="8" t="s">
        <v>826</v>
      </c>
      <c r="E225" s="8">
        <v>500</v>
      </c>
      <c r="F225" s="8">
        <v>1</v>
      </c>
      <c r="G225" s="8">
        <v>0</v>
      </c>
      <c r="H225" s="8">
        <v>0</v>
      </c>
      <c r="I225" s="8">
        <v>0</v>
      </c>
      <c r="J225" s="8">
        <v>0</v>
      </c>
    </row>
    <row r="226" spans="2:10" x14ac:dyDescent="0.2">
      <c r="B226" s="8" t="s">
        <v>535</v>
      </c>
      <c r="C226" s="8">
        <v>1</v>
      </c>
      <c r="D226" s="8" t="s">
        <v>827</v>
      </c>
      <c r="E226" s="8">
        <v>1000</v>
      </c>
      <c r="F226" s="8">
        <v>1</v>
      </c>
      <c r="G226" s="8">
        <v>0</v>
      </c>
      <c r="H226" s="8">
        <v>0</v>
      </c>
      <c r="I226" s="8">
        <v>0</v>
      </c>
      <c r="J226" s="8">
        <v>0</v>
      </c>
    </row>
    <row r="227" spans="2:10" x14ac:dyDescent="0.2">
      <c r="B227" s="8" t="s">
        <v>536</v>
      </c>
      <c r="C227" s="8">
        <v>1</v>
      </c>
      <c r="D227" s="8" t="s">
        <v>828</v>
      </c>
      <c r="E227" s="8">
        <v>1531</v>
      </c>
      <c r="F227" s="8">
        <v>1</v>
      </c>
      <c r="G227" s="8">
        <v>0</v>
      </c>
      <c r="H227" s="8">
        <v>0</v>
      </c>
      <c r="I227" s="8">
        <v>0</v>
      </c>
      <c r="J227" s="8">
        <v>0</v>
      </c>
    </row>
    <row r="228" spans="2:10" x14ac:dyDescent="0.2">
      <c r="B228" s="8" t="s">
        <v>537</v>
      </c>
      <c r="C228" s="8">
        <v>1</v>
      </c>
      <c r="D228" s="8" t="s">
        <v>829</v>
      </c>
      <c r="E228" s="8">
        <v>255</v>
      </c>
      <c r="F228" s="8">
        <v>1</v>
      </c>
      <c r="G228" s="8">
        <v>0</v>
      </c>
      <c r="H228" s="8">
        <v>0</v>
      </c>
      <c r="I228" s="8">
        <v>0</v>
      </c>
      <c r="J228" s="8">
        <v>0</v>
      </c>
    </row>
    <row r="229" spans="2:10" x14ac:dyDescent="0.2">
      <c r="B229" s="8" t="s">
        <v>538</v>
      </c>
      <c r="C229" s="8">
        <v>1</v>
      </c>
      <c r="D229" s="8" t="s">
        <v>830</v>
      </c>
      <c r="E229" s="8">
        <v>2041</v>
      </c>
      <c r="F229" s="8">
        <v>1</v>
      </c>
      <c r="G229" s="8">
        <v>0</v>
      </c>
      <c r="H229" s="8">
        <v>0</v>
      </c>
      <c r="I229" s="8">
        <v>0</v>
      </c>
      <c r="J229" s="8">
        <v>0</v>
      </c>
    </row>
    <row r="230" spans="2:10" x14ac:dyDescent="0.2">
      <c r="B230" s="8" t="s">
        <v>539</v>
      </c>
      <c r="C230" s="8">
        <v>1</v>
      </c>
      <c r="D230" s="8" t="s">
        <v>831</v>
      </c>
      <c r="E230" s="8">
        <v>250</v>
      </c>
      <c r="F230" s="8">
        <v>1</v>
      </c>
      <c r="G230" s="8">
        <v>0</v>
      </c>
      <c r="H230" s="8">
        <v>0</v>
      </c>
      <c r="I230" s="8">
        <v>0</v>
      </c>
      <c r="J230" s="8">
        <v>0</v>
      </c>
    </row>
    <row r="231" spans="2:10" x14ac:dyDescent="0.2">
      <c r="B231" s="8" t="s">
        <v>540</v>
      </c>
      <c r="C231" s="8">
        <v>1</v>
      </c>
      <c r="D231" s="8" t="s">
        <v>832</v>
      </c>
      <c r="E231" s="8">
        <v>1000</v>
      </c>
      <c r="F231" s="8">
        <v>1</v>
      </c>
      <c r="G231" s="8">
        <v>0</v>
      </c>
      <c r="H231" s="8">
        <v>0</v>
      </c>
      <c r="I231" s="8">
        <v>0</v>
      </c>
      <c r="J231" s="8">
        <v>0</v>
      </c>
    </row>
    <row r="232" spans="2:10" x14ac:dyDescent="0.2">
      <c r="B232" s="8" t="s">
        <v>541</v>
      </c>
      <c r="C232" s="8">
        <v>1</v>
      </c>
      <c r="D232" s="8" t="s">
        <v>833</v>
      </c>
      <c r="E232" s="8">
        <v>373</v>
      </c>
      <c r="F232" s="8">
        <v>1</v>
      </c>
      <c r="G232" s="8">
        <v>0</v>
      </c>
      <c r="H232" s="8">
        <v>0</v>
      </c>
      <c r="I232" s="8">
        <v>0</v>
      </c>
      <c r="J232" s="8">
        <v>0</v>
      </c>
    </row>
    <row r="233" spans="2:10" x14ac:dyDescent="0.2">
      <c r="B233" s="8" t="s">
        <v>542</v>
      </c>
      <c r="C233" s="8">
        <v>1</v>
      </c>
      <c r="D233" s="8" t="s">
        <v>834</v>
      </c>
      <c r="E233" s="8">
        <v>746</v>
      </c>
      <c r="F233" s="8">
        <v>1</v>
      </c>
      <c r="G233" s="8">
        <v>0</v>
      </c>
      <c r="H233" s="8">
        <v>0</v>
      </c>
      <c r="I233" s="8">
        <v>0</v>
      </c>
      <c r="J233" s="8">
        <v>0</v>
      </c>
    </row>
    <row r="234" spans="2:10" x14ac:dyDescent="0.2">
      <c r="B234" s="8" t="s">
        <v>543</v>
      </c>
      <c r="C234" s="8">
        <v>1</v>
      </c>
      <c r="D234" s="8" t="s">
        <v>835</v>
      </c>
      <c r="E234" s="8">
        <v>1493</v>
      </c>
      <c r="F234" s="8">
        <v>1</v>
      </c>
      <c r="G234" s="8">
        <v>0</v>
      </c>
      <c r="H234" s="8">
        <v>0</v>
      </c>
      <c r="I234" s="8">
        <v>0</v>
      </c>
      <c r="J234" s="8">
        <v>0</v>
      </c>
    </row>
    <row r="235" spans="2:10" x14ac:dyDescent="0.2">
      <c r="B235" s="8" t="s">
        <v>544</v>
      </c>
      <c r="C235" s="8">
        <v>1</v>
      </c>
      <c r="D235" s="8" t="s">
        <v>836</v>
      </c>
      <c r="E235" s="8">
        <v>505</v>
      </c>
      <c r="F235" s="8">
        <v>1</v>
      </c>
      <c r="G235" s="8">
        <v>0</v>
      </c>
      <c r="H235" s="8">
        <v>0</v>
      </c>
      <c r="I235" s="8">
        <v>0</v>
      </c>
      <c r="J235" s="8">
        <v>0</v>
      </c>
    </row>
    <row r="236" spans="2:10" x14ac:dyDescent="0.2">
      <c r="B236" s="8" t="s">
        <v>545</v>
      </c>
      <c r="C236" s="8">
        <v>1</v>
      </c>
      <c r="D236" s="8" t="s">
        <v>837</v>
      </c>
      <c r="E236" s="8">
        <v>253</v>
      </c>
      <c r="F236" s="8">
        <v>1</v>
      </c>
      <c r="G236" s="8">
        <v>0</v>
      </c>
      <c r="H236" s="8">
        <v>0</v>
      </c>
      <c r="I236" s="8">
        <v>0</v>
      </c>
      <c r="J236" s="8">
        <v>0</v>
      </c>
    </row>
    <row r="237" spans="2:10" x14ac:dyDescent="0.2">
      <c r="B237" s="8" t="s">
        <v>546</v>
      </c>
      <c r="C237" s="8">
        <v>1</v>
      </c>
      <c r="D237" s="8" t="s">
        <v>838</v>
      </c>
      <c r="E237" s="8">
        <v>2021</v>
      </c>
      <c r="F237" s="8">
        <v>1</v>
      </c>
      <c r="G237" s="8">
        <v>0</v>
      </c>
      <c r="H237" s="8">
        <v>0</v>
      </c>
      <c r="I237" s="8">
        <v>0</v>
      </c>
      <c r="J237" s="8">
        <v>0</v>
      </c>
    </row>
    <row r="238" spans="2:10" x14ac:dyDescent="0.2">
      <c r="B238" s="8" t="s">
        <v>547</v>
      </c>
      <c r="C238" s="8">
        <v>1</v>
      </c>
      <c r="D238" s="8" t="s">
        <v>839</v>
      </c>
      <c r="E238" s="8">
        <v>738</v>
      </c>
      <c r="F238" s="8">
        <v>1</v>
      </c>
      <c r="G238" s="8">
        <v>0</v>
      </c>
      <c r="H238" s="8">
        <v>0</v>
      </c>
      <c r="I238" s="8">
        <v>0</v>
      </c>
      <c r="J238" s="8">
        <v>0</v>
      </c>
    </row>
    <row r="239" spans="2:10" x14ac:dyDescent="0.2">
      <c r="B239" s="8" t="s">
        <v>548</v>
      </c>
      <c r="C239" s="8">
        <v>1</v>
      </c>
      <c r="D239" s="8" t="s">
        <v>840</v>
      </c>
      <c r="E239" s="8">
        <v>738</v>
      </c>
      <c r="F239" s="8">
        <v>1</v>
      </c>
      <c r="G239" s="8">
        <v>0</v>
      </c>
      <c r="H239" s="8">
        <v>0</v>
      </c>
      <c r="I239" s="8">
        <v>0</v>
      </c>
      <c r="J239" s="8">
        <v>0</v>
      </c>
    </row>
    <row r="240" spans="2:10" x14ac:dyDescent="0.2">
      <c r="B240" s="8" t="s">
        <v>549</v>
      </c>
      <c r="C240" s="8">
        <v>1</v>
      </c>
      <c r="D240" s="8" t="s">
        <v>841</v>
      </c>
      <c r="E240" s="8">
        <v>2953</v>
      </c>
      <c r="F240" s="8">
        <v>1</v>
      </c>
      <c r="G240" s="8">
        <v>0</v>
      </c>
      <c r="H240" s="8">
        <v>0</v>
      </c>
      <c r="I240" s="8">
        <v>0</v>
      </c>
      <c r="J240" s="8">
        <v>0</v>
      </c>
    </row>
    <row r="241" spans="2:10" x14ac:dyDescent="0.2">
      <c r="B241" s="8" t="s">
        <v>550</v>
      </c>
      <c r="C241" s="8">
        <v>1</v>
      </c>
      <c r="D241" s="8" t="s">
        <v>842</v>
      </c>
      <c r="E241" s="8">
        <v>792</v>
      </c>
      <c r="F241" s="8">
        <v>1</v>
      </c>
      <c r="G241" s="8">
        <v>0</v>
      </c>
      <c r="H241" s="8">
        <v>0</v>
      </c>
      <c r="I241" s="8">
        <v>0</v>
      </c>
      <c r="J241" s="8">
        <v>0</v>
      </c>
    </row>
    <row r="242" spans="2:10" x14ac:dyDescent="0.2">
      <c r="B242" s="8" t="s">
        <v>551</v>
      </c>
      <c r="C242" s="8">
        <v>1</v>
      </c>
      <c r="D242" s="8" t="s">
        <v>843</v>
      </c>
      <c r="E242" s="8">
        <v>2376</v>
      </c>
      <c r="F242" s="8">
        <v>1</v>
      </c>
      <c r="G242" s="8">
        <v>0</v>
      </c>
      <c r="H242" s="8">
        <v>0</v>
      </c>
      <c r="I242" s="8">
        <v>0</v>
      </c>
      <c r="J242" s="8">
        <v>0</v>
      </c>
    </row>
    <row r="243" spans="2:10" x14ac:dyDescent="0.2">
      <c r="B243" s="8" t="s">
        <v>552</v>
      </c>
      <c r="C243" s="8">
        <v>1</v>
      </c>
      <c r="D243" s="8" t="s">
        <v>844</v>
      </c>
      <c r="E243" s="8">
        <v>3168</v>
      </c>
      <c r="F243" s="8">
        <v>1</v>
      </c>
      <c r="G243" s="8">
        <v>0</v>
      </c>
      <c r="H243" s="8">
        <v>0</v>
      </c>
      <c r="I243" s="8">
        <v>0</v>
      </c>
      <c r="J243" s="8">
        <v>0</v>
      </c>
    </row>
    <row r="244" spans="2:10" x14ac:dyDescent="0.2">
      <c r="B244" s="8" t="s">
        <v>553</v>
      </c>
      <c r="C244" s="8">
        <v>1</v>
      </c>
      <c r="D244" s="8" t="s">
        <v>845</v>
      </c>
      <c r="E244" s="8">
        <v>1125</v>
      </c>
      <c r="F244" s="8">
        <v>1</v>
      </c>
      <c r="G244" s="8">
        <v>0</v>
      </c>
      <c r="H244" s="8">
        <v>0</v>
      </c>
      <c r="I244" s="8">
        <v>0</v>
      </c>
      <c r="J244" s="8">
        <v>0</v>
      </c>
    </row>
    <row r="245" spans="2:10" x14ac:dyDescent="0.2">
      <c r="B245" s="8" t="s">
        <v>554</v>
      </c>
      <c r="C245" s="8">
        <v>1</v>
      </c>
      <c r="D245" s="8" t="s">
        <v>846</v>
      </c>
      <c r="E245" s="8">
        <v>1125</v>
      </c>
      <c r="F245" s="8">
        <v>1</v>
      </c>
      <c r="G245" s="8">
        <v>0</v>
      </c>
      <c r="H245" s="8">
        <v>0</v>
      </c>
      <c r="I245" s="8">
        <v>0</v>
      </c>
      <c r="J245" s="8">
        <v>0</v>
      </c>
    </row>
    <row r="246" spans="2:10" x14ac:dyDescent="0.2">
      <c r="B246" s="8" t="s">
        <v>555</v>
      </c>
      <c r="C246" s="8">
        <v>1</v>
      </c>
      <c r="D246" s="8" t="s">
        <v>847</v>
      </c>
      <c r="E246" s="8">
        <v>1577</v>
      </c>
      <c r="F246" s="8">
        <v>1</v>
      </c>
      <c r="G246" s="8">
        <v>0</v>
      </c>
      <c r="H246" s="8">
        <v>0</v>
      </c>
      <c r="I246" s="8">
        <v>0</v>
      </c>
      <c r="J246" s="8">
        <v>0</v>
      </c>
    </row>
    <row r="247" spans="2:10" x14ac:dyDescent="0.2">
      <c r="B247" s="8" t="s">
        <v>556</v>
      </c>
      <c r="C247" s="8">
        <v>1</v>
      </c>
      <c r="D247" s="8" t="s">
        <v>848</v>
      </c>
      <c r="E247" s="8">
        <v>197</v>
      </c>
      <c r="F247" s="8">
        <v>1</v>
      </c>
      <c r="G247" s="8">
        <v>0</v>
      </c>
      <c r="H247" s="8">
        <v>0</v>
      </c>
      <c r="I247" s="8">
        <v>0</v>
      </c>
      <c r="J247" s="8">
        <v>0</v>
      </c>
    </row>
    <row r="248" spans="2:10" x14ac:dyDescent="0.2">
      <c r="B248" s="8" t="s">
        <v>557</v>
      </c>
      <c r="C248" s="8">
        <v>1</v>
      </c>
      <c r="D248" s="8" t="s">
        <v>849</v>
      </c>
      <c r="E248" s="8">
        <v>1577</v>
      </c>
      <c r="F248" s="8">
        <v>1</v>
      </c>
      <c r="G248" s="8">
        <v>0</v>
      </c>
      <c r="H248" s="8">
        <v>0</v>
      </c>
      <c r="I248" s="8">
        <v>0</v>
      </c>
      <c r="J248" s="8">
        <v>0</v>
      </c>
    </row>
    <row r="249" spans="2:10" x14ac:dyDescent="0.2">
      <c r="B249" s="8" t="s">
        <v>558</v>
      </c>
      <c r="C249" s="8">
        <v>1</v>
      </c>
      <c r="D249" s="8" t="s">
        <v>850</v>
      </c>
      <c r="E249" s="8">
        <v>2160</v>
      </c>
      <c r="F249" s="8">
        <v>1</v>
      </c>
      <c r="G249" s="8">
        <v>0</v>
      </c>
      <c r="H249" s="8">
        <v>0</v>
      </c>
      <c r="I249" s="8">
        <v>0</v>
      </c>
      <c r="J249" s="8">
        <v>0</v>
      </c>
    </row>
    <row r="250" spans="2:10" x14ac:dyDescent="0.2">
      <c r="B250" s="8" t="s">
        <v>559</v>
      </c>
      <c r="C250" s="8">
        <v>1</v>
      </c>
      <c r="D250" s="8" t="s">
        <v>851</v>
      </c>
      <c r="E250" s="8">
        <v>540</v>
      </c>
      <c r="F250" s="8">
        <v>1</v>
      </c>
      <c r="G250" s="8">
        <v>0</v>
      </c>
      <c r="H250" s="8">
        <v>0</v>
      </c>
      <c r="I250" s="8">
        <v>0</v>
      </c>
      <c r="J250" s="8">
        <v>0</v>
      </c>
    </row>
    <row r="251" spans="2:10" x14ac:dyDescent="0.2">
      <c r="B251" s="8" t="s">
        <v>560</v>
      </c>
      <c r="C251" s="8">
        <v>1</v>
      </c>
      <c r="D251" s="8" t="s">
        <v>852</v>
      </c>
      <c r="E251" s="8">
        <v>540</v>
      </c>
      <c r="F251" s="8">
        <v>1</v>
      </c>
      <c r="G251" s="8">
        <v>0</v>
      </c>
      <c r="H251" s="8">
        <v>0</v>
      </c>
      <c r="I251" s="8">
        <v>0</v>
      </c>
      <c r="J251" s="8">
        <v>0</v>
      </c>
    </row>
    <row r="252" spans="2:10" x14ac:dyDescent="0.2">
      <c r="B252" s="8" t="s">
        <v>561</v>
      </c>
      <c r="C252" s="8">
        <v>1</v>
      </c>
      <c r="D252" s="8" t="s">
        <v>853</v>
      </c>
      <c r="E252" s="8">
        <v>2160</v>
      </c>
      <c r="F252" s="8">
        <v>1</v>
      </c>
      <c r="G252" s="8">
        <v>0</v>
      </c>
      <c r="H252" s="8">
        <v>0</v>
      </c>
      <c r="I252" s="8">
        <v>0</v>
      </c>
      <c r="J252" s="8">
        <v>0</v>
      </c>
    </row>
    <row r="253" spans="2:10" x14ac:dyDescent="0.2">
      <c r="B253" s="8" t="s">
        <v>562</v>
      </c>
      <c r="C253" s="8">
        <v>1</v>
      </c>
      <c r="D253" s="8" t="s">
        <v>854</v>
      </c>
      <c r="E253" s="8">
        <v>3025</v>
      </c>
      <c r="F253" s="8">
        <v>1</v>
      </c>
      <c r="G253" s="8">
        <v>0</v>
      </c>
      <c r="H253" s="8">
        <v>0</v>
      </c>
      <c r="I253" s="8">
        <v>0</v>
      </c>
      <c r="J253" s="8">
        <v>0</v>
      </c>
    </row>
    <row r="254" spans="2:10" x14ac:dyDescent="0.2">
      <c r="B254" s="8" t="s">
        <v>563</v>
      </c>
      <c r="C254" s="8">
        <v>1</v>
      </c>
      <c r="D254" s="8" t="s">
        <v>855</v>
      </c>
      <c r="E254" s="8">
        <v>756</v>
      </c>
      <c r="F254" s="8">
        <v>1</v>
      </c>
      <c r="G254" s="8">
        <v>0</v>
      </c>
      <c r="H254" s="8">
        <v>0</v>
      </c>
      <c r="I254" s="8">
        <v>0</v>
      </c>
      <c r="J254" s="8">
        <v>0</v>
      </c>
    </row>
    <row r="255" spans="2:10" x14ac:dyDescent="0.2">
      <c r="B255" s="8" t="s">
        <v>564</v>
      </c>
      <c r="C255" s="8">
        <v>1</v>
      </c>
      <c r="D255" s="8" t="s">
        <v>856</v>
      </c>
      <c r="E255" s="8">
        <v>3025</v>
      </c>
      <c r="F255" s="8">
        <v>1</v>
      </c>
      <c r="G255" s="8">
        <v>0</v>
      </c>
      <c r="H255" s="8">
        <v>0</v>
      </c>
      <c r="I255" s="8">
        <v>0</v>
      </c>
      <c r="J255" s="8">
        <v>0</v>
      </c>
    </row>
    <row r="256" spans="2:10" x14ac:dyDescent="0.2">
      <c r="B256" s="8" t="s">
        <v>565</v>
      </c>
      <c r="C256" s="8">
        <v>1</v>
      </c>
      <c r="D256" s="8" t="s">
        <v>857</v>
      </c>
      <c r="E256" s="8">
        <v>2139</v>
      </c>
      <c r="F256" s="8">
        <v>1</v>
      </c>
      <c r="G256" s="8">
        <v>0</v>
      </c>
      <c r="H256" s="8">
        <v>0</v>
      </c>
      <c r="I256" s="8">
        <v>0</v>
      </c>
      <c r="J256" s="8">
        <v>0</v>
      </c>
    </row>
    <row r="257" spans="2:10" x14ac:dyDescent="0.2">
      <c r="B257" s="8" t="s">
        <v>566</v>
      </c>
      <c r="C257" s="8">
        <v>1</v>
      </c>
      <c r="D257" s="8" t="s">
        <v>858</v>
      </c>
      <c r="E257" s="8">
        <v>535</v>
      </c>
      <c r="F257" s="8">
        <v>1</v>
      </c>
      <c r="G257" s="8">
        <v>0</v>
      </c>
      <c r="H257" s="8">
        <v>0</v>
      </c>
      <c r="I257" s="8">
        <v>0</v>
      </c>
      <c r="J257" s="8">
        <v>0</v>
      </c>
    </row>
    <row r="258" spans="2:10" x14ac:dyDescent="0.2">
      <c r="B258" s="8" t="s">
        <v>567</v>
      </c>
      <c r="C258" s="8">
        <v>1</v>
      </c>
      <c r="D258" s="8" t="s">
        <v>859</v>
      </c>
      <c r="E258" s="8">
        <v>1604</v>
      </c>
      <c r="F258" s="8">
        <v>1</v>
      </c>
      <c r="G258" s="8">
        <v>0</v>
      </c>
      <c r="H258" s="8">
        <v>0</v>
      </c>
      <c r="I258" s="8">
        <v>0</v>
      </c>
      <c r="J258" s="8">
        <v>0</v>
      </c>
    </row>
    <row r="259" spans="2:10" x14ac:dyDescent="0.2">
      <c r="B259" s="8" t="s">
        <v>568</v>
      </c>
      <c r="C259" s="8">
        <v>1</v>
      </c>
      <c r="D259" s="8" t="s">
        <v>860</v>
      </c>
      <c r="E259" s="8">
        <v>2139</v>
      </c>
      <c r="F259" s="8">
        <v>1</v>
      </c>
      <c r="G259" s="8">
        <v>0</v>
      </c>
      <c r="H259" s="8">
        <v>0</v>
      </c>
      <c r="I259" s="8">
        <v>0</v>
      </c>
      <c r="J259" s="8">
        <v>0</v>
      </c>
    </row>
    <row r="260" spans="2:10" x14ac:dyDescent="0.2">
      <c r="B260" s="8" t="s">
        <v>569</v>
      </c>
      <c r="C260" s="8">
        <v>1</v>
      </c>
      <c r="D260" s="8" t="s">
        <v>861</v>
      </c>
      <c r="E260" s="8">
        <v>3484</v>
      </c>
      <c r="F260" s="8">
        <v>1</v>
      </c>
      <c r="G260" s="8">
        <v>0</v>
      </c>
      <c r="H260" s="8">
        <v>0</v>
      </c>
      <c r="I260" s="8">
        <v>0</v>
      </c>
      <c r="J260" s="8">
        <v>0</v>
      </c>
    </row>
    <row r="261" spans="2:10" x14ac:dyDescent="0.2">
      <c r="B261" s="8" t="s">
        <v>570</v>
      </c>
      <c r="C261" s="8">
        <v>1</v>
      </c>
      <c r="D261" s="8" t="s">
        <v>862</v>
      </c>
      <c r="E261" s="8">
        <v>5226</v>
      </c>
      <c r="F261" s="8">
        <v>1</v>
      </c>
      <c r="G261" s="8">
        <v>0</v>
      </c>
      <c r="H261" s="8">
        <v>0</v>
      </c>
      <c r="I261" s="8">
        <v>0</v>
      </c>
      <c r="J261" s="8">
        <v>0</v>
      </c>
    </row>
    <row r="262" spans="2:10" x14ac:dyDescent="0.2">
      <c r="B262" s="8" t="s">
        <v>571</v>
      </c>
      <c r="C262" s="8">
        <v>1</v>
      </c>
      <c r="D262" s="8" t="s">
        <v>863</v>
      </c>
      <c r="E262" s="8">
        <v>1742</v>
      </c>
      <c r="F262" s="8">
        <v>1</v>
      </c>
      <c r="G262" s="8">
        <v>0</v>
      </c>
      <c r="H262" s="8">
        <v>0</v>
      </c>
      <c r="I262" s="8">
        <v>0</v>
      </c>
      <c r="J262" s="8">
        <v>0</v>
      </c>
    </row>
    <row r="263" spans="2:10" x14ac:dyDescent="0.2">
      <c r="B263" s="8" t="s">
        <v>572</v>
      </c>
      <c r="C263" s="8">
        <v>1</v>
      </c>
      <c r="D263" s="8" t="s">
        <v>864</v>
      </c>
      <c r="E263" s="8">
        <v>3484</v>
      </c>
      <c r="F263" s="8">
        <v>1</v>
      </c>
      <c r="G263" s="8">
        <v>0</v>
      </c>
      <c r="H263" s="8">
        <v>0</v>
      </c>
      <c r="I263" s="8">
        <v>0</v>
      </c>
      <c r="J263" s="8">
        <v>0</v>
      </c>
    </row>
    <row r="264" spans="2:10" x14ac:dyDescent="0.2">
      <c r="B264" s="8" t="s">
        <v>573</v>
      </c>
      <c r="C264" s="8">
        <v>1</v>
      </c>
      <c r="D264" s="8" t="s">
        <v>865</v>
      </c>
      <c r="E264" s="8">
        <v>4860</v>
      </c>
      <c r="F264" s="8">
        <v>1</v>
      </c>
      <c r="G264" s="8">
        <v>0</v>
      </c>
      <c r="H264" s="8">
        <v>0</v>
      </c>
      <c r="I264" s="8">
        <v>0</v>
      </c>
      <c r="J264" s="8">
        <v>0</v>
      </c>
    </row>
    <row r="265" spans="2:10" x14ac:dyDescent="0.2">
      <c r="B265" s="8" t="s">
        <v>574</v>
      </c>
      <c r="C265" s="8">
        <v>1</v>
      </c>
      <c r="D265" s="8" t="s">
        <v>866</v>
      </c>
      <c r="E265" s="8">
        <v>2430</v>
      </c>
      <c r="F265" s="8">
        <v>1</v>
      </c>
      <c r="G265" s="8">
        <v>0</v>
      </c>
      <c r="H265" s="8">
        <v>0</v>
      </c>
      <c r="I265" s="8">
        <v>0</v>
      </c>
      <c r="J265" s="8">
        <v>0</v>
      </c>
    </row>
    <row r="266" spans="2:10" x14ac:dyDescent="0.2">
      <c r="B266" s="8" t="s">
        <v>575</v>
      </c>
      <c r="C266" s="8">
        <v>1</v>
      </c>
      <c r="D266" s="8" t="s">
        <v>867</v>
      </c>
      <c r="E266" s="8">
        <v>1215</v>
      </c>
      <c r="F266" s="8">
        <v>1</v>
      </c>
      <c r="G266" s="8">
        <v>0</v>
      </c>
      <c r="H266" s="8">
        <v>0</v>
      </c>
      <c r="I266" s="8">
        <v>0</v>
      </c>
      <c r="J266" s="8">
        <v>0</v>
      </c>
    </row>
    <row r="267" spans="2:10" x14ac:dyDescent="0.2">
      <c r="B267" s="8" t="s">
        <v>576</v>
      </c>
      <c r="C267" s="8">
        <v>1</v>
      </c>
      <c r="D267" s="8" t="s">
        <v>868</v>
      </c>
      <c r="E267" s="8">
        <v>4860</v>
      </c>
      <c r="F267" s="8">
        <v>1</v>
      </c>
      <c r="G267" s="8">
        <v>0</v>
      </c>
      <c r="H267" s="8">
        <v>0</v>
      </c>
      <c r="I267" s="8">
        <v>0</v>
      </c>
      <c r="J267" s="8">
        <v>0</v>
      </c>
    </row>
    <row r="268" spans="2:10" x14ac:dyDescent="0.2">
      <c r="B268" s="8" t="s">
        <v>577</v>
      </c>
      <c r="C268" s="8">
        <v>1</v>
      </c>
      <c r="D268" s="8" t="s">
        <v>869</v>
      </c>
      <c r="E268" s="8">
        <v>49412</v>
      </c>
      <c r="F268" s="8">
        <v>1</v>
      </c>
      <c r="G268" s="8">
        <v>0</v>
      </c>
      <c r="H268" s="8">
        <v>0</v>
      </c>
      <c r="I268" s="8">
        <v>0</v>
      </c>
      <c r="J268" s="8">
        <v>0</v>
      </c>
    </row>
    <row r="269" spans="2:10" x14ac:dyDescent="0.2">
      <c r="B269" s="8" t="s">
        <v>578</v>
      </c>
      <c r="C269" s="8">
        <v>1</v>
      </c>
      <c r="D269" s="8" t="s">
        <v>870</v>
      </c>
      <c r="E269" s="8">
        <v>2471</v>
      </c>
      <c r="F269" s="8">
        <v>1</v>
      </c>
      <c r="G269" s="8">
        <v>0</v>
      </c>
      <c r="H269" s="8">
        <v>0</v>
      </c>
      <c r="I269" s="8">
        <v>0</v>
      </c>
      <c r="J269" s="8">
        <v>0</v>
      </c>
    </row>
    <row r="270" spans="2:10" x14ac:dyDescent="0.2">
      <c r="B270" s="8" t="s">
        <v>579</v>
      </c>
      <c r="C270" s="8">
        <v>1</v>
      </c>
      <c r="D270" s="8" t="s">
        <v>871</v>
      </c>
      <c r="E270" s="8">
        <v>7412</v>
      </c>
      <c r="F270" s="8">
        <v>1</v>
      </c>
      <c r="G270" s="8">
        <v>0</v>
      </c>
      <c r="H270" s="8">
        <v>0</v>
      </c>
      <c r="I270" s="8">
        <v>0</v>
      </c>
      <c r="J270" s="8">
        <v>0</v>
      </c>
    </row>
    <row r="271" spans="2:10" x14ac:dyDescent="0.2">
      <c r="B271" s="8" t="s">
        <v>580</v>
      </c>
      <c r="C271" s="8">
        <v>1</v>
      </c>
      <c r="D271" s="8" t="s">
        <v>872</v>
      </c>
      <c r="E271" s="8">
        <v>9882</v>
      </c>
      <c r="F271" s="8">
        <v>1</v>
      </c>
      <c r="G271" s="8">
        <v>0</v>
      </c>
      <c r="H271" s="8">
        <v>0</v>
      </c>
      <c r="I271" s="8">
        <v>0</v>
      </c>
      <c r="J271" s="8">
        <v>0</v>
      </c>
    </row>
    <row r="273" spans="2:10" x14ac:dyDescent="0.2">
      <c r="B273" s="8" t="s">
        <v>581</v>
      </c>
      <c r="D273" s="8" t="s">
        <v>873</v>
      </c>
      <c r="E273" s="8">
        <v>46</v>
      </c>
      <c r="F273" s="8">
        <v>1</v>
      </c>
      <c r="G273" s="8">
        <v>0</v>
      </c>
      <c r="H273" s="8">
        <v>0</v>
      </c>
      <c r="I273" s="8">
        <v>0</v>
      </c>
      <c r="J273" s="8">
        <v>0</v>
      </c>
    </row>
    <row r="274" spans="2:10" x14ac:dyDescent="0.2">
      <c r="B274" s="8" t="s">
        <v>582</v>
      </c>
      <c r="D274" s="8" t="s">
        <v>874</v>
      </c>
      <c r="E274" s="8">
        <v>1461</v>
      </c>
      <c r="F274" s="8">
        <v>5</v>
      </c>
      <c r="G274" s="8">
        <v>0</v>
      </c>
      <c r="H274" s="8">
        <v>0</v>
      </c>
      <c r="I274" s="8">
        <v>0</v>
      </c>
      <c r="J274" s="8">
        <v>0</v>
      </c>
    </row>
    <row r="275" spans="2:10" x14ac:dyDescent="0.2">
      <c r="B275" s="8" t="s">
        <v>583</v>
      </c>
      <c r="D275" s="8" t="s">
        <v>875</v>
      </c>
      <c r="E275" s="8">
        <v>71</v>
      </c>
      <c r="F275" s="8">
        <v>1</v>
      </c>
      <c r="G275" s="8">
        <v>0</v>
      </c>
      <c r="H275" s="8">
        <v>0</v>
      </c>
      <c r="I275" s="8">
        <v>0</v>
      </c>
      <c r="J275" s="8">
        <v>0</v>
      </c>
    </row>
    <row r="276" spans="2:10" x14ac:dyDescent="0.2">
      <c r="B276" s="8" t="s">
        <v>584</v>
      </c>
      <c r="D276" s="8" t="s">
        <v>876</v>
      </c>
      <c r="E276" s="8">
        <v>2265</v>
      </c>
      <c r="F276" s="8">
        <v>5</v>
      </c>
      <c r="G276" s="8">
        <v>0</v>
      </c>
      <c r="H276" s="8">
        <v>0</v>
      </c>
      <c r="I276" s="8">
        <v>0</v>
      </c>
      <c r="J276" s="8">
        <v>0</v>
      </c>
    </row>
    <row r="277" spans="2:10" x14ac:dyDescent="0.2">
      <c r="B277" s="8" t="s">
        <v>585</v>
      </c>
      <c r="D277" s="8" t="s">
        <v>877</v>
      </c>
      <c r="E277" s="8">
        <v>111</v>
      </c>
      <c r="F277" s="8">
        <v>1</v>
      </c>
      <c r="G277" s="8">
        <v>0</v>
      </c>
      <c r="H277" s="8">
        <v>0</v>
      </c>
      <c r="I277" s="8">
        <v>0</v>
      </c>
      <c r="J277" s="8">
        <v>0</v>
      </c>
    </row>
    <row r="278" spans="2:10" x14ac:dyDescent="0.2">
      <c r="B278" s="8" t="s">
        <v>586</v>
      </c>
      <c r="D278" s="8" t="s">
        <v>878</v>
      </c>
      <c r="E278" s="8">
        <v>444</v>
      </c>
      <c r="F278" s="8">
        <v>1</v>
      </c>
      <c r="G278" s="8">
        <v>0</v>
      </c>
      <c r="H278" s="8">
        <v>0</v>
      </c>
      <c r="I278" s="8">
        <v>0</v>
      </c>
      <c r="J278" s="8">
        <v>0</v>
      </c>
    </row>
    <row r="279" spans="2:10" x14ac:dyDescent="0.2">
      <c r="B279" s="8" t="s">
        <v>587</v>
      </c>
      <c r="D279" s="8" t="s">
        <v>879</v>
      </c>
      <c r="E279" s="8">
        <v>3551</v>
      </c>
      <c r="F279" s="8">
        <v>5</v>
      </c>
      <c r="G279" s="8">
        <v>0</v>
      </c>
      <c r="H279" s="8">
        <v>0</v>
      </c>
      <c r="I279" s="8">
        <v>0</v>
      </c>
      <c r="J279" s="8">
        <v>0</v>
      </c>
    </row>
    <row r="280" spans="2:10" x14ac:dyDescent="0.2">
      <c r="B280" s="8" t="s">
        <v>588</v>
      </c>
      <c r="D280" s="8" t="s">
        <v>880</v>
      </c>
      <c r="E280" s="8">
        <v>97</v>
      </c>
      <c r="F280" s="8">
        <v>1</v>
      </c>
      <c r="G280" s="8">
        <v>0</v>
      </c>
      <c r="H280" s="8">
        <v>0</v>
      </c>
      <c r="I280" s="8">
        <v>0</v>
      </c>
      <c r="J280" s="8">
        <v>0</v>
      </c>
    </row>
    <row r="281" spans="2:10" x14ac:dyDescent="0.2">
      <c r="B281" s="8" t="s">
        <v>589</v>
      </c>
      <c r="D281" s="8" t="s">
        <v>881</v>
      </c>
      <c r="E281" s="8">
        <v>1557</v>
      </c>
      <c r="F281" s="8">
        <v>5</v>
      </c>
      <c r="G281" s="8">
        <v>0</v>
      </c>
      <c r="H281" s="8">
        <v>0</v>
      </c>
      <c r="I281" s="8">
        <v>0</v>
      </c>
      <c r="J281" s="8">
        <v>0</v>
      </c>
    </row>
    <row r="282" spans="2:10" x14ac:dyDescent="0.2">
      <c r="B282" s="8" t="s">
        <v>590</v>
      </c>
      <c r="D282" s="8" t="s">
        <v>882</v>
      </c>
      <c r="E282" s="8">
        <v>144</v>
      </c>
      <c r="F282" s="8">
        <v>1</v>
      </c>
      <c r="G282" s="8">
        <v>0</v>
      </c>
      <c r="H282" s="8">
        <v>0</v>
      </c>
      <c r="I282" s="8">
        <v>0</v>
      </c>
      <c r="J282" s="8">
        <v>0</v>
      </c>
    </row>
    <row r="283" spans="2:10" x14ac:dyDescent="0.2">
      <c r="B283" s="8" t="s">
        <v>591</v>
      </c>
      <c r="D283" s="8" t="s">
        <v>883</v>
      </c>
      <c r="E283" s="8">
        <v>288</v>
      </c>
      <c r="F283" s="8">
        <v>1</v>
      </c>
      <c r="G283" s="8">
        <v>0</v>
      </c>
      <c r="H283" s="8">
        <v>0</v>
      </c>
      <c r="I283" s="8">
        <v>0</v>
      </c>
      <c r="J283" s="8">
        <v>0</v>
      </c>
    </row>
    <row r="284" spans="2:10" x14ac:dyDescent="0.2">
      <c r="B284" s="8" t="s">
        <v>592</v>
      </c>
      <c r="D284" s="8" t="s">
        <v>884</v>
      </c>
      <c r="E284" s="8">
        <v>2304</v>
      </c>
      <c r="F284" s="8">
        <v>5</v>
      </c>
      <c r="G284" s="8">
        <v>0</v>
      </c>
      <c r="H284" s="8">
        <v>0</v>
      </c>
      <c r="I284" s="8">
        <v>0</v>
      </c>
      <c r="J284" s="8">
        <v>0</v>
      </c>
    </row>
    <row r="285" spans="2:10" x14ac:dyDescent="0.2">
      <c r="B285" s="8" t="s">
        <v>593</v>
      </c>
      <c r="D285" s="8" t="s">
        <v>885</v>
      </c>
      <c r="E285" s="8">
        <v>204</v>
      </c>
      <c r="F285" s="8">
        <v>1</v>
      </c>
      <c r="G285" s="8">
        <v>0</v>
      </c>
      <c r="H285" s="8">
        <v>0</v>
      </c>
      <c r="I285" s="8">
        <v>0</v>
      </c>
      <c r="J285" s="8">
        <v>0</v>
      </c>
    </row>
    <row r="286" spans="2:10" x14ac:dyDescent="0.2">
      <c r="B286" s="8" t="s">
        <v>594</v>
      </c>
      <c r="D286" s="8" t="s">
        <v>886</v>
      </c>
      <c r="E286" s="8">
        <v>102</v>
      </c>
      <c r="F286" s="8">
        <v>1</v>
      </c>
      <c r="G286" s="8">
        <v>0</v>
      </c>
      <c r="H286" s="8">
        <v>0</v>
      </c>
      <c r="I286" s="8">
        <v>0</v>
      </c>
      <c r="J286" s="8">
        <v>0</v>
      </c>
    </row>
    <row r="287" spans="2:10" x14ac:dyDescent="0.2">
      <c r="B287" s="8" t="s">
        <v>595</v>
      </c>
      <c r="D287" s="8" t="s">
        <v>887</v>
      </c>
      <c r="E287" s="8">
        <v>3268</v>
      </c>
      <c r="F287" s="8">
        <v>5</v>
      </c>
      <c r="G287" s="8">
        <v>0</v>
      </c>
      <c r="H287" s="8">
        <v>0</v>
      </c>
      <c r="I287" s="8">
        <v>0</v>
      </c>
      <c r="J287" s="8">
        <v>0</v>
      </c>
    </row>
    <row r="288" spans="2:10" x14ac:dyDescent="0.2">
      <c r="B288" s="8" t="s">
        <v>596</v>
      </c>
      <c r="D288" s="8" t="s">
        <v>888</v>
      </c>
      <c r="E288" s="8">
        <v>248</v>
      </c>
      <c r="F288" s="8">
        <v>1</v>
      </c>
      <c r="G288" s="8">
        <v>0</v>
      </c>
      <c r="H288" s="8">
        <v>0</v>
      </c>
      <c r="I288" s="8">
        <v>0</v>
      </c>
      <c r="J288" s="8">
        <v>0</v>
      </c>
    </row>
    <row r="289" spans="2:10" x14ac:dyDescent="0.2">
      <c r="B289" s="8" t="s">
        <v>597</v>
      </c>
      <c r="D289" s="8" t="s">
        <v>889</v>
      </c>
      <c r="E289" s="8">
        <v>124</v>
      </c>
      <c r="F289" s="8">
        <v>1</v>
      </c>
      <c r="G289" s="8">
        <v>0</v>
      </c>
      <c r="H289" s="8">
        <v>0</v>
      </c>
      <c r="I289" s="8">
        <v>0</v>
      </c>
      <c r="J289" s="8">
        <v>0</v>
      </c>
    </row>
    <row r="290" spans="2:10" x14ac:dyDescent="0.2">
      <c r="B290" s="8" t="s">
        <v>598</v>
      </c>
      <c r="D290" s="8" t="s">
        <v>890</v>
      </c>
      <c r="E290" s="8">
        <v>495</v>
      </c>
      <c r="F290" s="8">
        <v>1</v>
      </c>
      <c r="G290" s="8">
        <v>0</v>
      </c>
      <c r="H290" s="8">
        <v>0</v>
      </c>
      <c r="I290" s="8">
        <v>0</v>
      </c>
      <c r="J290" s="8">
        <v>0</v>
      </c>
    </row>
    <row r="291" spans="2:10" x14ac:dyDescent="0.2">
      <c r="B291" s="8" t="s">
        <v>599</v>
      </c>
      <c r="D291" s="8" t="s">
        <v>891</v>
      </c>
      <c r="E291" s="8">
        <v>3963</v>
      </c>
      <c r="F291" s="8">
        <v>5</v>
      </c>
      <c r="G291" s="8">
        <v>0</v>
      </c>
      <c r="H291" s="8">
        <v>0</v>
      </c>
      <c r="I291" s="8">
        <v>0</v>
      </c>
      <c r="J291" s="8">
        <v>0</v>
      </c>
    </row>
    <row r="292" spans="2:10" x14ac:dyDescent="0.2">
      <c r="B292" s="8" t="s">
        <v>600</v>
      </c>
      <c r="D292" s="8" t="s">
        <v>892</v>
      </c>
      <c r="E292" s="8">
        <v>304</v>
      </c>
      <c r="F292" s="8">
        <v>1</v>
      </c>
      <c r="G292" s="8">
        <v>0</v>
      </c>
      <c r="H292" s="8">
        <v>0</v>
      </c>
      <c r="I292" s="8">
        <v>0</v>
      </c>
      <c r="J292" s="8">
        <v>0</v>
      </c>
    </row>
    <row r="293" spans="2:10" x14ac:dyDescent="0.2">
      <c r="B293" s="8" t="s">
        <v>601</v>
      </c>
      <c r="D293" s="8" t="s">
        <v>893</v>
      </c>
      <c r="E293" s="8">
        <v>152</v>
      </c>
      <c r="F293" s="8">
        <v>1</v>
      </c>
      <c r="G293" s="8">
        <v>0</v>
      </c>
      <c r="H293" s="8">
        <v>0</v>
      </c>
      <c r="I293" s="8">
        <v>0</v>
      </c>
      <c r="J293" s="8">
        <v>0</v>
      </c>
    </row>
    <row r="294" spans="2:10" x14ac:dyDescent="0.2">
      <c r="B294" s="8" t="s">
        <v>602</v>
      </c>
      <c r="D294" s="8" t="s">
        <v>894</v>
      </c>
      <c r="E294" s="8">
        <v>608</v>
      </c>
      <c r="F294" s="8">
        <v>1</v>
      </c>
      <c r="G294" s="8">
        <v>0</v>
      </c>
      <c r="H294" s="8">
        <v>0</v>
      </c>
      <c r="I294" s="8">
        <v>0</v>
      </c>
      <c r="J294" s="8">
        <v>0</v>
      </c>
    </row>
    <row r="295" spans="2:10" x14ac:dyDescent="0.2">
      <c r="B295" s="8" t="s">
        <v>603</v>
      </c>
      <c r="D295" s="8" t="s">
        <v>895</v>
      </c>
      <c r="E295" s="8">
        <v>4860</v>
      </c>
      <c r="F295" s="8">
        <v>5</v>
      </c>
      <c r="G295" s="8">
        <v>0</v>
      </c>
      <c r="H295" s="8">
        <v>0</v>
      </c>
      <c r="I295" s="8">
        <v>0</v>
      </c>
      <c r="J295" s="8">
        <v>0</v>
      </c>
    </row>
    <row r="296" spans="2:10" x14ac:dyDescent="0.2">
      <c r="B296" s="8" t="s">
        <v>604</v>
      </c>
      <c r="D296" s="8" t="s">
        <v>896</v>
      </c>
      <c r="E296" s="8">
        <v>316</v>
      </c>
      <c r="F296" s="8">
        <v>1</v>
      </c>
      <c r="G296" s="8">
        <v>0</v>
      </c>
      <c r="H296" s="8">
        <v>0</v>
      </c>
      <c r="I296" s="8">
        <v>0</v>
      </c>
      <c r="J296" s="8">
        <v>0</v>
      </c>
    </row>
    <row r="297" spans="2:10" x14ac:dyDescent="0.2">
      <c r="B297" s="8" t="s">
        <v>605</v>
      </c>
      <c r="D297" s="8" t="s">
        <v>897</v>
      </c>
      <c r="E297" s="8">
        <v>1685</v>
      </c>
      <c r="F297" s="8">
        <v>10</v>
      </c>
      <c r="G297" s="8">
        <v>0</v>
      </c>
      <c r="H297" s="8">
        <v>0</v>
      </c>
      <c r="I297" s="8">
        <v>0</v>
      </c>
      <c r="J297" s="8">
        <v>0</v>
      </c>
    </row>
    <row r="298" spans="2:10" x14ac:dyDescent="0.2">
      <c r="B298" s="8" t="s">
        <v>606</v>
      </c>
      <c r="D298" s="8" t="s">
        <v>898</v>
      </c>
      <c r="E298" s="8">
        <v>479</v>
      </c>
      <c r="F298" s="8">
        <v>1</v>
      </c>
      <c r="G298" s="8">
        <v>0</v>
      </c>
      <c r="H298" s="8">
        <v>0</v>
      </c>
      <c r="I298" s="8">
        <v>0</v>
      </c>
      <c r="J298" s="8">
        <v>0</v>
      </c>
    </row>
    <row r="299" spans="2:10" x14ac:dyDescent="0.2">
      <c r="B299" s="8" t="s">
        <v>607</v>
      </c>
      <c r="D299" s="8" t="s">
        <v>899</v>
      </c>
      <c r="E299" s="8">
        <v>319</v>
      </c>
      <c r="F299" s="8">
        <v>1</v>
      </c>
      <c r="G299" s="8">
        <v>0</v>
      </c>
      <c r="H299" s="8">
        <v>0</v>
      </c>
      <c r="I299" s="8">
        <v>0</v>
      </c>
      <c r="J299" s="8">
        <v>0</v>
      </c>
    </row>
    <row r="300" spans="2:10" x14ac:dyDescent="0.2">
      <c r="B300" s="8" t="s">
        <v>608</v>
      </c>
      <c r="D300" s="8" t="s">
        <v>900</v>
      </c>
      <c r="E300" s="8">
        <v>2555</v>
      </c>
      <c r="F300" s="8">
        <v>10</v>
      </c>
      <c r="G300" s="8">
        <v>0</v>
      </c>
      <c r="H300" s="8">
        <v>0</v>
      </c>
      <c r="I300" s="8">
        <v>0</v>
      </c>
      <c r="J300" s="8">
        <v>0</v>
      </c>
    </row>
    <row r="301" spans="2:10" x14ac:dyDescent="0.2">
      <c r="B301" s="8" t="s">
        <v>609</v>
      </c>
      <c r="D301" s="8" t="s">
        <v>901</v>
      </c>
      <c r="E301" s="8">
        <v>707</v>
      </c>
      <c r="F301" s="8">
        <v>1</v>
      </c>
      <c r="G301" s="8">
        <v>0</v>
      </c>
      <c r="H301" s="8">
        <v>0</v>
      </c>
      <c r="I301" s="8">
        <v>0</v>
      </c>
      <c r="J301" s="8">
        <v>0</v>
      </c>
    </row>
    <row r="302" spans="2:10" x14ac:dyDescent="0.2">
      <c r="B302" s="8" t="s">
        <v>610</v>
      </c>
      <c r="D302" s="8" t="s">
        <v>902</v>
      </c>
      <c r="E302" s="8">
        <v>118</v>
      </c>
      <c r="F302" s="8">
        <v>1</v>
      </c>
      <c r="G302" s="8">
        <v>0</v>
      </c>
      <c r="H302" s="8">
        <v>0</v>
      </c>
      <c r="I302" s="8">
        <v>0</v>
      </c>
      <c r="J302" s="8">
        <v>0</v>
      </c>
    </row>
    <row r="303" spans="2:10" x14ac:dyDescent="0.2">
      <c r="B303" s="8" t="s">
        <v>611</v>
      </c>
      <c r="D303" s="8" t="s">
        <v>903</v>
      </c>
      <c r="E303" s="8">
        <v>3770</v>
      </c>
      <c r="F303" s="8">
        <v>10</v>
      </c>
      <c r="G303" s="8">
        <v>0</v>
      </c>
      <c r="H303" s="8">
        <v>0</v>
      </c>
      <c r="I303" s="8">
        <v>0</v>
      </c>
      <c r="J303" s="8">
        <v>0</v>
      </c>
    </row>
    <row r="304" spans="2:10" x14ac:dyDescent="0.2">
      <c r="B304" s="8" t="s">
        <v>612</v>
      </c>
      <c r="D304" s="8" t="s">
        <v>904</v>
      </c>
      <c r="E304" s="8">
        <v>242</v>
      </c>
      <c r="F304" s="8">
        <v>1</v>
      </c>
      <c r="G304" s="8">
        <v>0</v>
      </c>
      <c r="H304" s="8">
        <v>0</v>
      </c>
      <c r="I304" s="8">
        <v>0</v>
      </c>
      <c r="J304" s="8">
        <v>0</v>
      </c>
    </row>
    <row r="305" spans="2:10" x14ac:dyDescent="0.2">
      <c r="B305" s="8" t="s">
        <v>613</v>
      </c>
      <c r="D305" s="8" t="s">
        <v>905</v>
      </c>
      <c r="E305" s="8">
        <v>3877</v>
      </c>
      <c r="F305" s="8">
        <v>10</v>
      </c>
      <c r="G305" s="8">
        <v>0</v>
      </c>
      <c r="H305" s="8">
        <v>0</v>
      </c>
      <c r="I305" s="8">
        <v>0</v>
      </c>
      <c r="J305" s="8">
        <v>0</v>
      </c>
    </row>
    <row r="306" spans="2:10" x14ac:dyDescent="0.2">
      <c r="B306" s="8" t="s">
        <v>614</v>
      </c>
      <c r="D306" s="8" t="s">
        <v>906</v>
      </c>
      <c r="E306" s="8">
        <v>360</v>
      </c>
      <c r="F306" s="8">
        <v>1</v>
      </c>
      <c r="G306" s="8">
        <v>0</v>
      </c>
      <c r="H306" s="8">
        <v>0</v>
      </c>
      <c r="I306" s="8">
        <v>0</v>
      </c>
      <c r="J306" s="8">
        <v>0</v>
      </c>
    </row>
    <row r="307" spans="2:10" x14ac:dyDescent="0.2">
      <c r="B307" s="8" t="s">
        <v>615</v>
      </c>
      <c r="D307" s="8" t="s">
        <v>907</v>
      </c>
      <c r="E307" s="8">
        <v>720</v>
      </c>
      <c r="F307" s="8">
        <v>1</v>
      </c>
      <c r="G307" s="8">
        <v>0</v>
      </c>
      <c r="H307" s="8">
        <v>0</v>
      </c>
      <c r="I307" s="8">
        <v>0</v>
      </c>
      <c r="J307" s="8">
        <v>0</v>
      </c>
    </row>
    <row r="308" spans="2:10" x14ac:dyDescent="0.2">
      <c r="B308" s="8" t="s">
        <v>616</v>
      </c>
      <c r="D308" s="8" t="s">
        <v>908</v>
      </c>
      <c r="E308" s="8">
        <v>5760</v>
      </c>
      <c r="F308" s="8">
        <v>10</v>
      </c>
      <c r="G308" s="8">
        <v>0</v>
      </c>
      <c r="H308" s="8">
        <v>0</v>
      </c>
      <c r="I308" s="8">
        <v>0</v>
      </c>
      <c r="J308" s="8">
        <v>0</v>
      </c>
    </row>
    <row r="309" spans="2:10" x14ac:dyDescent="0.2">
      <c r="B309" s="8" t="s">
        <v>617</v>
      </c>
      <c r="D309" s="8" t="s">
        <v>909</v>
      </c>
      <c r="E309" s="8">
        <v>518</v>
      </c>
      <c r="F309" s="8">
        <v>1</v>
      </c>
      <c r="G309" s="8">
        <v>0</v>
      </c>
      <c r="H309" s="8">
        <v>0</v>
      </c>
      <c r="I309" s="8">
        <v>0</v>
      </c>
      <c r="J309" s="8">
        <v>0</v>
      </c>
    </row>
    <row r="310" spans="2:10" x14ac:dyDescent="0.2">
      <c r="B310" s="8" t="s">
        <v>618</v>
      </c>
      <c r="D310" s="8" t="s">
        <v>910</v>
      </c>
      <c r="E310" s="8">
        <v>259</v>
      </c>
      <c r="F310" s="8">
        <v>1</v>
      </c>
      <c r="G310" s="8">
        <v>0</v>
      </c>
      <c r="H310" s="8">
        <v>0</v>
      </c>
      <c r="I310" s="8">
        <v>0</v>
      </c>
      <c r="J310" s="8">
        <v>0</v>
      </c>
    </row>
    <row r="311" spans="2:10" x14ac:dyDescent="0.2">
      <c r="B311" s="8" t="s">
        <v>619</v>
      </c>
      <c r="D311" s="8" t="s">
        <v>911</v>
      </c>
      <c r="E311" s="8">
        <v>8285</v>
      </c>
      <c r="F311" s="8">
        <v>10</v>
      </c>
      <c r="G311" s="8">
        <v>0</v>
      </c>
      <c r="H311" s="8">
        <v>0</v>
      </c>
      <c r="I311" s="8">
        <v>0</v>
      </c>
      <c r="J311" s="8">
        <v>0</v>
      </c>
    </row>
    <row r="312" spans="2:10" x14ac:dyDescent="0.2">
      <c r="B312" s="8" t="s">
        <v>620</v>
      </c>
      <c r="D312" s="8" t="s">
        <v>912</v>
      </c>
      <c r="E312" s="8">
        <v>731</v>
      </c>
      <c r="F312" s="8">
        <v>1</v>
      </c>
      <c r="G312" s="8">
        <v>0</v>
      </c>
      <c r="H312" s="8">
        <v>0</v>
      </c>
      <c r="I312" s="8">
        <v>0</v>
      </c>
      <c r="J312" s="8">
        <v>0</v>
      </c>
    </row>
    <row r="313" spans="2:10" x14ac:dyDescent="0.2">
      <c r="B313" s="8" t="s">
        <v>621</v>
      </c>
      <c r="D313" s="8" t="s">
        <v>913</v>
      </c>
      <c r="E313" s="8">
        <v>731</v>
      </c>
      <c r="F313" s="8">
        <v>1</v>
      </c>
      <c r="G313" s="8">
        <v>0</v>
      </c>
      <c r="H313" s="8">
        <v>0</v>
      </c>
      <c r="I313" s="8">
        <v>0</v>
      </c>
      <c r="J313" s="8">
        <v>0</v>
      </c>
    </row>
    <row r="314" spans="2:10" x14ac:dyDescent="0.2">
      <c r="B314" s="8" t="s">
        <v>622</v>
      </c>
      <c r="D314" s="8" t="s">
        <v>914</v>
      </c>
      <c r="E314" s="8">
        <v>11700</v>
      </c>
      <c r="F314" s="8">
        <v>10</v>
      </c>
      <c r="G314" s="8">
        <v>0</v>
      </c>
      <c r="H314" s="8">
        <v>0</v>
      </c>
      <c r="I314" s="8">
        <v>0</v>
      </c>
      <c r="J314" s="8">
        <v>0</v>
      </c>
    </row>
    <row r="315" spans="2:10" x14ac:dyDescent="0.2">
      <c r="B315" s="8" t="s">
        <v>623</v>
      </c>
      <c r="D315" s="8" t="s">
        <v>915</v>
      </c>
      <c r="E315" s="8">
        <v>720</v>
      </c>
      <c r="F315" s="8">
        <v>1</v>
      </c>
      <c r="G315" s="8">
        <v>0</v>
      </c>
      <c r="H315" s="8">
        <v>0</v>
      </c>
      <c r="I315" s="8">
        <v>0</v>
      </c>
      <c r="J315" s="8">
        <v>0</v>
      </c>
    </row>
    <row r="316" spans="2:10" x14ac:dyDescent="0.2">
      <c r="B316" s="8" t="s">
        <v>624</v>
      </c>
      <c r="D316" s="8" t="s">
        <v>916</v>
      </c>
      <c r="E316" s="8">
        <v>2160</v>
      </c>
      <c r="F316" s="8">
        <v>1</v>
      </c>
      <c r="G316" s="8">
        <v>0</v>
      </c>
      <c r="H316" s="8">
        <v>0</v>
      </c>
      <c r="I316" s="8">
        <v>0</v>
      </c>
      <c r="J316" s="8">
        <v>0</v>
      </c>
    </row>
    <row r="317" spans="2:10" x14ac:dyDescent="0.2">
      <c r="B317" s="8" t="s">
        <v>625</v>
      </c>
      <c r="D317" s="8" t="s">
        <v>917</v>
      </c>
      <c r="E317" s="8">
        <v>11520</v>
      </c>
      <c r="F317" s="8">
        <v>10</v>
      </c>
      <c r="G317" s="8">
        <v>0</v>
      </c>
      <c r="H317" s="8">
        <v>0</v>
      </c>
      <c r="I317" s="8">
        <v>0</v>
      </c>
      <c r="J317" s="8">
        <v>0</v>
      </c>
    </row>
    <row r="318" spans="2:10" x14ac:dyDescent="0.2">
      <c r="B318" s="8" t="s">
        <v>626</v>
      </c>
      <c r="D318" s="8" t="s">
        <v>918</v>
      </c>
      <c r="E318" s="8">
        <v>759</v>
      </c>
      <c r="F318" s="8">
        <v>1</v>
      </c>
      <c r="G318" s="8">
        <v>0</v>
      </c>
      <c r="H318" s="8">
        <v>0</v>
      </c>
      <c r="I318" s="8">
        <v>0</v>
      </c>
      <c r="J318" s="8">
        <v>0</v>
      </c>
    </row>
    <row r="319" spans="2:10" x14ac:dyDescent="0.2">
      <c r="B319" s="8" t="s">
        <v>627</v>
      </c>
      <c r="D319" s="8" t="s">
        <v>919</v>
      </c>
      <c r="E319" s="8">
        <v>3038</v>
      </c>
      <c r="F319" s="8">
        <v>10</v>
      </c>
      <c r="G319" s="8">
        <v>0</v>
      </c>
      <c r="H319" s="8">
        <v>0</v>
      </c>
      <c r="I319" s="8">
        <v>0</v>
      </c>
      <c r="J319" s="8">
        <v>0</v>
      </c>
    </row>
    <row r="320" spans="2:10" x14ac:dyDescent="0.2">
      <c r="B320" s="8" t="s">
        <v>628</v>
      </c>
      <c r="D320" s="8" t="s">
        <v>920</v>
      </c>
      <c r="E320" s="8">
        <v>1191</v>
      </c>
      <c r="F320" s="8">
        <v>1</v>
      </c>
      <c r="G320" s="8">
        <v>0</v>
      </c>
      <c r="H320" s="8">
        <v>0</v>
      </c>
      <c r="I320" s="8">
        <v>0</v>
      </c>
      <c r="J320" s="8">
        <v>0</v>
      </c>
    </row>
    <row r="321" spans="2:10" x14ac:dyDescent="0.2">
      <c r="B321" s="8" t="s">
        <v>629</v>
      </c>
      <c r="D321" s="8" t="s">
        <v>921</v>
      </c>
      <c r="E321" s="8">
        <v>149</v>
      </c>
      <c r="F321" s="8">
        <v>1</v>
      </c>
      <c r="G321" s="8">
        <v>0</v>
      </c>
      <c r="H321" s="8">
        <v>0</v>
      </c>
      <c r="I321" s="8">
        <v>0</v>
      </c>
      <c r="J321" s="8">
        <v>0</v>
      </c>
    </row>
    <row r="322" spans="2:10" x14ac:dyDescent="0.2">
      <c r="B322" s="8" t="s">
        <v>630</v>
      </c>
      <c r="D322" s="8" t="s">
        <v>922</v>
      </c>
      <c r="E322" s="8">
        <v>4765</v>
      </c>
      <c r="F322" s="8">
        <v>10</v>
      </c>
      <c r="G322" s="8">
        <v>0</v>
      </c>
      <c r="H322" s="8">
        <v>0</v>
      </c>
      <c r="I322" s="8">
        <v>0</v>
      </c>
      <c r="J322" s="8">
        <v>0</v>
      </c>
    </row>
    <row r="323" spans="2:10" x14ac:dyDescent="0.2">
      <c r="B323" s="8" t="s">
        <v>631</v>
      </c>
      <c r="D323" s="8" t="s">
        <v>923</v>
      </c>
      <c r="E323" s="8">
        <v>1608</v>
      </c>
      <c r="F323" s="8">
        <v>1</v>
      </c>
      <c r="G323" s="8">
        <v>0</v>
      </c>
      <c r="H323" s="8">
        <v>0</v>
      </c>
      <c r="I323" s="8">
        <v>0</v>
      </c>
      <c r="J323" s="8">
        <v>0</v>
      </c>
    </row>
    <row r="324" spans="2:10" x14ac:dyDescent="0.2">
      <c r="B324" s="8" t="s">
        <v>632</v>
      </c>
      <c r="D324" s="8" t="s">
        <v>924</v>
      </c>
      <c r="E324" s="8">
        <v>402</v>
      </c>
      <c r="F324" s="8">
        <v>1</v>
      </c>
      <c r="G324" s="8">
        <v>0</v>
      </c>
      <c r="H324" s="8">
        <v>0</v>
      </c>
      <c r="I324" s="8">
        <v>0</v>
      </c>
      <c r="J324" s="8">
        <v>0</v>
      </c>
    </row>
    <row r="325" spans="2:10" x14ac:dyDescent="0.2">
      <c r="B325" s="8" t="s">
        <v>633</v>
      </c>
      <c r="D325" s="8" t="s">
        <v>925</v>
      </c>
      <c r="E325" s="8">
        <v>402</v>
      </c>
      <c r="F325" s="8">
        <v>1</v>
      </c>
      <c r="G325" s="8">
        <v>0</v>
      </c>
      <c r="H325" s="8">
        <v>0</v>
      </c>
      <c r="I325" s="8">
        <v>0</v>
      </c>
      <c r="J325" s="8">
        <v>0</v>
      </c>
    </row>
    <row r="326" spans="2:10" x14ac:dyDescent="0.2">
      <c r="B326" s="8" t="s">
        <v>634</v>
      </c>
      <c r="D326" s="8" t="s">
        <v>926</v>
      </c>
      <c r="E326" s="8">
        <v>6432</v>
      </c>
      <c r="F326" s="8">
        <v>10</v>
      </c>
      <c r="G326" s="8">
        <v>0</v>
      </c>
      <c r="H326" s="8">
        <v>0</v>
      </c>
      <c r="I326" s="8">
        <v>0</v>
      </c>
      <c r="J326" s="8">
        <v>0</v>
      </c>
    </row>
    <row r="327" spans="2:10" x14ac:dyDescent="0.2">
      <c r="B327" s="8" t="s">
        <v>635</v>
      </c>
      <c r="D327" s="8" t="s">
        <v>927</v>
      </c>
      <c r="E327" s="8">
        <v>2087</v>
      </c>
      <c r="F327" s="8">
        <v>1</v>
      </c>
      <c r="G327" s="8">
        <v>0</v>
      </c>
      <c r="H327" s="8">
        <v>0</v>
      </c>
      <c r="I327" s="8">
        <v>0</v>
      </c>
      <c r="J327" s="8">
        <v>0</v>
      </c>
    </row>
    <row r="328" spans="2:10" x14ac:dyDescent="0.2">
      <c r="B328" s="8" t="s">
        <v>636</v>
      </c>
      <c r="D328" s="8" t="s">
        <v>928</v>
      </c>
      <c r="E328" s="8">
        <v>522</v>
      </c>
      <c r="F328" s="8">
        <v>1</v>
      </c>
      <c r="G328" s="8">
        <v>0</v>
      </c>
      <c r="H328" s="8">
        <v>0</v>
      </c>
      <c r="I328" s="8">
        <v>0</v>
      </c>
      <c r="J328" s="8">
        <v>0</v>
      </c>
    </row>
    <row r="329" spans="2:10" x14ac:dyDescent="0.2">
      <c r="B329" s="8" t="s">
        <v>637</v>
      </c>
      <c r="D329" s="8" t="s">
        <v>929</v>
      </c>
      <c r="E329" s="8">
        <v>8347</v>
      </c>
      <c r="F329" s="8">
        <v>10</v>
      </c>
      <c r="G329" s="8">
        <v>0</v>
      </c>
      <c r="H329" s="8">
        <v>0</v>
      </c>
      <c r="I329" s="8">
        <v>0</v>
      </c>
      <c r="J329" s="8">
        <v>0</v>
      </c>
    </row>
    <row r="330" spans="2:10" x14ac:dyDescent="0.2">
      <c r="B330" s="8" t="s">
        <v>638</v>
      </c>
      <c r="D330" s="8" t="s">
        <v>930</v>
      </c>
      <c r="E330" s="8">
        <v>2406</v>
      </c>
      <c r="F330" s="8">
        <v>1</v>
      </c>
      <c r="G330" s="8">
        <v>0</v>
      </c>
      <c r="H330" s="8">
        <v>0</v>
      </c>
      <c r="I330" s="8">
        <v>0</v>
      </c>
      <c r="J330" s="8">
        <v>0</v>
      </c>
    </row>
    <row r="331" spans="2:10" x14ac:dyDescent="0.2">
      <c r="B331" s="8" t="s">
        <v>639</v>
      </c>
      <c r="D331" s="8" t="s">
        <v>931</v>
      </c>
      <c r="E331" s="8">
        <v>601</v>
      </c>
      <c r="F331" s="8">
        <v>1</v>
      </c>
      <c r="G331" s="8">
        <v>0</v>
      </c>
      <c r="H331" s="8">
        <v>0</v>
      </c>
      <c r="I331" s="8">
        <v>0</v>
      </c>
      <c r="J331" s="8">
        <v>0</v>
      </c>
    </row>
    <row r="332" spans="2:10" x14ac:dyDescent="0.2">
      <c r="B332" s="8" t="s">
        <v>640</v>
      </c>
      <c r="D332" s="8" t="s">
        <v>932</v>
      </c>
      <c r="E332" s="8">
        <v>1804</v>
      </c>
      <c r="F332" s="8">
        <v>1</v>
      </c>
      <c r="G332" s="8">
        <v>0</v>
      </c>
      <c r="H332" s="8">
        <v>0</v>
      </c>
      <c r="I332" s="8">
        <v>0</v>
      </c>
      <c r="J332" s="8">
        <v>0</v>
      </c>
    </row>
    <row r="333" spans="2:10" x14ac:dyDescent="0.2">
      <c r="B333" s="8" t="s">
        <v>641</v>
      </c>
      <c r="D333" s="8" t="s">
        <v>933</v>
      </c>
      <c r="E333" s="8">
        <v>9624</v>
      </c>
      <c r="F333" s="8">
        <v>10</v>
      </c>
      <c r="G333" s="8">
        <v>0</v>
      </c>
      <c r="H333" s="8">
        <v>0</v>
      </c>
      <c r="I333" s="8">
        <v>0</v>
      </c>
      <c r="J333" s="8">
        <v>0</v>
      </c>
    </row>
    <row r="334" spans="2:10" x14ac:dyDescent="0.2">
      <c r="B334" s="8" t="s">
        <v>642</v>
      </c>
      <c r="D334" s="8" t="s">
        <v>934</v>
      </c>
      <c r="E334" s="8">
        <v>2571</v>
      </c>
      <c r="F334" s="8">
        <v>1</v>
      </c>
      <c r="G334" s="8">
        <v>0</v>
      </c>
      <c r="H334" s="8">
        <v>0</v>
      </c>
      <c r="I334" s="8">
        <v>0</v>
      </c>
      <c r="J334" s="8">
        <v>0</v>
      </c>
    </row>
    <row r="335" spans="2:10" x14ac:dyDescent="0.2">
      <c r="B335" s="8" t="s">
        <v>643</v>
      </c>
      <c r="D335" s="8" t="s">
        <v>935</v>
      </c>
      <c r="E335" s="8">
        <v>3857</v>
      </c>
      <c r="F335" s="8">
        <v>1</v>
      </c>
      <c r="G335" s="8">
        <v>0</v>
      </c>
      <c r="H335" s="8">
        <v>0</v>
      </c>
      <c r="I335" s="8">
        <v>0</v>
      </c>
      <c r="J335" s="8">
        <v>0</v>
      </c>
    </row>
    <row r="336" spans="2:10" x14ac:dyDescent="0.2">
      <c r="B336" s="8" t="s">
        <v>644</v>
      </c>
      <c r="D336" s="8" t="s">
        <v>936</v>
      </c>
      <c r="E336" s="8">
        <v>1286</v>
      </c>
      <c r="F336" s="8">
        <v>1</v>
      </c>
      <c r="G336" s="8">
        <v>0</v>
      </c>
      <c r="H336" s="8">
        <v>0</v>
      </c>
      <c r="I336" s="8">
        <v>0</v>
      </c>
      <c r="J336" s="8">
        <v>0</v>
      </c>
    </row>
    <row r="337" spans="2:10" x14ac:dyDescent="0.2">
      <c r="B337" s="8" t="s">
        <v>645</v>
      </c>
      <c r="D337" s="8" t="s">
        <v>937</v>
      </c>
      <c r="E337" s="8">
        <v>10286</v>
      </c>
      <c r="F337" s="8">
        <v>10</v>
      </c>
      <c r="G337" s="8">
        <v>0</v>
      </c>
      <c r="H337" s="8">
        <v>0</v>
      </c>
      <c r="I337" s="8">
        <v>0</v>
      </c>
      <c r="J337" s="8">
        <v>0</v>
      </c>
    </row>
    <row r="338" spans="2:10" x14ac:dyDescent="0.2">
      <c r="B338" s="8" t="s">
        <v>646</v>
      </c>
      <c r="D338" s="8" t="s">
        <v>938</v>
      </c>
      <c r="E338" s="8">
        <v>2771</v>
      </c>
      <c r="F338" s="8">
        <v>1</v>
      </c>
      <c r="G338" s="8">
        <v>0</v>
      </c>
      <c r="H338" s="8">
        <v>0</v>
      </c>
      <c r="I338" s="8">
        <v>0</v>
      </c>
      <c r="J338" s="8">
        <v>0</v>
      </c>
    </row>
    <row r="339" spans="2:10" x14ac:dyDescent="0.2">
      <c r="B339" s="8" t="s">
        <v>647</v>
      </c>
      <c r="D339" s="8" t="s">
        <v>939</v>
      </c>
      <c r="E339" s="8">
        <v>1385</v>
      </c>
      <c r="F339" s="8">
        <v>1</v>
      </c>
      <c r="G339" s="8">
        <v>0</v>
      </c>
      <c r="H339" s="8">
        <v>0</v>
      </c>
      <c r="I339" s="8">
        <v>0</v>
      </c>
      <c r="J339" s="8">
        <v>0</v>
      </c>
    </row>
    <row r="340" spans="2:10" x14ac:dyDescent="0.2">
      <c r="B340" s="8" t="s">
        <v>648</v>
      </c>
      <c r="D340" s="8" t="s">
        <v>940</v>
      </c>
      <c r="E340" s="8">
        <v>693</v>
      </c>
      <c r="F340" s="8">
        <v>1</v>
      </c>
      <c r="G340" s="8">
        <v>0</v>
      </c>
      <c r="H340" s="8">
        <v>0</v>
      </c>
      <c r="I340" s="8">
        <v>0</v>
      </c>
      <c r="J340" s="8">
        <v>0</v>
      </c>
    </row>
    <row r="341" spans="2:10" x14ac:dyDescent="0.2">
      <c r="B341" s="8" t="s">
        <v>649</v>
      </c>
      <c r="D341" s="8" t="s">
        <v>941</v>
      </c>
      <c r="E341" s="8">
        <v>11083</v>
      </c>
      <c r="F341" s="8">
        <v>10</v>
      </c>
      <c r="G341" s="8">
        <v>0</v>
      </c>
      <c r="H341" s="8">
        <v>0</v>
      </c>
      <c r="I341" s="8">
        <v>0</v>
      </c>
      <c r="J341" s="8">
        <v>0</v>
      </c>
    </row>
    <row r="342" spans="2:10" x14ac:dyDescent="0.2">
      <c r="B342" s="8" t="s">
        <v>650</v>
      </c>
      <c r="D342" s="8" t="s">
        <v>942</v>
      </c>
      <c r="E342" s="8">
        <v>38298</v>
      </c>
      <c r="F342" s="8">
        <v>1</v>
      </c>
      <c r="G342" s="8">
        <v>0</v>
      </c>
      <c r="H342" s="8">
        <v>0</v>
      </c>
      <c r="I342" s="8">
        <v>0</v>
      </c>
      <c r="J342" s="8">
        <v>0</v>
      </c>
    </row>
    <row r="343" spans="2:10" x14ac:dyDescent="0.2">
      <c r="B343" s="8" t="s">
        <v>651</v>
      </c>
      <c r="D343" s="8" t="s">
        <v>943</v>
      </c>
      <c r="E343" s="8">
        <v>1915</v>
      </c>
      <c r="F343" s="8">
        <v>1</v>
      </c>
      <c r="G343" s="8">
        <v>0</v>
      </c>
      <c r="H343" s="8">
        <v>0</v>
      </c>
      <c r="I343" s="8">
        <v>0</v>
      </c>
      <c r="J343" s="8">
        <v>0</v>
      </c>
    </row>
    <row r="344" spans="2:10" x14ac:dyDescent="0.2">
      <c r="B344" s="8" t="s">
        <v>652</v>
      </c>
      <c r="D344" s="8" t="s">
        <v>944</v>
      </c>
      <c r="E344" s="8">
        <v>5745</v>
      </c>
      <c r="F344" s="8">
        <v>1</v>
      </c>
      <c r="G344" s="8">
        <v>0</v>
      </c>
      <c r="H344" s="8">
        <v>0</v>
      </c>
      <c r="I344" s="8">
        <v>0</v>
      </c>
      <c r="J344" s="8">
        <v>0</v>
      </c>
    </row>
    <row r="345" spans="2:10" x14ac:dyDescent="0.2">
      <c r="B345" s="8" t="s">
        <v>653</v>
      </c>
      <c r="D345" s="8" t="s">
        <v>945</v>
      </c>
      <c r="E345" s="8">
        <v>15319</v>
      </c>
      <c r="F345" s="8">
        <v>10</v>
      </c>
      <c r="G345" s="8">
        <v>0</v>
      </c>
      <c r="H345" s="8">
        <v>0</v>
      </c>
      <c r="I345" s="8">
        <v>0</v>
      </c>
      <c r="J345" s="8">
        <v>0</v>
      </c>
    </row>
    <row r="347" spans="2:10" x14ac:dyDescent="0.2">
      <c r="B347" s="8" t="s">
        <v>654</v>
      </c>
      <c r="C347" s="8">
        <v>1</v>
      </c>
      <c r="D347" s="8" t="s">
        <v>946</v>
      </c>
      <c r="E347" s="8">
        <v>79</v>
      </c>
      <c r="F347" s="8">
        <v>1</v>
      </c>
      <c r="G347" s="8">
        <v>0</v>
      </c>
      <c r="H347" s="8">
        <v>0</v>
      </c>
      <c r="I347" s="8">
        <v>0</v>
      </c>
      <c r="J347" s="8">
        <v>0</v>
      </c>
    </row>
    <row r="348" spans="2:10" x14ac:dyDescent="0.2">
      <c r="B348" s="8" t="s">
        <v>655</v>
      </c>
      <c r="C348" s="8">
        <v>1</v>
      </c>
      <c r="D348" s="8" t="s">
        <v>947</v>
      </c>
      <c r="E348" s="8">
        <v>1578</v>
      </c>
      <c r="F348" s="8">
        <v>1</v>
      </c>
      <c r="G348" s="8">
        <v>0</v>
      </c>
      <c r="H348" s="8">
        <v>0</v>
      </c>
      <c r="I348" s="8">
        <v>0</v>
      </c>
      <c r="J348" s="8">
        <v>0</v>
      </c>
    </row>
    <row r="349" spans="2:10" x14ac:dyDescent="0.2">
      <c r="B349" s="8" t="s">
        <v>656</v>
      </c>
      <c r="C349" s="8">
        <v>1</v>
      </c>
      <c r="D349" s="8" t="s">
        <v>948</v>
      </c>
      <c r="E349" s="8">
        <v>131</v>
      </c>
      <c r="F349" s="8">
        <v>1</v>
      </c>
      <c r="G349" s="8">
        <v>0</v>
      </c>
      <c r="H349" s="8">
        <v>0</v>
      </c>
      <c r="I349" s="8">
        <v>0</v>
      </c>
      <c r="J349" s="8">
        <v>0</v>
      </c>
    </row>
    <row r="350" spans="2:10" x14ac:dyDescent="0.2">
      <c r="B350" s="8" t="s">
        <v>657</v>
      </c>
      <c r="C350" s="8">
        <v>1</v>
      </c>
      <c r="D350" s="8" t="s">
        <v>949</v>
      </c>
      <c r="E350" s="8">
        <v>2623</v>
      </c>
      <c r="F350" s="8">
        <v>1</v>
      </c>
      <c r="G350" s="8">
        <v>0</v>
      </c>
      <c r="H350" s="8">
        <v>0</v>
      </c>
      <c r="I350" s="8">
        <v>0</v>
      </c>
      <c r="J350" s="8">
        <v>0</v>
      </c>
    </row>
    <row r="351" spans="2:10" x14ac:dyDescent="0.2">
      <c r="B351" s="8" t="s">
        <v>658</v>
      </c>
      <c r="C351" s="8">
        <v>1</v>
      </c>
      <c r="D351" s="8" t="s">
        <v>950</v>
      </c>
      <c r="E351" s="8">
        <v>200</v>
      </c>
      <c r="F351" s="8">
        <v>1</v>
      </c>
      <c r="G351" s="8">
        <v>0</v>
      </c>
      <c r="H351" s="8">
        <v>0</v>
      </c>
      <c r="I351" s="8">
        <v>0</v>
      </c>
      <c r="J351" s="8">
        <v>0</v>
      </c>
    </row>
    <row r="352" spans="2:10" x14ac:dyDescent="0.2">
      <c r="B352" s="8" t="s">
        <v>659</v>
      </c>
      <c r="C352" s="8">
        <v>1</v>
      </c>
      <c r="D352" s="8" t="s">
        <v>951</v>
      </c>
      <c r="E352" s="8">
        <v>801</v>
      </c>
      <c r="F352" s="8">
        <v>1</v>
      </c>
      <c r="G352" s="8">
        <v>0</v>
      </c>
      <c r="H352" s="8">
        <v>0</v>
      </c>
      <c r="I352" s="8">
        <v>0</v>
      </c>
      <c r="J352" s="8">
        <v>0</v>
      </c>
    </row>
    <row r="353" spans="2:10" x14ac:dyDescent="0.2">
      <c r="B353" s="8" t="s">
        <v>660</v>
      </c>
      <c r="C353" s="8">
        <v>1</v>
      </c>
      <c r="D353" s="8" t="s">
        <v>952</v>
      </c>
      <c r="E353" s="8">
        <v>4003</v>
      </c>
      <c r="F353" s="8">
        <v>1</v>
      </c>
      <c r="G353" s="8">
        <v>0</v>
      </c>
      <c r="H353" s="8">
        <v>0</v>
      </c>
      <c r="I353" s="8">
        <v>0</v>
      </c>
      <c r="J353" s="8">
        <v>0</v>
      </c>
    </row>
    <row r="354" spans="2:10" x14ac:dyDescent="0.2">
      <c r="B354" s="8" t="s">
        <v>661</v>
      </c>
      <c r="C354" s="8">
        <v>1</v>
      </c>
      <c r="D354" s="8" t="s">
        <v>953</v>
      </c>
      <c r="E354" s="8">
        <v>150</v>
      </c>
      <c r="F354" s="8">
        <v>1</v>
      </c>
      <c r="G354" s="8">
        <v>0</v>
      </c>
      <c r="H354" s="8">
        <v>0</v>
      </c>
      <c r="I354" s="8">
        <v>0</v>
      </c>
      <c r="J354" s="8">
        <v>0</v>
      </c>
    </row>
    <row r="355" spans="2:10" x14ac:dyDescent="0.2">
      <c r="B355" s="8" t="s">
        <v>662</v>
      </c>
      <c r="C355" s="8">
        <v>1</v>
      </c>
      <c r="D355" s="8" t="s">
        <v>954</v>
      </c>
      <c r="E355" s="8">
        <v>1497</v>
      </c>
      <c r="F355" s="8">
        <v>1</v>
      </c>
      <c r="G355" s="8">
        <v>0</v>
      </c>
      <c r="H355" s="8">
        <v>0</v>
      </c>
      <c r="I355" s="8">
        <v>0</v>
      </c>
      <c r="J355" s="8">
        <v>0</v>
      </c>
    </row>
    <row r="356" spans="2:10" x14ac:dyDescent="0.2">
      <c r="B356" s="8" t="s">
        <v>663</v>
      </c>
      <c r="C356" s="8">
        <v>1</v>
      </c>
      <c r="D356" s="8" t="s">
        <v>955</v>
      </c>
      <c r="E356" s="8">
        <v>240</v>
      </c>
      <c r="F356" s="8">
        <v>1</v>
      </c>
      <c r="G356" s="8">
        <v>0</v>
      </c>
      <c r="H356" s="8">
        <v>0</v>
      </c>
      <c r="I356" s="8">
        <v>0</v>
      </c>
      <c r="J356" s="8">
        <v>0</v>
      </c>
    </row>
    <row r="357" spans="2:10" x14ac:dyDescent="0.2">
      <c r="B357" s="8" t="s">
        <v>664</v>
      </c>
      <c r="C357" s="8">
        <v>1</v>
      </c>
      <c r="D357" s="8" t="s">
        <v>956</v>
      </c>
      <c r="E357" s="8">
        <v>480</v>
      </c>
      <c r="F357" s="8">
        <v>1</v>
      </c>
      <c r="G357" s="8">
        <v>0</v>
      </c>
      <c r="H357" s="8">
        <v>0</v>
      </c>
      <c r="I357" s="8">
        <v>0</v>
      </c>
      <c r="J357" s="8">
        <v>0</v>
      </c>
    </row>
    <row r="358" spans="2:10" x14ac:dyDescent="0.2">
      <c r="B358" s="8" t="s">
        <v>665</v>
      </c>
      <c r="C358" s="8">
        <v>1</v>
      </c>
      <c r="D358" s="8" t="s">
        <v>957</v>
      </c>
      <c r="E358" s="8">
        <v>2400</v>
      </c>
      <c r="F358" s="8">
        <v>1</v>
      </c>
      <c r="G358" s="8">
        <v>0</v>
      </c>
      <c r="H358" s="8">
        <v>0</v>
      </c>
      <c r="I358" s="8">
        <v>0</v>
      </c>
      <c r="J358" s="8">
        <v>0</v>
      </c>
    </row>
    <row r="359" spans="2:10" x14ac:dyDescent="0.2">
      <c r="B359" s="8" t="s">
        <v>666</v>
      </c>
      <c r="C359" s="8">
        <v>1</v>
      </c>
      <c r="D359" s="8" t="s">
        <v>958</v>
      </c>
      <c r="E359" s="8">
        <v>342</v>
      </c>
      <c r="F359" s="8">
        <v>1</v>
      </c>
      <c r="G359" s="8">
        <v>0</v>
      </c>
      <c r="H359" s="8">
        <v>0</v>
      </c>
      <c r="I359" s="8">
        <v>0</v>
      </c>
      <c r="J359" s="8">
        <v>0</v>
      </c>
    </row>
    <row r="360" spans="2:10" x14ac:dyDescent="0.2">
      <c r="B360" s="8" t="s">
        <v>667</v>
      </c>
      <c r="C360" s="8">
        <v>1</v>
      </c>
      <c r="D360" s="8" t="s">
        <v>959</v>
      </c>
      <c r="E360" s="8">
        <v>171</v>
      </c>
      <c r="F360" s="8">
        <v>1</v>
      </c>
      <c r="G360" s="8">
        <v>0</v>
      </c>
      <c r="H360" s="8">
        <v>0</v>
      </c>
      <c r="I360" s="8">
        <v>0</v>
      </c>
      <c r="J360" s="8">
        <v>0</v>
      </c>
    </row>
    <row r="361" spans="2:10" x14ac:dyDescent="0.2">
      <c r="B361" s="8" t="s">
        <v>668</v>
      </c>
      <c r="C361" s="8">
        <v>1</v>
      </c>
      <c r="D361" s="8" t="s">
        <v>960</v>
      </c>
      <c r="E361" s="8">
        <v>3423</v>
      </c>
      <c r="F361" s="8">
        <v>1</v>
      </c>
      <c r="G361" s="8">
        <v>0</v>
      </c>
      <c r="H361" s="8">
        <v>0</v>
      </c>
      <c r="I361" s="8">
        <v>0</v>
      </c>
      <c r="J361" s="8">
        <v>0</v>
      </c>
    </row>
    <row r="362" spans="2:10" x14ac:dyDescent="0.2">
      <c r="B362" s="8" t="s">
        <v>669</v>
      </c>
      <c r="C362" s="8">
        <v>1</v>
      </c>
      <c r="D362" s="8" t="s">
        <v>961</v>
      </c>
      <c r="E362" s="8">
        <v>417</v>
      </c>
      <c r="F362" s="8">
        <v>1</v>
      </c>
      <c r="G362" s="8">
        <v>0</v>
      </c>
      <c r="H362" s="8">
        <v>0</v>
      </c>
      <c r="I362" s="8">
        <v>0</v>
      </c>
      <c r="J362" s="8">
        <v>0</v>
      </c>
    </row>
    <row r="363" spans="2:10" x14ac:dyDescent="0.2">
      <c r="B363" s="8" t="s">
        <v>670</v>
      </c>
      <c r="C363" s="8">
        <v>1</v>
      </c>
      <c r="D363" s="8" t="s">
        <v>962</v>
      </c>
      <c r="E363" s="8">
        <v>209</v>
      </c>
      <c r="F363" s="8">
        <v>1</v>
      </c>
      <c r="G363" s="8">
        <v>0</v>
      </c>
      <c r="H363" s="8">
        <v>0</v>
      </c>
      <c r="I363" s="8">
        <v>0</v>
      </c>
      <c r="J363" s="8">
        <v>0</v>
      </c>
    </row>
    <row r="364" spans="2:10" x14ac:dyDescent="0.2">
      <c r="B364" s="8" t="s">
        <v>671</v>
      </c>
      <c r="C364" s="8">
        <v>1</v>
      </c>
      <c r="D364" s="8" t="s">
        <v>963</v>
      </c>
      <c r="E364" s="8">
        <v>834</v>
      </c>
      <c r="F364" s="8">
        <v>1</v>
      </c>
      <c r="G364" s="8">
        <v>0</v>
      </c>
      <c r="H364" s="8">
        <v>0</v>
      </c>
      <c r="I364" s="8">
        <v>0</v>
      </c>
      <c r="J364" s="8">
        <v>0</v>
      </c>
    </row>
    <row r="365" spans="2:10" x14ac:dyDescent="0.2">
      <c r="B365" s="8" t="s">
        <v>672</v>
      </c>
      <c r="C365" s="8">
        <v>1</v>
      </c>
      <c r="D365" s="8" t="s">
        <v>964</v>
      </c>
      <c r="E365" s="8">
        <v>4170</v>
      </c>
      <c r="F365" s="8">
        <v>1</v>
      </c>
      <c r="G365" s="8">
        <v>0</v>
      </c>
      <c r="H365" s="8">
        <v>0</v>
      </c>
      <c r="I365" s="8">
        <v>0</v>
      </c>
      <c r="J365" s="8">
        <v>0</v>
      </c>
    </row>
    <row r="366" spans="2:10" x14ac:dyDescent="0.2">
      <c r="B366" s="8" t="s">
        <v>673</v>
      </c>
      <c r="C366" s="8">
        <v>1</v>
      </c>
      <c r="D366" s="8" t="s">
        <v>965</v>
      </c>
      <c r="E366" s="8">
        <v>563</v>
      </c>
      <c r="F366" s="8">
        <v>1</v>
      </c>
      <c r="G366" s="8">
        <v>0</v>
      </c>
      <c r="H366" s="8">
        <v>0</v>
      </c>
      <c r="I366" s="8">
        <v>0</v>
      </c>
      <c r="J366" s="8">
        <v>0</v>
      </c>
    </row>
    <row r="367" spans="2:10" x14ac:dyDescent="0.2">
      <c r="B367" s="8" t="s">
        <v>674</v>
      </c>
      <c r="C367" s="8">
        <v>1</v>
      </c>
      <c r="D367" s="8" t="s">
        <v>966</v>
      </c>
      <c r="E367" s="8">
        <v>282</v>
      </c>
      <c r="F367" s="8">
        <v>1</v>
      </c>
      <c r="G367" s="8">
        <v>0</v>
      </c>
      <c r="H367" s="8">
        <v>0</v>
      </c>
      <c r="I367" s="8">
        <v>0</v>
      </c>
      <c r="J367" s="8">
        <v>0</v>
      </c>
    </row>
    <row r="368" spans="2:10" x14ac:dyDescent="0.2">
      <c r="B368" s="8" t="s">
        <v>675</v>
      </c>
      <c r="C368" s="8">
        <v>1</v>
      </c>
      <c r="D368" s="8" t="s">
        <v>967</v>
      </c>
      <c r="E368" s="8">
        <v>1126</v>
      </c>
      <c r="F368" s="8">
        <v>1</v>
      </c>
      <c r="G368" s="8">
        <v>0</v>
      </c>
      <c r="H368" s="8">
        <v>0</v>
      </c>
      <c r="I368" s="8">
        <v>0</v>
      </c>
      <c r="J368" s="8">
        <v>0</v>
      </c>
    </row>
    <row r="369" spans="2:10" x14ac:dyDescent="0.2">
      <c r="B369" s="8" t="s">
        <v>676</v>
      </c>
      <c r="C369" s="8">
        <v>1</v>
      </c>
      <c r="D369" s="8" t="s">
        <v>968</v>
      </c>
      <c r="E369" s="8">
        <v>5631</v>
      </c>
      <c r="F369" s="8">
        <v>1</v>
      </c>
      <c r="G369" s="8">
        <v>0</v>
      </c>
      <c r="H369" s="8">
        <v>0</v>
      </c>
      <c r="I369" s="8">
        <v>0</v>
      </c>
      <c r="J369" s="8">
        <v>0</v>
      </c>
    </row>
    <row r="370" spans="2:10" x14ac:dyDescent="0.2">
      <c r="B370" s="8" t="s">
        <v>677</v>
      </c>
      <c r="C370" s="8">
        <v>1</v>
      </c>
      <c r="D370" s="8" t="s">
        <v>969</v>
      </c>
      <c r="E370" s="8">
        <v>463</v>
      </c>
      <c r="F370" s="8">
        <v>1</v>
      </c>
      <c r="G370" s="8">
        <v>0</v>
      </c>
      <c r="H370" s="8">
        <v>0</v>
      </c>
      <c r="I370" s="8">
        <v>0</v>
      </c>
      <c r="J370" s="8">
        <v>0</v>
      </c>
    </row>
    <row r="371" spans="2:10" x14ac:dyDescent="0.2">
      <c r="B371" s="8" t="s">
        <v>678</v>
      </c>
      <c r="C371" s="8">
        <v>1</v>
      </c>
      <c r="D371" s="8" t="s">
        <v>970</v>
      </c>
      <c r="E371" s="8">
        <v>3083</v>
      </c>
      <c r="F371" s="8">
        <v>1</v>
      </c>
      <c r="G371" s="8">
        <v>0</v>
      </c>
      <c r="H371" s="8">
        <v>0</v>
      </c>
      <c r="I371" s="8">
        <v>0</v>
      </c>
      <c r="J371" s="8">
        <v>0</v>
      </c>
    </row>
    <row r="372" spans="2:10" x14ac:dyDescent="0.2">
      <c r="B372" s="8" t="s">
        <v>679</v>
      </c>
      <c r="C372" s="8">
        <v>1</v>
      </c>
      <c r="D372" s="8" t="s">
        <v>971</v>
      </c>
      <c r="E372" s="8">
        <v>749</v>
      </c>
      <c r="F372" s="8">
        <v>1</v>
      </c>
      <c r="G372" s="8">
        <v>0</v>
      </c>
      <c r="H372" s="8">
        <v>0</v>
      </c>
      <c r="I372" s="8">
        <v>0</v>
      </c>
      <c r="J372" s="8">
        <v>0</v>
      </c>
    </row>
    <row r="373" spans="2:10" x14ac:dyDescent="0.2">
      <c r="B373" s="8" t="s">
        <v>680</v>
      </c>
      <c r="C373" s="8">
        <v>1</v>
      </c>
      <c r="D373" s="8" t="s">
        <v>972</v>
      </c>
      <c r="E373" s="8">
        <v>499</v>
      </c>
      <c r="F373" s="8">
        <v>1</v>
      </c>
      <c r="G373" s="8">
        <v>0</v>
      </c>
      <c r="H373" s="8">
        <v>0</v>
      </c>
      <c r="I373" s="8">
        <v>0</v>
      </c>
      <c r="J373" s="8">
        <v>0</v>
      </c>
    </row>
    <row r="374" spans="2:10" x14ac:dyDescent="0.2">
      <c r="B374" s="8" t="s">
        <v>681</v>
      </c>
      <c r="C374" s="8">
        <v>1</v>
      </c>
      <c r="D374" s="8" t="s">
        <v>973</v>
      </c>
      <c r="E374" s="8">
        <v>4992</v>
      </c>
      <c r="F374" s="8">
        <v>1</v>
      </c>
      <c r="G374" s="8">
        <v>0</v>
      </c>
      <c r="H374" s="8">
        <v>0</v>
      </c>
      <c r="I374" s="8">
        <v>0</v>
      </c>
      <c r="J374" s="8">
        <v>0</v>
      </c>
    </row>
    <row r="375" spans="2:10" x14ac:dyDescent="0.2">
      <c r="B375" s="8" t="s">
        <v>682</v>
      </c>
      <c r="C375" s="8">
        <v>1</v>
      </c>
      <c r="D375" s="8" t="s">
        <v>974</v>
      </c>
      <c r="E375" s="8">
        <v>1528</v>
      </c>
      <c r="F375" s="8">
        <v>1</v>
      </c>
      <c r="G375" s="8">
        <v>0</v>
      </c>
      <c r="H375" s="8">
        <v>0</v>
      </c>
      <c r="I375" s="8">
        <v>0</v>
      </c>
      <c r="J375" s="8">
        <v>0</v>
      </c>
    </row>
    <row r="376" spans="2:10" x14ac:dyDescent="0.2">
      <c r="B376" s="8" t="s">
        <v>683</v>
      </c>
      <c r="C376" s="8">
        <v>1</v>
      </c>
      <c r="D376" s="8" t="s">
        <v>975</v>
      </c>
      <c r="E376" s="8">
        <v>255</v>
      </c>
      <c r="F376" s="8">
        <v>1</v>
      </c>
      <c r="G376" s="8">
        <v>0</v>
      </c>
      <c r="H376" s="8">
        <v>0</v>
      </c>
      <c r="I376" s="8">
        <v>0</v>
      </c>
      <c r="J376" s="8">
        <v>0</v>
      </c>
    </row>
    <row r="377" spans="2:10" x14ac:dyDescent="0.2">
      <c r="B377" s="8" t="s">
        <v>684</v>
      </c>
      <c r="C377" s="8">
        <v>1</v>
      </c>
      <c r="D377" s="8" t="s">
        <v>976</v>
      </c>
      <c r="E377" s="8">
        <v>10189</v>
      </c>
      <c r="F377" s="8">
        <v>1</v>
      </c>
      <c r="G377" s="8">
        <v>0</v>
      </c>
      <c r="H377" s="8">
        <v>0</v>
      </c>
      <c r="I377" s="8">
        <v>0</v>
      </c>
      <c r="J377" s="8">
        <v>0</v>
      </c>
    </row>
    <row r="378" spans="2:10" x14ac:dyDescent="0.2">
      <c r="B378" s="8" t="s">
        <v>685</v>
      </c>
      <c r="C378" s="8">
        <v>1</v>
      </c>
      <c r="D378" s="8" t="s">
        <v>977</v>
      </c>
      <c r="E378" s="8">
        <v>251</v>
      </c>
      <c r="F378" s="8">
        <v>1</v>
      </c>
      <c r="G378" s="8">
        <v>0</v>
      </c>
      <c r="H378" s="8">
        <v>0</v>
      </c>
      <c r="I378" s="8">
        <v>0</v>
      </c>
      <c r="J378" s="8">
        <v>0</v>
      </c>
    </row>
    <row r="379" spans="2:10" x14ac:dyDescent="0.2">
      <c r="B379" s="8" t="s">
        <v>686</v>
      </c>
      <c r="C379" s="8">
        <v>1</v>
      </c>
      <c r="D379" s="8" t="s">
        <v>978</v>
      </c>
      <c r="E379" s="8">
        <v>5013</v>
      </c>
      <c r="F379" s="8">
        <v>1</v>
      </c>
      <c r="G379" s="8">
        <v>0</v>
      </c>
      <c r="H379" s="8">
        <v>0</v>
      </c>
      <c r="I379" s="8">
        <v>0</v>
      </c>
      <c r="J379" s="8">
        <v>0</v>
      </c>
    </row>
    <row r="380" spans="2:10" x14ac:dyDescent="0.2">
      <c r="B380" s="8" t="s">
        <v>687</v>
      </c>
      <c r="C380" s="8">
        <v>1</v>
      </c>
      <c r="D380" s="8" t="s">
        <v>979</v>
      </c>
      <c r="E380" s="8">
        <v>373</v>
      </c>
      <c r="F380" s="8">
        <v>1</v>
      </c>
      <c r="G380" s="8">
        <v>0</v>
      </c>
      <c r="H380" s="8">
        <v>0</v>
      </c>
      <c r="I380" s="8">
        <v>0</v>
      </c>
      <c r="J380" s="8">
        <v>0</v>
      </c>
    </row>
    <row r="381" spans="2:10" x14ac:dyDescent="0.2">
      <c r="B381" s="8" t="s">
        <v>688</v>
      </c>
      <c r="C381" s="8">
        <v>1</v>
      </c>
      <c r="D381" s="8" t="s">
        <v>980</v>
      </c>
      <c r="E381" s="8">
        <v>746</v>
      </c>
      <c r="F381" s="8">
        <v>1</v>
      </c>
      <c r="G381" s="8">
        <v>0</v>
      </c>
      <c r="H381" s="8">
        <v>0</v>
      </c>
      <c r="I381" s="8">
        <v>0</v>
      </c>
      <c r="J381" s="8">
        <v>0</v>
      </c>
    </row>
    <row r="382" spans="2:10" x14ac:dyDescent="0.2">
      <c r="B382" s="8" t="s">
        <v>689</v>
      </c>
      <c r="C382" s="8">
        <v>1</v>
      </c>
      <c r="D382" s="8" t="s">
        <v>981</v>
      </c>
      <c r="E382" s="8">
        <v>7463</v>
      </c>
      <c r="F382" s="8">
        <v>1</v>
      </c>
      <c r="G382" s="8">
        <v>0</v>
      </c>
      <c r="H382" s="8">
        <v>0</v>
      </c>
      <c r="I382" s="8">
        <v>0</v>
      </c>
      <c r="J382" s="8">
        <v>0</v>
      </c>
    </row>
    <row r="383" spans="2:10" x14ac:dyDescent="0.2">
      <c r="B383" s="8" t="s">
        <v>690</v>
      </c>
      <c r="C383" s="8">
        <v>1</v>
      </c>
      <c r="D383" s="8" t="s">
        <v>982</v>
      </c>
      <c r="E383" s="8">
        <v>504</v>
      </c>
      <c r="F383" s="8">
        <v>1</v>
      </c>
      <c r="G383" s="8">
        <v>0</v>
      </c>
      <c r="H383" s="8">
        <v>0</v>
      </c>
      <c r="I383" s="8">
        <v>0</v>
      </c>
      <c r="J383" s="8">
        <v>0</v>
      </c>
    </row>
    <row r="384" spans="2:10" x14ac:dyDescent="0.2">
      <c r="B384" s="8" t="s">
        <v>691</v>
      </c>
      <c r="C384" s="8">
        <v>1</v>
      </c>
      <c r="D384" s="8" t="s">
        <v>983</v>
      </c>
      <c r="E384" s="8">
        <v>252</v>
      </c>
      <c r="F384" s="8">
        <v>1</v>
      </c>
      <c r="G384" s="8">
        <v>0</v>
      </c>
      <c r="H384" s="8">
        <v>0</v>
      </c>
      <c r="I384" s="8">
        <v>0</v>
      </c>
      <c r="J384" s="8">
        <v>0</v>
      </c>
    </row>
    <row r="385" spans="2:10" x14ac:dyDescent="0.2">
      <c r="B385" s="8" t="s">
        <v>692</v>
      </c>
      <c r="C385" s="8">
        <v>1</v>
      </c>
      <c r="D385" s="8" t="s">
        <v>984</v>
      </c>
      <c r="E385" s="8">
        <v>10080</v>
      </c>
      <c r="F385" s="8">
        <v>1</v>
      </c>
      <c r="G385" s="8">
        <v>0</v>
      </c>
      <c r="H385" s="8">
        <v>0</v>
      </c>
      <c r="I385" s="8">
        <v>0</v>
      </c>
      <c r="J385" s="8">
        <v>0</v>
      </c>
    </row>
    <row r="386" spans="2:10" x14ac:dyDescent="0.2">
      <c r="B386" s="8" t="s">
        <v>693</v>
      </c>
      <c r="C386" s="8">
        <v>1</v>
      </c>
      <c r="D386" s="8" t="s">
        <v>985</v>
      </c>
      <c r="E386" s="8">
        <v>739</v>
      </c>
      <c r="F386" s="8">
        <v>1</v>
      </c>
      <c r="G386" s="8">
        <v>0</v>
      </c>
      <c r="H386" s="8">
        <v>0</v>
      </c>
      <c r="I386" s="8">
        <v>0</v>
      </c>
      <c r="J386" s="8">
        <v>0</v>
      </c>
    </row>
    <row r="387" spans="2:10" x14ac:dyDescent="0.2">
      <c r="B387" s="8" t="s">
        <v>694</v>
      </c>
      <c r="C387" s="8">
        <v>1</v>
      </c>
      <c r="D387" s="8" t="s">
        <v>986</v>
      </c>
      <c r="E387" s="8">
        <v>739</v>
      </c>
      <c r="F387" s="8">
        <v>1</v>
      </c>
      <c r="G387" s="8">
        <v>0</v>
      </c>
      <c r="H387" s="8">
        <v>0</v>
      </c>
      <c r="I387" s="8">
        <v>0</v>
      </c>
      <c r="J387" s="8">
        <v>0</v>
      </c>
    </row>
    <row r="388" spans="2:10" x14ac:dyDescent="0.2">
      <c r="B388" s="8" t="s">
        <v>695</v>
      </c>
      <c r="C388" s="8">
        <v>1</v>
      </c>
      <c r="D388" s="8" t="s">
        <v>987</v>
      </c>
      <c r="E388" s="8">
        <v>14776</v>
      </c>
      <c r="F388" s="8">
        <v>1</v>
      </c>
      <c r="G388" s="8">
        <v>0</v>
      </c>
      <c r="H388" s="8">
        <v>0</v>
      </c>
      <c r="I388" s="8">
        <v>0</v>
      </c>
      <c r="J388" s="8">
        <v>0</v>
      </c>
    </row>
    <row r="389" spans="2:10" x14ac:dyDescent="0.2">
      <c r="B389" s="8" t="s">
        <v>696</v>
      </c>
      <c r="C389" s="8">
        <v>1</v>
      </c>
      <c r="D389" s="8" t="s">
        <v>988</v>
      </c>
      <c r="E389" s="8">
        <v>792</v>
      </c>
      <c r="F389" s="8">
        <v>1</v>
      </c>
      <c r="G389" s="8">
        <v>0</v>
      </c>
      <c r="H389" s="8">
        <v>0</v>
      </c>
      <c r="I389" s="8">
        <v>0</v>
      </c>
      <c r="J389" s="8">
        <v>0</v>
      </c>
    </row>
    <row r="390" spans="2:10" x14ac:dyDescent="0.2">
      <c r="B390" s="8" t="s">
        <v>697</v>
      </c>
      <c r="C390" s="8">
        <v>1</v>
      </c>
      <c r="D390" s="8" t="s">
        <v>989</v>
      </c>
      <c r="E390" s="8">
        <v>2375</v>
      </c>
      <c r="F390" s="8">
        <v>1</v>
      </c>
      <c r="G390" s="8">
        <v>0</v>
      </c>
      <c r="H390" s="8">
        <v>0</v>
      </c>
      <c r="I390" s="8">
        <v>0</v>
      </c>
      <c r="J390" s="8">
        <v>0</v>
      </c>
    </row>
    <row r="391" spans="2:10" x14ac:dyDescent="0.2">
      <c r="B391" s="8" t="s">
        <v>698</v>
      </c>
      <c r="C391" s="8">
        <v>1</v>
      </c>
      <c r="D391" s="8" t="s">
        <v>990</v>
      </c>
      <c r="E391" s="8">
        <v>15832</v>
      </c>
      <c r="F391" s="8">
        <v>1</v>
      </c>
      <c r="G391" s="8">
        <v>0</v>
      </c>
      <c r="H391" s="8">
        <v>0</v>
      </c>
      <c r="I391" s="8">
        <v>0</v>
      </c>
      <c r="J391" s="8">
        <v>0</v>
      </c>
    </row>
    <row r="392" spans="2:10" x14ac:dyDescent="0.2">
      <c r="B392" s="8" t="s">
        <v>699</v>
      </c>
      <c r="C392" s="8">
        <v>1</v>
      </c>
      <c r="D392" s="8" t="s">
        <v>991</v>
      </c>
      <c r="E392" s="8">
        <v>1125</v>
      </c>
      <c r="F392" s="8">
        <v>1</v>
      </c>
      <c r="G392" s="8">
        <v>0</v>
      </c>
      <c r="H392" s="8">
        <v>0</v>
      </c>
      <c r="I392" s="8">
        <v>0</v>
      </c>
      <c r="J392" s="8">
        <v>0</v>
      </c>
    </row>
    <row r="393" spans="2:10" x14ac:dyDescent="0.2">
      <c r="B393" s="8" t="s">
        <v>700</v>
      </c>
      <c r="C393" s="8">
        <v>1</v>
      </c>
      <c r="D393" s="8" t="s">
        <v>992</v>
      </c>
      <c r="E393" s="8">
        <v>5625</v>
      </c>
      <c r="F393" s="8">
        <v>1</v>
      </c>
      <c r="G393" s="8">
        <v>0</v>
      </c>
      <c r="H393" s="8">
        <v>0</v>
      </c>
      <c r="I393" s="8">
        <v>0</v>
      </c>
      <c r="J393" s="8">
        <v>0</v>
      </c>
    </row>
    <row r="394" spans="2:10" x14ac:dyDescent="0.2">
      <c r="B394" s="8" t="s">
        <v>701</v>
      </c>
      <c r="C394" s="8">
        <v>1</v>
      </c>
      <c r="D394" s="8" t="s">
        <v>993</v>
      </c>
      <c r="E394" s="8">
        <v>1576</v>
      </c>
      <c r="F394" s="8">
        <v>1</v>
      </c>
      <c r="G394" s="8">
        <v>0</v>
      </c>
      <c r="H394" s="8">
        <v>0</v>
      </c>
      <c r="I394" s="8">
        <v>0</v>
      </c>
      <c r="J394" s="8">
        <v>0</v>
      </c>
    </row>
    <row r="395" spans="2:10" x14ac:dyDescent="0.2">
      <c r="B395" s="8" t="s">
        <v>702</v>
      </c>
      <c r="C395" s="8">
        <v>1</v>
      </c>
      <c r="D395" s="8" t="s">
        <v>994</v>
      </c>
      <c r="E395" s="8">
        <v>197</v>
      </c>
      <c r="F395" s="8">
        <v>1</v>
      </c>
      <c r="G395" s="8">
        <v>0</v>
      </c>
      <c r="H395" s="8">
        <v>0</v>
      </c>
      <c r="I395" s="8">
        <v>0</v>
      </c>
      <c r="J395" s="8">
        <v>0</v>
      </c>
    </row>
    <row r="396" spans="2:10" x14ac:dyDescent="0.2">
      <c r="B396" s="8" t="s">
        <v>703</v>
      </c>
      <c r="C396" s="8">
        <v>1</v>
      </c>
      <c r="D396" s="8" t="s">
        <v>995</v>
      </c>
      <c r="E396" s="8">
        <v>7878</v>
      </c>
      <c r="F396" s="8">
        <v>1</v>
      </c>
      <c r="G396" s="8">
        <v>0</v>
      </c>
      <c r="H396" s="8">
        <v>0</v>
      </c>
      <c r="I396" s="8">
        <v>0</v>
      </c>
      <c r="J396" s="8">
        <v>0</v>
      </c>
    </row>
    <row r="397" spans="2:10" x14ac:dyDescent="0.2">
      <c r="B397" s="8" t="s">
        <v>704</v>
      </c>
      <c r="C397" s="8">
        <v>1</v>
      </c>
      <c r="D397" s="8" t="s">
        <v>996</v>
      </c>
      <c r="E397" s="8">
        <v>2160</v>
      </c>
      <c r="F397" s="8">
        <v>1</v>
      </c>
      <c r="G397" s="8">
        <v>0</v>
      </c>
      <c r="H397" s="8">
        <v>0</v>
      </c>
      <c r="I397" s="8">
        <v>0</v>
      </c>
      <c r="J397" s="8">
        <v>0</v>
      </c>
    </row>
    <row r="398" spans="2:10" x14ac:dyDescent="0.2">
      <c r="B398" s="8" t="s">
        <v>705</v>
      </c>
      <c r="C398" s="8">
        <v>1</v>
      </c>
      <c r="D398" s="8" t="s">
        <v>997</v>
      </c>
      <c r="E398" s="8">
        <v>540</v>
      </c>
      <c r="F398" s="8">
        <v>1</v>
      </c>
      <c r="G398" s="8">
        <v>0</v>
      </c>
      <c r="H398" s="8">
        <v>0</v>
      </c>
      <c r="I398" s="8">
        <v>0</v>
      </c>
      <c r="J398" s="8">
        <v>0</v>
      </c>
    </row>
    <row r="399" spans="2:10" x14ac:dyDescent="0.2">
      <c r="B399" s="8" t="s">
        <v>706</v>
      </c>
      <c r="C399" s="8">
        <v>1</v>
      </c>
      <c r="D399" s="8" t="s">
        <v>998</v>
      </c>
      <c r="E399" s="8">
        <v>540</v>
      </c>
      <c r="F399" s="8">
        <v>1</v>
      </c>
      <c r="G399" s="8">
        <v>0</v>
      </c>
      <c r="H399" s="8">
        <v>0</v>
      </c>
      <c r="I399" s="8">
        <v>0</v>
      </c>
      <c r="J399" s="8">
        <v>0</v>
      </c>
    </row>
    <row r="400" spans="2:10" x14ac:dyDescent="0.2">
      <c r="B400" s="8" t="s">
        <v>707</v>
      </c>
      <c r="C400" s="8">
        <v>1</v>
      </c>
      <c r="D400" s="8" t="s">
        <v>999</v>
      </c>
      <c r="E400" s="8">
        <v>10800</v>
      </c>
      <c r="F400" s="8">
        <v>1</v>
      </c>
      <c r="G400" s="8">
        <v>0</v>
      </c>
      <c r="H400" s="8">
        <v>0</v>
      </c>
      <c r="I400" s="8">
        <v>0</v>
      </c>
      <c r="J400" s="8">
        <v>0</v>
      </c>
    </row>
    <row r="401" spans="2:10" x14ac:dyDescent="0.2">
      <c r="B401" s="8" t="s">
        <v>708</v>
      </c>
      <c r="C401" s="8">
        <v>1</v>
      </c>
      <c r="D401" s="8" t="s">
        <v>1000</v>
      </c>
      <c r="E401" s="8">
        <v>3025</v>
      </c>
      <c r="F401" s="8">
        <v>1</v>
      </c>
      <c r="G401" s="8">
        <v>0</v>
      </c>
      <c r="H401" s="8">
        <v>0</v>
      </c>
      <c r="I401" s="8">
        <v>0</v>
      </c>
      <c r="J401" s="8">
        <v>0</v>
      </c>
    </row>
    <row r="402" spans="2:10" x14ac:dyDescent="0.2">
      <c r="B402" s="8" t="s">
        <v>709</v>
      </c>
      <c r="C402" s="8">
        <v>1</v>
      </c>
      <c r="D402" s="8" t="s">
        <v>1001</v>
      </c>
      <c r="E402" s="8">
        <v>756</v>
      </c>
      <c r="F402" s="8">
        <v>1</v>
      </c>
      <c r="G402" s="8">
        <v>0</v>
      </c>
      <c r="H402" s="8">
        <v>0</v>
      </c>
      <c r="I402" s="8">
        <v>0</v>
      </c>
      <c r="J402" s="8">
        <v>0</v>
      </c>
    </row>
    <row r="403" spans="2:10" x14ac:dyDescent="0.2">
      <c r="B403" s="8" t="s">
        <v>710</v>
      </c>
      <c r="C403" s="8">
        <v>1</v>
      </c>
      <c r="D403" s="8" t="s">
        <v>1002</v>
      </c>
      <c r="E403" s="8">
        <v>15125</v>
      </c>
      <c r="F403" s="8">
        <v>1</v>
      </c>
      <c r="G403" s="8">
        <v>0</v>
      </c>
      <c r="H403" s="8">
        <v>0</v>
      </c>
      <c r="I403" s="8">
        <v>0</v>
      </c>
      <c r="J403" s="8">
        <v>0</v>
      </c>
    </row>
    <row r="404" spans="2:10" x14ac:dyDescent="0.2">
      <c r="B404" s="8" t="s">
        <v>711</v>
      </c>
      <c r="C404" s="8">
        <v>1</v>
      </c>
      <c r="D404" s="8" t="s">
        <v>1003</v>
      </c>
      <c r="E404" s="8">
        <v>2139</v>
      </c>
      <c r="F404" s="8">
        <v>1</v>
      </c>
      <c r="G404" s="8">
        <v>0</v>
      </c>
      <c r="H404" s="8">
        <v>0</v>
      </c>
      <c r="I404" s="8">
        <v>0</v>
      </c>
      <c r="J404" s="8">
        <v>0</v>
      </c>
    </row>
    <row r="405" spans="2:10" x14ac:dyDescent="0.2">
      <c r="B405" s="8" t="s">
        <v>712</v>
      </c>
      <c r="C405" s="8">
        <v>1</v>
      </c>
      <c r="D405" s="8" t="s">
        <v>1004</v>
      </c>
      <c r="E405" s="8">
        <v>535</v>
      </c>
      <c r="F405" s="8">
        <v>1</v>
      </c>
      <c r="G405" s="8">
        <v>0</v>
      </c>
      <c r="H405" s="8">
        <v>0</v>
      </c>
      <c r="I405" s="8">
        <v>0</v>
      </c>
      <c r="J405" s="8">
        <v>0</v>
      </c>
    </row>
    <row r="406" spans="2:10" x14ac:dyDescent="0.2">
      <c r="B406" s="8" t="s">
        <v>713</v>
      </c>
      <c r="C406" s="8">
        <v>1</v>
      </c>
      <c r="D406" s="8" t="s">
        <v>1005</v>
      </c>
      <c r="E406" s="8">
        <v>1604</v>
      </c>
      <c r="F406" s="8">
        <v>1</v>
      </c>
      <c r="G406" s="8">
        <v>0</v>
      </c>
      <c r="H406" s="8">
        <v>0</v>
      </c>
      <c r="I406" s="8">
        <v>0</v>
      </c>
      <c r="J406" s="8">
        <v>0</v>
      </c>
    </row>
    <row r="407" spans="2:10" x14ac:dyDescent="0.2">
      <c r="B407" s="8" t="s">
        <v>714</v>
      </c>
      <c r="C407" s="8">
        <v>1</v>
      </c>
      <c r="D407" s="8" t="s">
        <v>1006</v>
      </c>
      <c r="E407" s="8">
        <v>10697</v>
      </c>
      <c r="F407" s="8">
        <v>1</v>
      </c>
      <c r="G407" s="8">
        <v>0</v>
      </c>
      <c r="H407" s="8">
        <v>0</v>
      </c>
      <c r="I407" s="8">
        <v>0</v>
      </c>
      <c r="J407" s="8">
        <v>0</v>
      </c>
    </row>
    <row r="408" spans="2:10" x14ac:dyDescent="0.2">
      <c r="B408" s="8" t="s">
        <v>715</v>
      </c>
      <c r="C408" s="8">
        <v>1</v>
      </c>
      <c r="D408" s="8" t="s">
        <v>1007</v>
      </c>
      <c r="E408" s="8">
        <v>3483</v>
      </c>
      <c r="F408" s="8">
        <v>1</v>
      </c>
      <c r="G408" s="8">
        <v>0</v>
      </c>
      <c r="H408" s="8">
        <v>0</v>
      </c>
      <c r="I408" s="8">
        <v>0</v>
      </c>
      <c r="J408" s="8">
        <v>0</v>
      </c>
    </row>
    <row r="409" spans="2:10" x14ac:dyDescent="0.2">
      <c r="B409" s="8" t="s">
        <v>716</v>
      </c>
      <c r="C409" s="8">
        <v>1</v>
      </c>
      <c r="D409" s="8" t="s">
        <v>1008</v>
      </c>
      <c r="E409" s="8">
        <v>5225</v>
      </c>
      <c r="F409" s="8">
        <v>1</v>
      </c>
      <c r="G409" s="8">
        <v>0</v>
      </c>
      <c r="H409" s="8">
        <v>0</v>
      </c>
      <c r="I409" s="8">
        <v>0</v>
      </c>
      <c r="J409" s="8">
        <v>0</v>
      </c>
    </row>
    <row r="410" spans="2:10" x14ac:dyDescent="0.2">
      <c r="B410" s="8" t="s">
        <v>717</v>
      </c>
      <c r="C410" s="8">
        <v>1</v>
      </c>
      <c r="D410" s="8" t="s">
        <v>1009</v>
      </c>
      <c r="E410" s="8">
        <v>1742</v>
      </c>
      <c r="F410" s="8">
        <v>1</v>
      </c>
      <c r="G410" s="8">
        <v>0</v>
      </c>
      <c r="H410" s="8">
        <v>0</v>
      </c>
      <c r="I410" s="8">
        <v>0</v>
      </c>
      <c r="J410" s="8">
        <v>0</v>
      </c>
    </row>
    <row r="411" spans="2:10" x14ac:dyDescent="0.2">
      <c r="B411" s="8" t="s">
        <v>718</v>
      </c>
      <c r="C411" s="8">
        <v>1</v>
      </c>
      <c r="D411" s="8" t="s">
        <v>1010</v>
      </c>
      <c r="E411" s="8">
        <v>17416</v>
      </c>
      <c r="F411" s="8">
        <v>1</v>
      </c>
      <c r="G411" s="8">
        <v>0</v>
      </c>
      <c r="H411" s="8">
        <v>0</v>
      </c>
      <c r="I411" s="8">
        <v>0</v>
      </c>
      <c r="J411" s="8">
        <v>0</v>
      </c>
    </row>
    <row r="412" spans="2:10" x14ac:dyDescent="0.2">
      <c r="B412" s="8" t="s">
        <v>719</v>
      </c>
      <c r="C412" s="8">
        <v>1</v>
      </c>
      <c r="D412" s="8" t="s">
        <v>1011</v>
      </c>
      <c r="E412" s="8">
        <v>4860</v>
      </c>
      <c r="F412" s="8">
        <v>1</v>
      </c>
      <c r="G412" s="8">
        <v>0</v>
      </c>
      <c r="H412" s="8">
        <v>0</v>
      </c>
      <c r="I412" s="8">
        <v>0</v>
      </c>
      <c r="J412" s="8">
        <v>0</v>
      </c>
    </row>
    <row r="413" spans="2:10" x14ac:dyDescent="0.2">
      <c r="B413" s="8" t="s">
        <v>720</v>
      </c>
      <c r="C413" s="8">
        <v>1</v>
      </c>
      <c r="D413" s="8" t="s">
        <v>1012</v>
      </c>
      <c r="E413" s="8">
        <v>2430</v>
      </c>
      <c r="F413" s="8">
        <v>1</v>
      </c>
      <c r="G413" s="8">
        <v>0</v>
      </c>
      <c r="H413" s="8">
        <v>0</v>
      </c>
      <c r="I413" s="8">
        <v>0</v>
      </c>
      <c r="J413" s="8">
        <v>0</v>
      </c>
    </row>
    <row r="414" spans="2:10" x14ac:dyDescent="0.2">
      <c r="B414" s="8" t="s">
        <v>721</v>
      </c>
      <c r="C414" s="8">
        <v>1</v>
      </c>
      <c r="D414" s="8" t="s">
        <v>1013</v>
      </c>
      <c r="E414" s="8">
        <v>1215</v>
      </c>
      <c r="F414" s="8">
        <v>1</v>
      </c>
      <c r="G414" s="8">
        <v>0</v>
      </c>
      <c r="H414" s="8">
        <v>0</v>
      </c>
      <c r="I414" s="8">
        <v>0</v>
      </c>
      <c r="J414" s="8">
        <v>0</v>
      </c>
    </row>
    <row r="415" spans="2:10" x14ac:dyDescent="0.2">
      <c r="B415" s="8" t="s">
        <v>722</v>
      </c>
      <c r="C415" s="8">
        <v>1</v>
      </c>
      <c r="D415" s="8" t="s">
        <v>1014</v>
      </c>
      <c r="E415" s="8">
        <v>24300</v>
      </c>
      <c r="F415" s="8">
        <v>1</v>
      </c>
      <c r="G415" s="8">
        <v>0</v>
      </c>
      <c r="H415" s="8">
        <v>0</v>
      </c>
      <c r="I415" s="8">
        <v>0</v>
      </c>
      <c r="J415" s="8">
        <v>0</v>
      </c>
    </row>
    <row r="416" spans="2:10" x14ac:dyDescent="0.2">
      <c r="B416" s="8" t="s">
        <v>723</v>
      </c>
      <c r="C416" s="8">
        <v>1</v>
      </c>
      <c r="D416" s="8" t="s">
        <v>1015</v>
      </c>
      <c r="E416" s="8">
        <v>49394</v>
      </c>
      <c r="F416" s="8">
        <v>1</v>
      </c>
      <c r="G416" s="8">
        <v>0</v>
      </c>
      <c r="H416" s="8">
        <v>0</v>
      </c>
      <c r="I416" s="8">
        <v>0</v>
      </c>
      <c r="J416" s="8">
        <v>0</v>
      </c>
    </row>
    <row r="417" spans="2:10" x14ac:dyDescent="0.2">
      <c r="B417" s="8" t="s">
        <v>724</v>
      </c>
      <c r="C417" s="8">
        <v>1</v>
      </c>
      <c r="D417" s="8" t="s">
        <v>1016</v>
      </c>
      <c r="E417" s="8">
        <v>2470</v>
      </c>
      <c r="F417" s="8">
        <v>1</v>
      </c>
      <c r="G417" s="8">
        <v>0</v>
      </c>
      <c r="H417" s="8">
        <v>0</v>
      </c>
      <c r="I417" s="8">
        <v>0</v>
      </c>
      <c r="J417" s="8">
        <v>0</v>
      </c>
    </row>
    <row r="418" spans="2:10" x14ac:dyDescent="0.2">
      <c r="B418" s="8" t="s">
        <v>725</v>
      </c>
      <c r="C418" s="8">
        <v>1</v>
      </c>
      <c r="D418" s="8" t="s">
        <v>1017</v>
      </c>
      <c r="E418" s="8">
        <v>7409</v>
      </c>
      <c r="F418" s="8">
        <v>1</v>
      </c>
      <c r="G418" s="8">
        <v>0</v>
      </c>
      <c r="H418" s="8">
        <v>0</v>
      </c>
      <c r="I418" s="8">
        <v>0</v>
      </c>
      <c r="J418" s="8">
        <v>0</v>
      </c>
    </row>
    <row r="419" spans="2:10" x14ac:dyDescent="0.2">
      <c r="B419" s="8" t="s">
        <v>726</v>
      </c>
      <c r="C419" s="8">
        <v>1</v>
      </c>
      <c r="D419" s="8" t="s">
        <v>1018</v>
      </c>
      <c r="E419" s="8">
        <v>49394</v>
      </c>
      <c r="F419" s="8">
        <v>1</v>
      </c>
      <c r="G419" s="8">
        <v>0</v>
      </c>
      <c r="H419" s="8">
        <v>0</v>
      </c>
      <c r="I419" s="8">
        <v>0</v>
      </c>
      <c r="J419" s="8">
        <v>0</v>
      </c>
    </row>
    <row r="421" spans="2:10" x14ac:dyDescent="0.2">
      <c r="B421" s="8" t="s">
        <v>727</v>
      </c>
      <c r="C421" s="8">
        <v>1</v>
      </c>
      <c r="D421" s="8" t="s">
        <v>1019</v>
      </c>
      <c r="E421" s="8">
        <v>159</v>
      </c>
      <c r="F421" s="8">
        <v>1</v>
      </c>
      <c r="G421" s="8">
        <v>0</v>
      </c>
      <c r="H421" s="8">
        <v>0</v>
      </c>
      <c r="I421" s="8">
        <v>0</v>
      </c>
      <c r="J421" s="8">
        <v>0</v>
      </c>
    </row>
    <row r="422" spans="2:10" x14ac:dyDescent="0.2">
      <c r="B422" s="8" t="s">
        <v>728</v>
      </c>
      <c r="C422" s="8">
        <v>1</v>
      </c>
      <c r="D422" s="8" t="s">
        <v>1020</v>
      </c>
      <c r="E422" s="8">
        <v>635</v>
      </c>
      <c r="F422" s="8">
        <v>1</v>
      </c>
      <c r="G422" s="8">
        <v>0</v>
      </c>
      <c r="H422" s="8">
        <v>0</v>
      </c>
      <c r="I422" s="8">
        <v>0</v>
      </c>
      <c r="J422" s="8">
        <v>90</v>
      </c>
    </row>
    <row r="423" spans="2:10" x14ac:dyDescent="0.2">
      <c r="B423" s="8" t="s">
        <v>729</v>
      </c>
      <c r="C423" s="8">
        <v>1</v>
      </c>
      <c r="D423" s="8" t="s">
        <v>1021</v>
      </c>
      <c r="E423" s="8">
        <v>263</v>
      </c>
      <c r="F423" s="8">
        <v>1</v>
      </c>
      <c r="G423" s="8">
        <v>0</v>
      </c>
      <c r="H423" s="8">
        <v>0</v>
      </c>
      <c r="I423" s="8">
        <v>0</v>
      </c>
      <c r="J423" s="8">
        <v>0</v>
      </c>
    </row>
    <row r="424" spans="2:10" x14ac:dyDescent="0.2">
      <c r="B424" s="8" t="s">
        <v>730</v>
      </c>
      <c r="C424" s="8">
        <v>1</v>
      </c>
      <c r="D424" s="8" t="s">
        <v>1022</v>
      </c>
      <c r="E424" s="8">
        <v>1054</v>
      </c>
      <c r="F424" s="8">
        <v>1</v>
      </c>
      <c r="G424" s="8">
        <v>0</v>
      </c>
      <c r="H424" s="8">
        <v>0</v>
      </c>
      <c r="I424" s="8">
        <v>0</v>
      </c>
      <c r="J424" s="8">
        <v>90</v>
      </c>
    </row>
    <row r="425" spans="2:10" x14ac:dyDescent="0.2">
      <c r="B425" s="8" t="s">
        <v>731</v>
      </c>
      <c r="C425" s="8">
        <v>1</v>
      </c>
      <c r="D425" s="8" t="s">
        <v>1023</v>
      </c>
      <c r="E425" s="8">
        <v>400</v>
      </c>
      <c r="F425" s="8">
        <v>1</v>
      </c>
      <c r="G425" s="8">
        <v>0</v>
      </c>
      <c r="H425" s="8">
        <v>0</v>
      </c>
      <c r="I425" s="8">
        <v>0</v>
      </c>
      <c r="J425" s="8">
        <v>0</v>
      </c>
    </row>
    <row r="426" spans="2:10" x14ac:dyDescent="0.2">
      <c r="B426" s="8" t="s">
        <v>732</v>
      </c>
      <c r="C426" s="8">
        <v>1</v>
      </c>
      <c r="D426" s="8" t="s">
        <v>1024</v>
      </c>
      <c r="E426" s="8">
        <v>1600</v>
      </c>
      <c r="F426" s="8">
        <v>1</v>
      </c>
      <c r="G426" s="8">
        <v>0</v>
      </c>
      <c r="H426" s="8">
        <v>0</v>
      </c>
      <c r="I426" s="8">
        <v>0</v>
      </c>
      <c r="J426" s="8">
        <v>0</v>
      </c>
    </row>
    <row r="427" spans="2:10" x14ac:dyDescent="0.2">
      <c r="B427" s="8" t="s">
        <v>733</v>
      </c>
      <c r="C427" s="8">
        <v>1</v>
      </c>
      <c r="D427" s="8" t="s">
        <v>1025</v>
      </c>
      <c r="E427" s="8">
        <v>1600</v>
      </c>
      <c r="F427" s="8">
        <v>1</v>
      </c>
      <c r="G427" s="8">
        <v>0</v>
      </c>
      <c r="H427" s="8">
        <v>0</v>
      </c>
      <c r="I427" s="8">
        <v>0</v>
      </c>
      <c r="J427" s="8">
        <v>90</v>
      </c>
    </row>
    <row r="428" spans="2:10" x14ac:dyDescent="0.2">
      <c r="B428" s="8" t="s">
        <v>734</v>
      </c>
      <c r="C428" s="8">
        <v>1</v>
      </c>
      <c r="D428" s="8" t="s">
        <v>1026</v>
      </c>
      <c r="E428" s="8">
        <v>300</v>
      </c>
      <c r="F428" s="8">
        <v>1</v>
      </c>
      <c r="G428" s="8">
        <v>0</v>
      </c>
      <c r="H428" s="8">
        <v>0</v>
      </c>
      <c r="I428" s="8">
        <v>0</v>
      </c>
      <c r="J428" s="8">
        <v>0</v>
      </c>
    </row>
    <row r="429" spans="2:10" x14ac:dyDescent="0.2">
      <c r="B429" s="8" t="s">
        <v>735</v>
      </c>
      <c r="C429" s="8">
        <v>1</v>
      </c>
      <c r="D429" s="8" t="s">
        <v>1027</v>
      </c>
      <c r="E429" s="8">
        <v>600</v>
      </c>
      <c r="F429" s="8">
        <v>1</v>
      </c>
      <c r="G429" s="8">
        <v>0</v>
      </c>
      <c r="H429" s="8">
        <v>0</v>
      </c>
      <c r="I429" s="8">
        <v>0</v>
      </c>
      <c r="J429" s="8">
        <v>90</v>
      </c>
    </row>
    <row r="430" spans="2:10" x14ac:dyDescent="0.2">
      <c r="B430" s="8" t="s">
        <v>736</v>
      </c>
      <c r="C430" s="8">
        <v>1</v>
      </c>
      <c r="D430" s="8" t="s">
        <v>1028</v>
      </c>
      <c r="E430" s="8">
        <v>480</v>
      </c>
      <c r="F430" s="8">
        <v>1</v>
      </c>
      <c r="G430" s="8">
        <v>0</v>
      </c>
      <c r="H430" s="8">
        <v>0</v>
      </c>
      <c r="I430" s="8">
        <v>0</v>
      </c>
      <c r="J430" s="8">
        <v>0</v>
      </c>
    </row>
    <row r="431" spans="2:10" x14ac:dyDescent="0.2">
      <c r="B431" s="8" t="s">
        <v>737</v>
      </c>
      <c r="C431" s="8">
        <v>1</v>
      </c>
      <c r="D431" s="8" t="s">
        <v>1029</v>
      </c>
      <c r="E431" s="8">
        <v>960</v>
      </c>
      <c r="F431" s="8">
        <v>1</v>
      </c>
      <c r="G431" s="8">
        <v>0</v>
      </c>
      <c r="H431" s="8">
        <v>0</v>
      </c>
      <c r="I431" s="8">
        <v>0</v>
      </c>
      <c r="J431" s="8">
        <v>0</v>
      </c>
    </row>
    <row r="432" spans="2:10" x14ac:dyDescent="0.2">
      <c r="B432" s="8" t="s">
        <v>738</v>
      </c>
      <c r="C432" s="8">
        <v>1</v>
      </c>
      <c r="D432" s="8" t="s">
        <v>1030</v>
      </c>
      <c r="E432" s="8">
        <v>960</v>
      </c>
      <c r="F432" s="8">
        <v>1</v>
      </c>
      <c r="G432" s="8">
        <v>0</v>
      </c>
      <c r="H432" s="8">
        <v>0</v>
      </c>
      <c r="I432" s="8">
        <v>0</v>
      </c>
      <c r="J432" s="8">
        <v>90</v>
      </c>
    </row>
    <row r="433" spans="2:10" x14ac:dyDescent="0.2">
      <c r="B433" s="8" t="s">
        <v>739</v>
      </c>
      <c r="C433" s="8">
        <v>1</v>
      </c>
      <c r="D433" s="8" t="s">
        <v>1031</v>
      </c>
      <c r="E433" s="8">
        <v>686</v>
      </c>
      <c r="F433" s="8">
        <v>1</v>
      </c>
      <c r="G433" s="8">
        <v>0</v>
      </c>
      <c r="H433" s="8">
        <v>0</v>
      </c>
      <c r="I433" s="8">
        <v>0</v>
      </c>
      <c r="J433" s="8">
        <v>0</v>
      </c>
    </row>
    <row r="434" spans="2:10" x14ac:dyDescent="0.2">
      <c r="B434" s="8" t="s">
        <v>740</v>
      </c>
      <c r="C434" s="8">
        <v>1</v>
      </c>
      <c r="D434" s="8" t="s">
        <v>1032</v>
      </c>
      <c r="E434" s="8">
        <v>343</v>
      </c>
      <c r="F434" s="8">
        <v>1</v>
      </c>
      <c r="G434" s="8">
        <v>0</v>
      </c>
      <c r="H434" s="8">
        <v>0</v>
      </c>
      <c r="I434" s="8">
        <v>0</v>
      </c>
      <c r="J434" s="8">
        <v>0</v>
      </c>
    </row>
    <row r="435" spans="2:10" x14ac:dyDescent="0.2">
      <c r="B435" s="8" t="s">
        <v>741</v>
      </c>
      <c r="C435" s="8">
        <v>1</v>
      </c>
      <c r="D435" s="8" t="s">
        <v>1033</v>
      </c>
      <c r="E435" s="8">
        <v>1371</v>
      </c>
      <c r="F435" s="8">
        <v>1</v>
      </c>
      <c r="G435" s="8">
        <v>0</v>
      </c>
      <c r="H435" s="8">
        <v>0</v>
      </c>
      <c r="I435" s="8">
        <v>0</v>
      </c>
      <c r="J435" s="8">
        <v>90</v>
      </c>
    </row>
    <row r="436" spans="2:10" x14ac:dyDescent="0.2">
      <c r="B436" s="8" t="s">
        <v>742</v>
      </c>
      <c r="C436" s="8">
        <v>1</v>
      </c>
      <c r="D436" s="8" t="s">
        <v>1034</v>
      </c>
      <c r="E436" s="8">
        <v>833</v>
      </c>
      <c r="F436" s="8">
        <v>1</v>
      </c>
      <c r="G436" s="8">
        <v>0</v>
      </c>
      <c r="H436" s="8">
        <v>0</v>
      </c>
      <c r="I436" s="8">
        <v>0</v>
      </c>
      <c r="J436" s="8">
        <v>0</v>
      </c>
    </row>
    <row r="437" spans="2:10" x14ac:dyDescent="0.2">
      <c r="B437" s="8" t="s">
        <v>743</v>
      </c>
      <c r="C437" s="8">
        <v>1</v>
      </c>
      <c r="D437" s="8" t="s">
        <v>1035</v>
      </c>
      <c r="E437" s="8">
        <v>417</v>
      </c>
      <c r="F437" s="8">
        <v>1</v>
      </c>
      <c r="G437" s="8">
        <v>0</v>
      </c>
      <c r="H437" s="8">
        <v>0</v>
      </c>
      <c r="I437" s="8">
        <v>0</v>
      </c>
      <c r="J437" s="8">
        <v>0</v>
      </c>
    </row>
    <row r="438" spans="2:10" x14ac:dyDescent="0.2">
      <c r="B438" s="8" t="s">
        <v>744</v>
      </c>
      <c r="C438" s="8">
        <v>1</v>
      </c>
      <c r="D438" s="8" t="s">
        <v>1036</v>
      </c>
      <c r="E438" s="8">
        <v>1667</v>
      </c>
      <c r="F438" s="8">
        <v>1</v>
      </c>
      <c r="G438" s="8">
        <v>0</v>
      </c>
      <c r="H438" s="8">
        <v>0</v>
      </c>
      <c r="I438" s="8">
        <v>0</v>
      </c>
      <c r="J438" s="8">
        <v>0</v>
      </c>
    </row>
    <row r="439" spans="2:10" x14ac:dyDescent="0.2">
      <c r="B439" s="8" t="s">
        <v>745</v>
      </c>
      <c r="C439" s="8">
        <v>1</v>
      </c>
      <c r="D439" s="8" t="s">
        <v>1037</v>
      </c>
      <c r="E439" s="8">
        <v>1667</v>
      </c>
      <c r="F439" s="8">
        <v>1</v>
      </c>
      <c r="G439" s="8">
        <v>0</v>
      </c>
      <c r="H439" s="8">
        <v>0</v>
      </c>
      <c r="I439" s="8">
        <v>0</v>
      </c>
      <c r="J439" s="8">
        <v>90</v>
      </c>
    </row>
    <row r="440" spans="2:10" x14ac:dyDescent="0.2">
      <c r="B440" s="8" t="s">
        <v>746</v>
      </c>
      <c r="C440" s="8">
        <v>1</v>
      </c>
      <c r="D440" s="8" t="s">
        <v>1038</v>
      </c>
      <c r="E440" s="8">
        <v>1125</v>
      </c>
      <c r="F440" s="8">
        <v>1</v>
      </c>
      <c r="G440" s="8">
        <v>0</v>
      </c>
      <c r="H440" s="8">
        <v>0</v>
      </c>
      <c r="I440" s="8">
        <v>0</v>
      </c>
      <c r="J440" s="8">
        <v>0</v>
      </c>
    </row>
    <row r="441" spans="2:10" x14ac:dyDescent="0.2">
      <c r="B441" s="8" t="s">
        <v>747</v>
      </c>
      <c r="C441" s="8">
        <v>1</v>
      </c>
      <c r="D441" s="8" t="s">
        <v>1039</v>
      </c>
      <c r="E441" s="8">
        <v>563</v>
      </c>
      <c r="F441" s="8">
        <v>1</v>
      </c>
      <c r="G441" s="8">
        <v>0</v>
      </c>
      <c r="H441" s="8">
        <v>0</v>
      </c>
      <c r="I441" s="8">
        <v>0</v>
      </c>
      <c r="J441" s="8">
        <v>0</v>
      </c>
    </row>
    <row r="442" spans="2:10" x14ac:dyDescent="0.2">
      <c r="B442" s="8" t="s">
        <v>748</v>
      </c>
      <c r="C442" s="8">
        <v>1</v>
      </c>
      <c r="D442" s="8" t="s">
        <v>1040</v>
      </c>
      <c r="E442" s="8">
        <v>2250</v>
      </c>
      <c r="F442" s="8">
        <v>1</v>
      </c>
      <c r="G442" s="8">
        <v>0</v>
      </c>
      <c r="H442" s="8">
        <v>0</v>
      </c>
      <c r="I442" s="8">
        <v>0</v>
      </c>
      <c r="J442" s="8">
        <v>0</v>
      </c>
    </row>
    <row r="443" spans="2:10" x14ac:dyDescent="0.2">
      <c r="B443" s="8" t="s">
        <v>749</v>
      </c>
      <c r="C443" s="8">
        <v>1</v>
      </c>
      <c r="D443" s="8" t="s">
        <v>1041</v>
      </c>
      <c r="E443" s="8">
        <v>2250</v>
      </c>
      <c r="F443" s="8">
        <v>1</v>
      </c>
      <c r="G443" s="8">
        <v>0</v>
      </c>
      <c r="H443" s="8">
        <v>0</v>
      </c>
      <c r="I443" s="8">
        <v>0</v>
      </c>
      <c r="J443" s="8">
        <v>90</v>
      </c>
    </row>
    <row r="444" spans="2:10" x14ac:dyDescent="0.2">
      <c r="B444" s="8" t="s">
        <v>750</v>
      </c>
      <c r="C444" s="8">
        <v>1</v>
      </c>
      <c r="D444" s="8" t="s">
        <v>1042</v>
      </c>
      <c r="E444" s="8">
        <v>463</v>
      </c>
      <c r="F444" s="8">
        <v>1</v>
      </c>
      <c r="G444" s="8">
        <v>0</v>
      </c>
      <c r="H444" s="8">
        <v>0</v>
      </c>
      <c r="I444" s="8">
        <v>0</v>
      </c>
      <c r="J444" s="8">
        <v>0</v>
      </c>
    </row>
    <row r="445" spans="2:10" x14ac:dyDescent="0.2">
      <c r="B445" s="8" t="s">
        <v>751</v>
      </c>
      <c r="C445" s="8">
        <v>1</v>
      </c>
      <c r="D445" s="8" t="s">
        <v>1043</v>
      </c>
      <c r="E445" s="8">
        <v>617</v>
      </c>
      <c r="F445" s="8">
        <v>1</v>
      </c>
      <c r="G445" s="8">
        <v>0</v>
      </c>
      <c r="H445" s="8">
        <v>0</v>
      </c>
      <c r="I445" s="8">
        <v>0</v>
      </c>
      <c r="J445" s="8">
        <v>90</v>
      </c>
    </row>
    <row r="446" spans="2:10" x14ac:dyDescent="0.2">
      <c r="B446" s="8" t="s">
        <v>752</v>
      </c>
      <c r="C446" s="8">
        <v>1</v>
      </c>
      <c r="D446" s="8" t="s">
        <v>1044</v>
      </c>
      <c r="E446" s="8">
        <v>750</v>
      </c>
      <c r="F446" s="8">
        <v>1</v>
      </c>
      <c r="G446" s="8">
        <v>0</v>
      </c>
      <c r="H446" s="8">
        <v>0</v>
      </c>
      <c r="I446" s="8">
        <v>0</v>
      </c>
      <c r="J446" s="8">
        <v>0</v>
      </c>
    </row>
    <row r="447" spans="2:10" x14ac:dyDescent="0.2">
      <c r="B447" s="8" t="s">
        <v>753</v>
      </c>
      <c r="C447" s="8">
        <v>1</v>
      </c>
      <c r="D447" s="8" t="s">
        <v>1045</v>
      </c>
      <c r="E447" s="8">
        <v>500</v>
      </c>
      <c r="F447" s="8">
        <v>1</v>
      </c>
      <c r="G447" s="8">
        <v>0</v>
      </c>
      <c r="H447" s="8">
        <v>0</v>
      </c>
      <c r="I447" s="8">
        <v>0</v>
      </c>
      <c r="J447" s="8">
        <v>0</v>
      </c>
    </row>
    <row r="448" spans="2:10" x14ac:dyDescent="0.2">
      <c r="B448" s="8" t="s">
        <v>754</v>
      </c>
      <c r="C448" s="8">
        <v>1</v>
      </c>
      <c r="D448" s="8" t="s">
        <v>1046</v>
      </c>
      <c r="E448" s="8">
        <v>1000</v>
      </c>
      <c r="F448" s="8">
        <v>1</v>
      </c>
      <c r="G448" s="8">
        <v>0</v>
      </c>
      <c r="H448" s="8">
        <v>0</v>
      </c>
      <c r="I448" s="8">
        <v>0</v>
      </c>
      <c r="J448" s="8">
        <v>90</v>
      </c>
    </row>
    <row r="449" spans="2:10" x14ac:dyDescent="0.2">
      <c r="B449" s="8" t="s">
        <v>755</v>
      </c>
      <c r="C449" s="8">
        <v>1</v>
      </c>
      <c r="D449" s="8" t="s">
        <v>1047</v>
      </c>
      <c r="E449" s="8">
        <v>1531</v>
      </c>
      <c r="F449" s="8">
        <v>1</v>
      </c>
      <c r="G449" s="8">
        <v>0</v>
      </c>
      <c r="H449" s="8">
        <v>0</v>
      </c>
      <c r="I449" s="8">
        <v>0</v>
      </c>
      <c r="J449" s="8">
        <v>0</v>
      </c>
    </row>
    <row r="450" spans="2:10" x14ac:dyDescent="0.2">
      <c r="B450" s="8" t="s">
        <v>756</v>
      </c>
      <c r="C450" s="8">
        <v>1</v>
      </c>
      <c r="D450" s="8" t="s">
        <v>1048</v>
      </c>
      <c r="E450" s="8">
        <v>255</v>
      </c>
      <c r="F450" s="8">
        <v>1</v>
      </c>
      <c r="G450" s="8">
        <v>0</v>
      </c>
      <c r="H450" s="8">
        <v>0</v>
      </c>
      <c r="I450" s="8">
        <v>0</v>
      </c>
      <c r="J450" s="8">
        <v>0</v>
      </c>
    </row>
    <row r="451" spans="2:10" x14ac:dyDescent="0.2">
      <c r="B451" s="8" t="s">
        <v>757</v>
      </c>
      <c r="C451" s="8">
        <v>1</v>
      </c>
      <c r="D451" s="8" t="s">
        <v>1049</v>
      </c>
      <c r="E451" s="8">
        <v>2041</v>
      </c>
      <c r="F451" s="8">
        <v>1</v>
      </c>
      <c r="G451" s="8">
        <v>0</v>
      </c>
      <c r="H451" s="8">
        <v>0</v>
      </c>
      <c r="I451" s="8">
        <v>0</v>
      </c>
      <c r="J451" s="8">
        <v>90</v>
      </c>
    </row>
    <row r="452" spans="2:10" x14ac:dyDescent="0.2">
      <c r="B452" s="8" t="s">
        <v>758</v>
      </c>
      <c r="C452" s="8">
        <v>1</v>
      </c>
      <c r="D452" s="8" t="s">
        <v>1050</v>
      </c>
      <c r="E452" s="8">
        <v>250</v>
      </c>
      <c r="F452" s="8">
        <v>1</v>
      </c>
      <c r="G452" s="8">
        <v>0</v>
      </c>
      <c r="H452" s="8">
        <v>0</v>
      </c>
      <c r="I452" s="8">
        <v>0</v>
      </c>
      <c r="J452" s="8">
        <v>0</v>
      </c>
    </row>
    <row r="453" spans="2:10" x14ac:dyDescent="0.2">
      <c r="B453" s="8" t="s">
        <v>759</v>
      </c>
      <c r="C453" s="8">
        <v>1</v>
      </c>
      <c r="D453" s="8" t="s">
        <v>1051</v>
      </c>
      <c r="E453" s="8">
        <v>1000</v>
      </c>
      <c r="F453" s="8">
        <v>1</v>
      </c>
      <c r="G453" s="8">
        <v>0</v>
      </c>
      <c r="H453" s="8">
        <v>0</v>
      </c>
      <c r="I453" s="8">
        <v>0</v>
      </c>
      <c r="J453" s="8">
        <v>90</v>
      </c>
    </row>
    <row r="454" spans="2:10" x14ac:dyDescent="0.2">
      <c r="B454" s="8" t="s">
        <v>760</v>
      </c>
      <c r="C454" s="8">
        <v>1</v>
      </c>
      <c r="D454" s="8" t="s">
        <v>1052</v>
      </c>
      <c r="E454" s="8">
        <v>373</v>
      </c>
      <c r="F454" s="8">
        <v>1</v>
      </c>
      <c r="G454" s="8">
        <v>0</v>
      </c>
      <c r="H454" s="8">
        <v>0</v>
      </c>
      <c r="I454" s="8">
        <v>0</v>
      </c>
      <c r="J454" s="8">
        <v>0</v>
      </c>
    </row>
    <row r="455" spans="2:10" x14ac:dyDescent="0.2">
      <c r="B455" s="8" t="s">
        <v>761</v>
      </c>
      <c r="C455" s="8">
        <v>1</v>
      </c>
      <c r="D455" s="8" t="s">
        <v>1053</v>
      </c>
      <c r="E455" s="8">
        <v>746</v>
      </c>
      <c r="F455" s="8">
        <v>1</v>
      </c>
      <c r="G455" s="8">
        <v>0</v>
      </c>
      <c r="H455" s="8">
        <v>0</v>
      </c>
      <c r="I455" s="8">
        <v>0</v>
      </c>
      <c r="J455" s="8">
        <v>0</v>
      </c>
    </row>
    <row r="456" spans="2:10" x14ac:dyDescent="0.2">
      <c r="B456" s="8" t="s">
        <v>762</v>
      </c>
      <c r="C456" s="8">
        <v>1</v>
      </c>
      <c r="D456" s="8" t="s">
        <v>1054</v>
      </c>
      <c r="E456" s="8">
        <v>1493</v>
      </c>
      <c r="F456" s="8">
        <v>1</v>
      </c>
      <c r="G456" s="8">
        <v>0</v>
      </c>
      <c r="H456" s="8">
        <v>0</v>
      </c>
      <c r="I456" s="8">
        <v>0</v>
      </c>
      <c r="J456" s="8">
        <v>90</v>
      </c>
    </row>
    <row r="457" spans="2:10" x14ac:dyDescent="0.2">
      <c r="B457" s="8" t="s">
        <v>763</v>
      </c>
      <c r="C457" s="8">
        <v>1</v>
      </c>
      <c r="D457" s="8" t="s">
        <v>1055</v>
      </c>
      <c r="E457" s="8">
        <v>505</v>
      </c>
      <c r="F457" s="8">
        <v>1</v>
      </c>
      <c r="G457" s="8">
        <v>0</v>
      </c>
      <c r="H457" s="8">
        <v>0</v>
      </c>
      <c r="I457" s="8">
        <v>0</v>
      </c>
      <c r="J457" s="8">
        <v>0</v>
      </c>
    </row>
    <row r="458" spans="2:10" x14ac:dyDescent="0.2">
      <c r="B458" s="8" t="s">
        <v>764</v>
      </c>
      <c r="C458" s="8">
        <v>1</v>
      </c>
      <c r="D458" s="8" t="s">
        <v>1056</v>
      </c>
      <c r="E458" s="8">
        <v>253</v>
      </c>
      <c r="F458" s="8">
        <v>1</v>
      </c>
      <c r="G458" s="8">
        <v>0</v>
      </c>
      <c r="H458" s="8">
        <v>0</v>
      </c>
      <c r="I458" s="8">
        <v>0</v>
      </c>
      <c r="J458" s="8">
        <v>0</v>
      </c>
    </row>
    <row r="459" spans="2:10" x14ac:dyDescent="0.2">
      <c r="B459" s="8" t="s">
        <v>765</v>
      </c>
      <c r="C459" s="8">
        <v>1</v>
      </c>
      <c r="D459" s="8" t="s">
        <v>1057</v>
      </c>
      <c r="E459" s="8">
        <v>2021</v>
      </c>
      <c r="F459" s="8">
        <v>1</v>
      </c>
      <c r="G459" s="8">
        <v>0</v>
      </c>
      <c r="H459" s="8">
        <v>0</v>
      </c>
      <c r="I459" s="8">
        <v>0</v>
      </c>
      <c r="J459" s="8">
        <v>90</v>
      </c>
    </row>
    <row r="460" spans="2:10" x14ac:dyDescent="0.2">
      <c r="B460" s="8" t="s">
        <v>766</v>
      </c>
      <c r="C460" s="8">
        <v>1</v>
      </c>
      <c r="D460" s="8" t="s">
        <v>1058</v>
      </c>
      <c r="E460" s="8">
        <v>738</v>
      </c>
      <c r="F460" s="8">
        <v>1</v>
      </c>
      <c r="G460" s="8">
        <v>0</v>
      </c>
      <c r="H460" s="8">
        <v>0</v>
      </c>
      <c r="I460" s="8">
        <v>0</v>
      </c>
      <c r="J460" s="8">
        <v>0</v>
      </c>
    </row>
    <row r="461" spans="2:10" x14ac:dyDescent="0.2">
      <c r="B461" s="8" t="s">
        <v>767</v>
      </c>
      <c r="C461" s="8">
        <v>1</v>
      </c>
      <c r="D461" s="8" t="s">
        <v>1059</v>
      </c>
      <c r="E461" s="8">
        <v>738</v>
      </c>
      <c r="F461" s="8">
        <v>1</v>
      </c>
      <c r="G461" s="8">
        <v>0</v>
      </c>
      <c r="H461" s="8">
        <v>0</v>
      </c>
      <c r="I461" s="8">
        <v>0</v>
      </c>
      <c r="J461" s="8">
        <v>0</v>
      </c>
    </row>
    <row r="462" spans="2:10" x14ac:dyDescent="0.2">
      <c r="B462" s="8" t="s">
        <v>768</v>
      </c>
      <c r="C462" s="8">
        <v>1</v>
      </c>
      <c r="D462" s="8" t="s">
        <v>1060</v>
      </c>
      <c r="E462" s="8">
        <v>2953</v>
      </c>
      <c r="F462" s="8">
        <v>1</v>
      </c>
      <c r="G462" s="8">
        <v>0</v>
      </c>
      <c r="H462" s="8">
        <v>0</v>
      </c>
      <c r="I462" s="8">
        <v>0</v>
      </c>
      <c r="J462" s="8">
        <v>90</v>
      </c>
    </row>
    <row r="463" spans="2:10" x14ac:dyDescent="0.2">
      <c r="B463" s="8" t="s">
        <v>769</v>
      </c>
      <c r="C463" s="8">
        <v>1</v>
      </c>
      <c r="D463" s="8" t="s">
        <v>1061</v>
      </c>
      <c r="E463" s="8">
        <v>792</v>
      </c>
      <c r="F463" s="8">
        <v>1</v>
      </c>
      <c r="G463" s="8">
        <v>0</v>
      </c>
      <c r="H463" s="8">
        <v>0</v>
      </c>
      <c r="I463" s="8">
        <v>0</v>
      </c>
      <c r="J463" s="8">
        <v>0</v>
      </c>
    </row>
    <row r="464" spans="2:10" x14ac:dyDescent="0.2">
      <c r="B464" s="8" t="s">
        <v>770</v>
      </c>
      <c r="C464" s="8">
        <v>1</v>
      </c>
      <c r="D464" s="8" t="s">
        <v>1062</v>
      </c>
      <c r="E464" s="8">
        <v>2376</v>
      </c>
      <c r="F464" s="8">
        <v>1</v>
      </c>
      <c r="G464" s="8">
        <v>0</v>
      </c>
      <c r="H464" s="8">
        <v>0</v>
      </c>
      <c r="I464" s="8">
        <v>0</v>
      </c>
      <c r="J464" s="8">
        <v>0</v>
      </c>
    </row>
    <row r="465" spans="2:10" x14ac:dyDescent="0.2">
      <c r="B465" s="8" t="s">
        <v>771</v>
      </c>
      <c r="C465" s="8">
        <v>1</v>
      </c>
      <c r="D465" s="8" t="s">
        <v>1063</v>
      </c>
      <c r="E465" s="8">
        <v>3168</v>
      </c>
      <c r="F465" s="8">
        <v>1</v>
      </c>
      <c r="G465" s="8">
        <v>0</v>
      </c>
      <c r="H465" s="8">
        <v>0</v>
      </c>
      <c r="I465" s="8">
        <v>0</v>
      </c>
      <c r="J465" s="8">
        <v>90</v>
      </c>
    </row>
    <row r="466" spans="2:10" x14ac:dyDescent="0.2">
      <c r="B466" s="8" t="s">
        <v>772</v>
      </c>
      <c r="C466" s="8">
        <v>1</v>
      </c>
      <c r="D466" s="8" t="s">
        <v>1064</v>
      </c>
      <c r="E466" s="8">
        <v>1125</v>
      </c>
      <c r="F466" s="8">
        <v>1</v>
      </c>
      <c r="G466" s="8">
        <v>0</v>
      </c>
      <c r="H466" s="8">
        <v>0</v>
      </c>
      <c r="I466" s="8">
        <v>0</v>
      </c>
      <c r="J466" s="8">
        <v>0</v>
      </c>
    </row>
    <row r="467" spans="2:10" x14ac:dyDescent="0.2">
      <c r="B467" s="8" t="s">
        <v>773</v>
      </c>
      <c r="C467" s="8">
        <v>1</v>
      </c>
      <c r="D467" s="8" t="s">
        <v>1065</v>
      </c>
      <c r="E467" s="8">
        <v>1125</v>
      </c>
      <c r="F467" s="8">
        <v>1</v>
      </c>
      <c r="G467" s="8">
        <v>0</v>
      </c>
      <c r="H467" s="8">
        <v>0</v>
      </c>
      <c r="I467" s="8">
        <v>0</v>
      </c>
      <c r="J467" s="8">
        <v>90</v>
      </c>
    </row>
    <row r="468" spans="2:10" x14ac:dyDescent="0.2">
      <c r="B468" s="8" t="s">
        <v>774</v>
      </c>
      <c r="C468" s="8">
        <v>1</v>
      </c>
      <c r="D468" s="8" t="s">
        <v>1066</v>
      </c>
      <c r="E468" s="8">
        <v>1577</v>
      </c>
      <c r="F468" s="8">
        <v>1</v>
      </c>
      <c r="G468" s="8">
        <v>0</v>
      </c>
      <c r="H468" s="8">
        <v>0</v>
      </c>
      <c r="I468" s="8">
        <v>0</v>
      </c>
      <c r="J468" s="8">
        <v>0</v>
      </c>
    </row>
    <row r="469" spans="2:10" x14ac:dyDescent="0.2">
      <c r="B469" s="8" t="s">
        <v>775</v>
      </c>
      <c r="C469" s="8">
        <v>1</v>
      </c>
      <c r="D469" s="8" t="s">
        <v>1067</v>
      </c>
      <c r="E469" s="8">
        <v>197</v>
      </c>
      <c r="F469" s="8">
        <v>1</v>
      </c>
      <c r="G469" s="8">
        <v>0</v>
      </c>
      <c r="H469" s="8">
        <v>0</v>
      </c>
      <c r="I469" s="8">
        <v>0</v>
      </c>
      <c r="J469" s="8">
        <v>0</v>
      </c>
    </row>
    <row r="470" spans="2:10" x14ac:dyDescent="0.2">
      <c r="B470" s="8" t="s">
        <v>776</v>
      </c>
      <c r="C470" s="8">
        <v>1</v>
      </c>
      <c r="D470" s="8" t="s">
        <v>1068</v>
      </c>
      <c r="E470" s="8">
        <v>1577</v>
      </c>
      <c r="F470" s="8">
        <v>1</v>
      </c>
      <c r="G470" s="8">
        <v>0</v>
      </c>
      <c r="H470" s="8">
        <v>0</v>
      </c>
      <c r="I470" s="8">
        <v>0</v>
      </c>
      <c r="J470" s="8">
        <v>90</v>
      </c>
    </row>
    <row r="471" spans="2:10" x14ac:dyDescent="0.2">
      <c r="B471" s="8" t="s">
        <v>777</v>
      </c>
      <c r="C471" s="8">
        <v>1</v>
      </c>
      <c r="D471" s="8" t="s">
        <v>1069</v>
      </c>
      <c r="E471" s="8">
        <v>2160</v>
      </c>
      <c r="F471" s="8">
        <v>1</v>
      </c>
      <c r="G471" s="8">
        <v>0</v>
      </c>
      <c r="H471" s="8">
        <v>0</v>
      </c>
      <c r="I471" s="8">
        <v>0</v>
      </c>
      <c r="J471" s="8">
        <v>0</v>
      </c>
    </row>
    <row r="472" spans="2:10" x14ac:dyDescent="0.2">
      <c r="B472" s="8" t="s">
        <v>778</v>
      </c>
      <c r="C472" s="8">
        <v>1</v>
      </c>
      <c r="D472" s="8" t="s">
        <v>1070</v>
      </c>
      <c r="E472" s="8">
        <v>540</v>
      </c>
      <c r="F472" s="8">
        <v>1</v>
      </c>
      <c r="G472" s="8">
        <v>0</v>
      </c>
      <c r="H472" s="8">
        <v>0</v>
      </c>
      <c r="I472" s="8">
        <v>0</v>
      </c>
      <c r="J472" s="8">
        <v>0</v>
      </c>
    </row>
    <row r="473" spans="2:10" x14ac:dyDescent="0.2">
      <c r="B473" s="8" t="s">
        <v>779</v>
      </c>
      <c r="C473" s="8">
        <v>1</v>
      </c>
      <c r="D473" s="8" t="s">
        <v>1071</v>
      </c>
      <c r="E473" s="8">
        <v>540</v>
      </c>
      <c r="F473" s="8">
        <v>1</v>
      </c>
      <c r="G473" s="8">
        <v>0</v>
      </c>
      <c r="H473" s="8">
        <v>0</v>
      </c>
      <c r="I473" s="8">
        <v>0</v>
      </c>
      <c r="J473" s="8">
        <v>0</v>
      </c>
    </row>
    <row r="474" spans="2:10" x14ac:dyDescent="0.2">
      <c r="B474" s="8" t="s">
        <v>780</v>
      </c>
      <c r="C474" s="8">
        <v>1</v>
      </c>
      <c r="D474" s="8" t="s">
        <v>1072</v>
      </c>
      <c r="E474" s="8">
        <v>2160</v>
      </c>
      <c r="F474" s="8">
        <v>1</v>
      </c>
      <c r="G474" s="8">
        <v>0</v>
      </c>
      <c r="H474" s="8">
        <v>0</v>
      </c>
      <c r="I474" s="8">
        <v>0</v>
      </c>
      <c r="J474" s="8">
        <v>90</v>
      </c>
    </row>
    <row r="475" spans="2:10" x14ac:dyDescent="0.2">
      <c r="B475" s="8" t="s">
        <v>781</v>
      </c>
      <c r="C475" s="8">
        <v>1</v>
      </c>
      <c r="D475" s="8" t="s">
        <v>1073</v>
      </c>
      <c r="E475" s="8">
        <v>3025</v>
      </c>
      <c r="F475" s="8">
        <v>1</v>
      </c>
      <c r="G475" s="8">
        <v>0</v>
      </c>
      <c r="H475" s="8">
        <v>0</v>
      </c>
      <c r="I475" s="8">
        <v>0</v>
      </c>
      <c r="J475" s="8">
        <v>0</v>
      </c>
    </row>
    <row r="476" spans="2:10" x14ac:dyDescent="0.2">
      <c r="B476" s="8" t="s">
        <v>782</v>
      </c>
      <c r="C476" s="8">
        <v>1</v>
      </c>
      <c r="D476" s="8" t="s">
        <v>1074</v>
      </c>
      <c r="E476" s="8">
        <v>756</v>
      </c>
      <c r="F476" s="8">
        <v>1</v>
      </c>
      <c r="G476" s="8">
        <v>0</v>
      </c>
      <c r="H476" s="8">
        <v>0</v>
      </c>
      <c r="I476" s="8">
        <v>0</v>
      </c>
      <c r="J476" s="8">
        <v>0</v>
      </c>
    </row>
    <row r="477" spans="2:10" x14ac:dyDescent="0.2">
      <c r="B477" s="8" t="s">
        <v>783</v>
      </c>
      <c r="C477" s="8">
        <v>1</v>
      </c>
      <c r="D477" s="8" t="s">
        <v>1075</v>
      </c>
      <c r="E477" s="8">
        <v>3025</v>
      </c>
      <c r="F477" s="8">
        <v>1</v>
      </c>
      <c r="G477" s="8">
        <v>0</v>
      </c>
      <c r="H477" s="8">
        <v>0</v>
      </c>
      <c r="I477" s="8">
        <v>0</v>
      </c>
      <c r="J477" s="8">
        <v>90</v>
      </c>
    </row>
    <row r="478" spans="2:10" x14ac:dyDescent="0.2">
      <c r="B478" s="8" t="s">
        <v>784</v>
      </c>
      <c r="C478" s="8">
        <v>1</v>
      </c>
      <c r="D478" s="8" t="s">
        <v>1076</v>
      </c>
      <c r="E478" s="8">
        <v>2139</v>
      </c>
      <c r="F478" s="8">
        <v>1</v>
      </c>
      <c r="G478" s="8">
        <v>0</v>
      </c>
      <c r="H478" s="8">
        <v>0</v>
      </c>
      <c r="I478" s="8">
        <v>0</v>
      </c>
      <c r="J478" s="8">
        <v>0</v>
      </c>
    </row>
    <row r="479" spans="2:10" x14ac:dyDescent="0.2">
      <c r="B479" s="8" t="s">
        <v>785</v>
      </c>
      <c r="C479" s="8">
        <v>1</v>
      </c>
      <c r="D479" s="8" t="s">
        <v>1077</v>
      </c>
      <c r="E479" s="8">
        <v>535</v>
      </c>
      <c r="F479" s="8">
        <v>1</v>
      </c>
      <c r="G479" s="8">
        <v>0</v>
      </c>
      <c r="H479" s="8">
        <v>0</v>
      </c>
      <c r="I479" s="8">
        <v>0</v>
      </c>
      <c r="J479" s="8">
        <v>0</v>
      </c>
    </row>
    <row r="480" spans="2:10" x14ac:dyDescent="0.2">
      <c r="B480" s="8" t="s">
        <v>786</v>
      </c>
      <c r="C480" s="8">
        <v>1</v>
      </c>
      <c r="D480" s="8" t="s">
        <v>1078</v>
      </c>
      <c r="E480" s="8">
        <v>1604</v>
      </c>
      <c r="F480" s="8">
        <v>1</v>
      </c>
      <c r="G480" s="8">
        <v>0</v>
      </c>
      <c r="H480" s="8">
        <v>0</v>
      </c>
      <c r="I480" s="8">
        <v>0</v>
      </c>
      <c r="J480" s="8">
        <v>0</v>
      </c>
    </row>
    <row r="481" spans="2:28" x14ac:dyDescent="0.2">
      <c r="B481" s="8" t="s">
        <v>787</v>
      </c>
      <c r="C481" s="8">
        <v>1</v>
      </c>
      <c r="D481" s="8" t="s">
        <v>1079</v>
      </c>
      <c r="E481" s="8">
        <v>2139</v>
      </c>
      <c r="F481" s="8">
        <v>1</v>
      </c>
      <c r="G481" s="8">
        <v>0</v>
      </c>
      <c r="H481" s="8">
        <v>0</v>
      </c>
      <c r="I481" s="8">
        <v>0</v>
      </c>
      <c r="J481" s="8">
        <v>90</v>
      </c>
    </row>
    <row r="482" spans="2:28" x14ac:dyDescent="0.2">
      <c r="B482" s="8" t="s">
        <v>788</v>
      </c>
      <c r="C482" s="8">
        <v>1</v>
      </c>
      <c r="D482" s="8" t="s">
        <v>1080</v>
      </c>
      <c r="E482" s="8">
        <v>3484</v>
      </c>
      <c r="F482" s="8">
        <v>1</v>
      </c>
      <c r="G482" s="8">
        <v>0</v>
      </c>
      <c r="H482" s="8">
        <v>0</v>
      </c>
      <c r="I482" s="8">
        <v>0</v>
      </c>
      <c r="J482" s="8">
        <v>0</v>
      </c>
    </row>
    <row r="483" spans="2:28" x14ac:dyDescent="0.2">
      <c r="B483" s="8" t="s">
        <v>789</v>
      </c>
      <c r="C483" s="8">
        <v>1</v>
      </c>
      <c r="D483" s="8" t="s">
        <v>1081</v>
      </c>
      <c r="E483" s="8">
        <v>5226</v>
      </c>
      <c r="F483" s="8">
        <v>1</v>
      </c>
      <c r="G483" s="8">
        <v>0</v>
      </c>
      <c r="H483" s="8">
        <v>0</v>
      </c>
      <c r="I483" s="8">
        <v>0</v>
      </c>
      <c r="J483" s="8">
        <v>0</v>
      </c>
    </row>
    <row r="484" spans="2:28" x14ac:dyDescent="0.2">
      <c r="B484" s="8" t="s">
        <v>790</v>
      </c>
      <c r="C484" s="8">
        <v>1</v>
      </c>
      <c r="D484" s="8" t="s">
        <v>1082</v>
      </c>
      <c r="E484" s="8">
        <v>1742</v>
      </c>
      <c r="F484" s="8">
        <v>1</v>
      </c>
      <c r="G484" s="8">
        <v>0</v>
      </c>
      <c r="H484" s="8">
        <v>0</v>
      </c>
      <c r="I484" s="8">
        <v>0</v>
      </c>
      <c r="J484" s="8">
        <v>0</v>
      </c>
    </row>
    <row r="485" spans="2:28" x14ac:dyDescent="0.2">
      <c r="B485" s="8" t="s">
        <v>791</v>
      </c>
      <c r="C485" s="8">
        <v>1</v>
      </c>
      <c r="D485" s="8" t="s">
        <v>1083</v>
      </c>
      <c r="E485" s="8">
        <v>3484</v>
      </c>
      <c r="F485" s="8">
        <v>1</v>
      </c>
      <c r="G485" s="8">
        <v>0</v>
      </c>
      <c r="H485" s="8">
        <v>0</v>
      </c>
      <c r="I485" s="8">
        <v>0</v>
      </c>
      <c r="J485" s="8">
        <v>90</v>
      </c>
    </row>
    <row r="486" spans="2:28" x14ac:dyDescent="0.2">
      <c r="B486" s="8" t="s">
        <v>792</v>
      </c>
      <c r="C486" s="8">
        <v>1</v>
      </c>
      <c r="D486" s="8" t="s">
        <v>1084</v>
      </c>
      <c r="E486" s="8">
        <v>4860</v>
      </c>
      <c r="F486" s="8">
        <v>1</v>
      </c>
      <c r="G486" s="8">
        <v>0</v>
      </c>
      <c r="H486" s="8">
        <v>0</v>
      </c>
      <c r="I486" s="8">
        <v>0</v>
      </c>
      <c r="J486" s="8">
        <v>0</v>
      </c>
    </row>
    <row r="487" spans="2:28" x14ac:dyDescent="0.2">
      <c r="B487" s="8" t="s">
        <v>793</v>
      </c>
      <c r="C487" s="8">
        <v>1</v>
      </c>
      <c r="D487" s="8" t="s">
        <v>1085</v>
      </c>
      <c r="E487" s="8">
        <v>2430</v>
      </c>
      <c r="F487" s="8">
        <v>1</v>
      </c>
      <c r="G487" s="8">
        <v>0</v>
      </c>
      <c r="H487" s="8">
        <v>0</v>
      </c>
      <c r="I487" s="8">
        <v>0</v>
      </c>
      <c r="J487" s="8">
        <v>0</v>
      </c>
    </row>
    <row r="488" spans="2:28" x14ac:dyDescent="0.2">
      <c r="B488" s="8" t="s">
        <v>794</v>
      </c>
      <c r="C488" s="8">
        <v>1</v>
      </c>
      <c r="D488" s="8" t="s">
        <v>1086</v>
      </c>
      <c r="E488" s="8">
        <v>1215</v>
      </c>
      <c r="F488" s="8">
        <v>1</v>
      </c>
      <c r="G488" s="8">
        <v>0</v>
      </c>
      <c r="H488" s="8">
        <v>0</v>
      </c>
      <c r="I488" s="8">
        <v>0</v>
      </c>
      <c r="J488" s="8">
        <v>0</v>
      </c>
    </row>
    <row r="489" spans="2:28" x14ac:dyDescent="0.2">
      <c r="B489" s="8" t="s">
        <v>795</v>
      </c>
      <c r="C489" s="8">
        <v>1</v>
      </c>
      <c r="D489" s="8" t="s">
        <v>1087</v>
      </c>
      <c r="E489" s="8">
        <v>4860</v>
      </c>
      <c r="F489" s="8">
        <v>1</v>
      </c>
      <c r="G489" s="8">
        <v>0</v>
      </c>
      <c r="H489" s="8">
        <v>0</v>
      </c>
      <c r="I489" s="8">
        <v>0</v>
      </c>
      <c r="J489" s="8">
        <v>90</v>
      </c>
    </row>
    <row r="490" spans="2:28" x14ac:dyDescent="0.2">
      <c r="B490" s="8" t="s">
        <v>796</v>
      </c>
      <c r="C490" s="8">
        <v>1</v>
      </c>
      <c r="D490" s="8" t="s">
        <v>1088</v>
      </c>
      <c r="E490" s="8">
        <v>49412</v>
      </c>
      <c r="F490" s="8">
        <v>1</v>
      </c>
      <c r="G490" s="8">
        <v>0</v>
      </c>
      <c r="H490" s="8">
        <v>0</v>
      </c>
      <c r="I490" s="8">
        <v>0</v>
      </c>
      <c r="J490" s="8">
        <v>0</v>
      </c>
    </row>
    <row r="491" spans="2:28" x14ac:dyDescent="0.2">
      <c r="B491" s="8" t="s">
        <v>797</v>
      </c>
      <c r="C491" s="8">
        <v>1</v>
      </c>
      <c r="D491" s="8" t="s">
        <v>1089</v>
      </c>
      <c r="E491" s="8">
        <v>2471</v>
      </c>
      <c r="F491" s="8">
        <v>1</v>
      </c>
      <c r="G491" s="8">
        <v>0</v>
      </c>
      <c r="H491" s="8">
        <v>0</v>
      </c>
      <c r="I491" s="8">
        <v>0</v>
      </c>
      <c r="J491" s="8">
        <v>0</v>
      </c>
    </row>
    <row r="492" spans="2:28" x14ac:dyDescent="0.2">
      <c r="B492" s="8" t="s">
        <v>798</v>
      </c>
      <c r="C492" s="8">
        <v>1</v>
      </c>
      <c r="D492" s="8" t="s">
        <v>1090</v>
      </c>
      <c r="E492" s="8">
        <v>7412</v>
      </c>
      <c r="F492" s="8">
        <v>1</v>
      </c>
      <c r="G492" s="8">
        <v>0</v>
      </c>
      <c r="H492" s="8">
        <v>0</v>
      </c>
      <c r="I492" s="8">
        <v>0</v>
      </c>
      <c r="J492" s="8">
        <v>0</v>
      </c>
    </row>
    <row r="493" spans="2:28" x14ac:dyDescent="0.2">
      <c r="B493" s="8" t="s">
        <v>799</v>
      </c>
      <c r="C493" s="8">
        <v>1</v>
      </c>
      <c r="D493" s="8" t="s">
        <v>1091</v>
      </c>
      <c r="E493" s="8">
        <v>9882</v>
      </c>
      <c r="F493" s="8">
        <v>1</v>
      </c>
      <c r="G493" s="8">
        <v>0</v>
      </c>
      <c r="H493" s="8">
        <v>0</v>
      </c>
      <c r="I493" s="8">
        <v>0</v>
      </c>
      <c r="J493" s="8">
        <v>90</v>
      </c>
    </row>
    <row r="495" spans="2:28" x14ac:dyDescent="0.2">
      <c r="B495" s="8" t="s">
        <v>1215</v>
      </c>
      <c r="C495" s="8">
        <v>1</v>
      </c>
      <c r="D495" s="8" t="s">
        <v>1487</v>
      </c>
      <c r="E495" s="8">
        <f>VLOOKUP(Z495&amp;"_"&amp;AA495,[1]无限模式!$A:$AQ,25+AB495,FALSE)</f>
        <v>178</v>
      </c>
      <c r="F495" s="8">
        <v>1</v>
      </c>
      <c r="G495" s="8">
        <v>0</v>
      </c>
      <c r="H495" s="8">
        <v>0</v>
      </c>
      <c r="I495" s="8">
        <v>0</v>
      </c>
      <c r="J495" s="8">
        <v>0</v>
      </c>
      <c r="Z495" s="8">
        <v>1</v>
      </c>
      <c r="AA495" s="8" t="s">
        <v>1537</v>
      </c>
      <c r="AB495" s="8" t="s">
        <v>1537</v>
      </c>
    </row>
    <row r="496" spans="2:28" x14ac:dyDescent="0.2">
      <c r="B496" s="8" t="s">
        <v>1216</v>
      </c>
      <c r="C496" s="8">
        <v>1</v>
      </c>
      <c r="D496" s="8" t="s">
        <v>1488</v>
      </c>
      <c r="E496" s="8">
        <f>VLOOKUP(Z496&amp;"_"&amp;AA496,[1]无限模式!$A:$AQ,25+AB496,FALSE)</f>
        <v>192</v>
      </c>
      <c r="F496" s="8">
        <v>1</v>
      </c>
      <c r="G496" s="8">
        <v>0</v>
      </c>
      <c r="H496" s="8">
        <v>0</v>
      </c>
      <c r="I496" s="8">
        <v>0</v>
      </c>
      <c r="J496" s="8">
        <v>0</v>
      </c>
      <c r="Z496" s="8">
        <v>1</v>
      </c>
      <c r="AA496" s="8" t="s">
        <v>1538</v>
      </c>
      <c r="AB496" s="8" t="s">
        <v>1537</v>
      </c>
    </row>
    <row r="497" spans="2:28" x14ac:dyDescent="0.2">
      <c r="B497" s="8" t="s">
        <v>1217</v>
      </c>
      <c r="C497" s="8">
        <v>1</v>
      </c>
      <c r="D497" s="8" t="s">
        <v>1489</v>
      </c>
      <c r="E497" s="8">
        <f>VLOOKUP(Z497&amp;"_"&amp;AA497,[1]无限模式!$A:$AQ,25+AB497,FALSE)</f>
        <v>384</v>
      </c>
      <c r="F497" s="8">
        <v>1</v>
      </c>
      <c r="G497" s="8">
        <v>0</v>
      </c>
      <c r="H497" s="8">
        <v>0</v>
      </c>
      <c r="I497" s="8">
        <v>0</v>
      </c>
      <c r="J497" s="8">
        <v>0</v>
      </c>
      <c r="Z497" s="8">
        <v>1</v>
      </c>
      <c r="AA497" s="8" t="s">
        <v>1538</v>
      </c>
      <c r="AB497" s="8" t="s">
        <v>1538</v>
      </c>
    </row>
    <row r="498" spans="2:28" x14ac:dyDescent="0.2">
      <c r="B498" s="8" t="s">
        <v>1218</v>
      </c>
      <c r="C498" s="8">
        <v>1</v>
      </c>
      <c r="D498" s="8" t="s">
        <v>1490</v>
      </c>
      <c r="E498" s="8">
        <f>VLOOKUP(Z498&amp;"_"&amp;AA498,[1]无限模式!$A:$AQ,25+AB498,FALSE)</f>
        <v>244</v>
      </c>
      <c r="F498" s="8">
        <v>1</v>
      </c>
      <c r="G498" s="8">
        <v>0</v>
      </c>
      <c r="H498" s="8">
        <v>0</v>
      </c>
      <c r="I498" s="8">
        <v>0</v>
      </c>
      <c r="J498" s="8">
        <v>0</v>
      </c>
      <c r="Z498" s="8">
        <v>1</v>
      </c>
      <c r="AA498" s="8" t="s">
        <v>1539</v>
      </c>
      <c r="AB498" s="8" t="s">
        <v>1537</v>
      </c>
    </row>
    <row r="499" spans="2:28" x14ac:dyDescent="0.2">
      <c r="B499" s="8" t="s">
        <v>1219</v>
      </c>
      <c r="C499" s="8">
        <v>1</v>
      </c>
      <c r="D499" s="8" t="s">
        <v>1491</v>
      </c>
      <c r="E499" s="8">
        <f>VLOOKUP(Z499&amp;"_"&amp;AA499,[1]无限模式!$A:$AQ,25+AB499,FALSE)</f>
        <v>489</v>
      </c>
      <c r="F499" s="8">
        <v>1</v>
      </c>
      <c r="G499" s="8">
        <v>0</v>
      </c>
      <c r="H499" s="8">
        <v>0</v>
      </c>
      <c r="I499" s="8">
        <v>0</v>
      </c>
      <c r="J499" s="8">
        <v>0</v>
      </c>
      <c r="Z499" s="8">
        <v>1</v>
      </c>
      <c r="AA499" s="8" t="s">
        <v>1539</v>
      </c>
      <c r="AB499" s="8" t="s">
        <v>1538</v>
      </c>
    </row>
    <row r="500" spans="2:28" x14ac:dyDescent="0.2">
      <c r="B500" s="8" t="s">
        <v>1476</v>
      </c>
      <c r="C500" s="8">
        <v>1</v>
      </c>
      <c r="D500" s="8" t="s">
        <v>1492</v>
      </c>
      <c r="E500" s="8">
        <f>VLOOKUP(Z500&amp;"_"&amp;AA500,[1]无限模式!$A:$AQ,25+AB500,FALSE)</f>
        <v>1955</v>
      </c>
      <c r="F500" s="8">
        <v>1</v>
      </c>
      <c r="G500" s="8">
        <v>0</v>
      </c>
      <c r="H500" s="8">
        <v>0</v>
      </c>
      <c r="I500" s="8">
        <v>0</v>
      </c>
      <c r="J500" s="8">
        <v>0</v>
      </c>
      <c r="Z500" s="8">
        <v>1</v>
      </c>
      <c r="AA500" s="8" t="s">
        <v>1539</v>
      </c>
      <c r="AB500" s="8" t="s">
        <v>1539</v>
      </c>
    </row>
    <row r="501" spans="2:28" x14ac:dyDescent="0.2">
      <c r="B501" s="8" t="s">
        <v>1220</v>
      </c>
      <c r="C501" s="8">
        <v>1</v>
      </c>
      <c r="D501" s="8" t="s">
        <v>1493</v>
      </c>
      <c r="E501" s="8">
        <f>VLOOKUP(Z501&amp;"_"&amp;AA501,[1]无限模式!$A:$AQ,25+AB501,FALSE)</f>
        <v>181</v>
      </c>
      <c r="F501" s="8">
        <v>1</v>
      </c>
      <c r="G501" s="8">
        <v>0</v>
      </c>
      <c r="H501" s="8">
        <v>0</v>
      </c>
      <c r="I501" s="8">
        <v>0</v>
      </c>
      <c r="J501" s="8">
        <v>0</v>
      </c>
      <c r="Z501" s="8">
        <v>1</v>
      </c>
      <c r="AA501" s="8" t="s">
        <v>1540</v>
      </c>
      <c r="AB501" s="8" t="s">
        <v>1537</v>
      </c>
    </row>
    <row r="502" spans="2:28" x14ac:dyDescent="0.2">
      <c r="B502" s="8" t="s">
        <v>1221</v>
      </c>
      <c r="C502" s="8">
        <v>1</v>
      </c>
      <c r="D502" s="8" t="s">
        <v>1494</v>
      </c>
      <c r="E502" s="8">
        <f>VLOOKUP(Z502&amp;"_"&amp;AA502,[1]无限模式!$A:$AQ,25+AB502,FALSE)</f>
        <v>362</v>
      </c>
      <c r="F502" s="8">
        <v>1</v>
      </c>
      <c r="G502" s="8">
        <v>0</v>
      </c>
      <c r="H502" s="8">
        <v>0</v>
      </c>
      <c r="I502" s="8">
        <v>0</v>
      </c>
      <c r="J502" s="8">
        <v>0</v>
      </c>
      <c r="Z502" s="8">
        <v>1</v>
      </c>
      <c r="AA502" s="8" t="s">
        <v>1540</v>
      </c>
      <c r="AB502" s="8" t="s">
        <v>1538</v>
      </c>
    </row>
    <row r="503" spans="2:28" x14ac:dyDescent="0.2">
      <c r="B503" s="8" t="s">
        <v>1477</v>
      </c>
      <c r="C503" s="8">
        <v>1</v>
      </c>
      <c r="D503" s="8" t="s">
        <v>1495</v>
      </c>
      <c r="E503" s="8">
        <f>VLOOKUP(Z503&amp;"_"&amp;AA503,[1]无限模式!$A:$AQ,25+AB503,FALSE)</f>
        <v>1446</v>
      </c>
      <c r="F503" s="8">
        <v>1</v>
      </c>
      <c r="G503" s="8">
        <v>0</v>
      </c>
      <c r="H503" s="8">
        <v>0</v>
      </c>
      <c r="I503" s="8">
        <v>0</v>
      </c>
      <c r="J503" s="8">
        <v>0</v>
      </c>
      <c r="Z503" s="8">
        <v>1</v>
      </c>
      <c r="AA503" s="8" t="s">
        <v>1540</v>
      </c>
      <c r="AB503" s="8" t="s">
        <v>1539</v>
      </c>
    </row>
    <row r="504" spans="2:28" x14ac:dyDescent="0.2">
      <c r="B504" s="8" t="s">
        <v>1478</v>
      </c>
      <c r="C504" s="8">
        <v>1</v>
      </c>
      <c r="D504" s="8" t="s">
        <v>1496</v>
      </c>
      <c r="E504" s="8">
        <f>VLOOKUP(Z504&amp;"_"&amp;AA504,[1]无限模式!$A:$AQ,25+AB504,FALSE)</f>
        <v>5786</v>
      </c>
      <c r="F504" s="8">
        <v>1</v>
      </c>
      <c r="G504" s="8">
        <v>0</v>
      </c>
      <c r="H504" s="8">
        <v>0</v>
      </c>
      <c r="I504" s="8">
        <v>0</v>
      </c>
      <c r="J504" s="8">
        <v>0</v>
      </c>
      <c r="Z504" s="8">
        <v>1</v>
      </c>
      <c r="AA504" s="8" t="s">
        <v>1540</v>
      </c>
      <c r="AB504" s="8" t="s">
        <v>1540</v>
      </c>
    </row>
    <row r="505" spans="2:28" x14ac:dyDescent="0.2">
      <c r="B505" s="8" t="s">
        <v>1222</v>
      </c>
      <c r="C505" s="8">
        <v>1</v>
      </c>
      <c r="D505" s="8" t="s">
        <v>1497</v>
      </c>
      <c r="E505" s="8">
        <f>VLOOKUP(Z505&amp;"_"&amp;AA505,[1]无限模式!$A:$AQ,25+AB505,FALSE)</f>
        <v>1866</v>
      </c>
      <c r="F505" s="8">
        <v>1</v>
      </c>
      <c r="G505" s="8">
        <v>0</v>
      </c>
      <c r="H505" s="8">
        <v>0</v>
      </c>
      <c r="I505" s="8">
        <v>0</v>
      </c>
      <c r="J505" s="8">
        <v>0</v>
      </c>
      <c r="Z505" s="8">
        <v>1</v>
      </c>
      <c r="AA505" s="8" t="s">
        <v>1541</v>
      </c>
      <c r="AB505" s="8" t="s">
        <v>1537</v>
      </c>
    </row>
    <row r="506" spans="2:28" x14ac:dyDescent="0.2">
      <c r="B506" s="8" t="s">
        <v>1223</v>
      </c>
      <c r="C506" s="8">
        <v>1</v>
      </c>
      <c r="D506" s="8" t="s">
        <v>1498</v>
      </c>
      <c r="E506" s="8">
        <f>VLOOKUP(Z506&amp;"_"&amp;AA506,[1]无限模式!$A:$AQ,25+AB506,FALSE)</f>
        <v>1825</v>
      </c>
      <c r="F506" s="8">
        <v>1</v>
      </c>
      <c r="G506" s="8">
        <v>0</v>
      </c>
      <c r="H506" s="8">
        <v>0</v>
      </c>
      <c r="I506" s="8">
        <v>0</v>
      </c>
      <c r="J506" s="8">
        <v>0</v>
      </c>
      <c r="Z506" s="8">
        <v>1</v>
      </c>
      <c r="AA506" s="8" t="s">
        <v>1542</v>
      </c>
      <c r="AB506" s="8" t="s">
        <v>1537</v>
      </c>
    </row>
    <row r="507" spans="2:28" x14ac:dyDescent="0.2">
      <c r="B507" s="8" t="s">
        <v>1224</v>
      </c>
      <c r="C507" s="8">
        <v>1</v>
      </c>
      <c r="D507" s="8" t="s">
        <v>1499</v>
      </c>
      <c r="E507" s="8">
        <f>VLOOKUP(Z507&amp;"_"&amp;AA507,[1]无限模式!$A:$AQ,25+AB507,FALSE)</f>
        <v>1825</v>
      </c>
      <c r="F507" s="8">
        <v>1</v>
      </c>
      <c r="G507" s="8">
        <v>0</v>
      </c>
      <c r="H507" s="8">
        <v>0</v>
      </c>
      <c r="I507" s="8">
        <v>0</v>
      </c>
      <c r="J507" s="8">
        <v>0</v>
      </c>
      <c r="Z507" s="8">
        <v>1</v>
      </c>
      <c r="AA507" s="8" t="s">
        <v>1542</v>
      </c>
      <c r="AB507" s="8" t="s">
        <v>1538</v>
      </c>
    </row>
    <row r="508" spans="2:28" x14ac:dyDescent="0.2">
      <c r="B508" s="8" t="s">
        <v>1225</v>
      </c>
      <c r="C508" s="8">
        <v>1</v>
      </c>
      <c r="D508" s="8" t="s">
        <v>1500</v>
      </c>
      <c r="E508" s="8">
        <f>VLOOKUP(Z508&amp;"_"&amp;AA508,[1]无限模式!$A:$AQ,25+AB508,FALSE)</f>
        <v>946</v>
      </c>
      <c r="F508" s="8">
        <v>1</v>
      </c>
      <c r="G508" s="8">
        <v>0</v>
      </c>
      <c r="H508" s="8">
        <v>0</v>
      </c>
      <c r="I508" s="8">
        <v>0</v>
      </c>
      <c r="J508" s="8">
        <v>0</v>
      </c>
      <c r="Z508" s="8">
        <v>1</v>
      </c>
      <c r="AA508" s="8" t="s">
        <v>1543</v>
      </c>
      <c r="AB508" s="8" t="s">
        <v>1537</v>
      </c>
    </row>
    <row r="509" spans="2:28" x14ac:dyDescent="0.2">
      <c r="B509" s="8" t="s">
        <v>1226</v>
      </c>
      <c r="C509" s="8">
        <v>1</v>
      </c>
      <c r="D509" s="8" t="s">
        <v>1501</v>
      </c>
      <c r="E509" s="8">
        <f>VLOOKUP(Z509&amp;"_"&amp;AA509,[1]无限模式!$A:$AQ,25+AB509,FALSE)</f>
        <v>946</v>
      </c>
      <c r="F509" s="8">
        <v>1</v>
      </c>
      <c r="G509" s="8">
        <v>0</v>
      </c>
      <c r="H509" s="8">
        <v>0</v>
      </c>
      <c r="I509" s="8">
        <v>0</v>
      </c>
      <c r="J509" s="8">
        <v>0</v>
      </c>
      <c r="Z509" s="8">
        <v>1</v>
      </c>
      <c r="AA509" s="8" t="s">
        <v>1543</v>
      </c>
      <c r="AB509" s="8" t="s">
        <v>1538</v>
      </c>
    </row>
    <row r="510" spans="2:28" x14ac:dyDescent="0.2">
      <c r="B510" s="8" t="s">
        <v>1479</v>
      </c>
      <c r="C510" s="8">
        <v>1</v>
      </c>
      <c r="D510" s="8" t="s">
        <v>1502</v>
      </c>
      <c r="E510" s="8">
        <f>VLOOKUP(Z510&amp;"_"&amp;AA510,[1]无限模式!$A:$AQ,25+AB510,FALSE)</f>
        <v>3785</v>
      </c>
      <c r="F510" s="8">
        <v>1</v>
      </c>
      <c r="G510" s="8">
        <v>0</v>
      </c>
      <c r="H510" s="8">
        <v>0</v>
      </c>
      <c r="I510" s="8">
        <v>0</v>
      </c>
      <c r="J510" s="8">
        <v>0</v>
      </c>
      <c r="Z510" s="8">
        <v>1</v>
      </c>
      <c r="AA510" s="8" t="s">
        <v>1543</v>
      </c>
      <c r="AB510" s="8" t="s">
        <v>1539</v>
      </c>
    </row>
    <row r="511" spans="2:28" x14ac:dyDescent="0.2">
      <c r="B511" s="8" t="s">
        <v>1227</v>
      </c>
      <c r="C511" s="8">
        <v>1</v>
      </c>
      <c r="D511" s="8" t="s">
        <v>1503</v>
      </c>
      <c r="E511" s="8">
        <f>VLOOKUP(Z511&amp;"_"&amp;AA511,[1]无限模式!$A:$AQ,25+AB511,FALSE)</f>
        <v>845</v>
      </c>
      <c r="F511" s="8">
        <v>1</v>
      </c>
      <c r="G511" s="8">
        <v>0</v>
      </c>
      <c r="H511" s="8">
        <v>0</v>
      </c>
      <c r="I511" s="8">
        <v>0</v>
      </c>
      <c r="J511" s="8">
        <v>0</v>
      </c>
      <c r="Z511" s="8">
        <v>1</v>
      </c>
      <c r="AA511" s="8" t="s">
        <v>1544</v>
      </c>
      <c r="AB511" s="8" t="s">
        <v>1537</v>
      </c>
    </row>
    <row r="512" spans="2:28" x14ac:dyDescent="0.2">
      <c r="B512" s="8" t="s">
        <v>1228</v>
      </c>
      <c r="C512" s="8">
        <v>1</v>
      </c>
      <c r="D512" s="8" t="s">
        <v>1504</v>
      </c>
      <c r="E512" s="8">
        <f>VLOOKUP(Z512&amp;"_"&amp;AA512,[1]无限模式!$A:$AQ,25+AB512,FALSE)</f>
        <v>845</v>
      </c>
      <c r="F512" s="8">
        <v>1</v>
      </c>
      <c r="G512" s="8">
        <v>0</v>
      </c>
      <c r="H512" s="8">
        <v>0</v>
      </c>
      <c r="I512" s="8">
        <v>0</v>
      </c>
      <c r="J512" s="8">
        <v>0</v>
      </c>
      <c r="Z512" s="8">
        <v>1</v>
      </c>
      <c r="AA512" s="8" t="s">
        <v>1544</v>
      </c>
      <c r="AB512" s="8" t="s">
        <v>1538</v>
      </c>
    </row>
    <row r="513" spans="2:28" x14ac:dyDescent="0.2">
      <c r="B513" s="8" t="s">
        <v>1480</v>
      </c>
      <c r="C513" s="8">
        <v>1</v>
      </c>
      <c r="D513" s="8" t="s">
        <v>1505</v>
      </c>
      <c r="E513" s="8">
        <f>VLOOKUP(Z513&amp;"_"&amp;AA513,[1]无限模式!$A:$AQ,25+AB513,FALSE)</f>
        <v>3381</v>
      </c>
      <c r="F513" s="8">
        <v>1</v>
      </c>
      <c r="G513" s="8">
        <v>0</v>
      </c>
      <c r="H513" s="8">
        <v>0</v>
      </c>
      <c r="I513" s="8">
        <v>0</v>
      </c>
      <c r="J513" s="8">
        <v>0</v>
      </c>
      <c r="Z513" s="8">
        <v>1</v>
      </c>
      <c r="AA513" s="8" t="s">
        <v>1544</v>
      </c>
      <c r="AB513" s="8" t="s">
        <v>1539</v>
      </c>
    </row>
    <row r="514" spans="2:28" x14ac:dyDescent="0.2">
      <c r="B514" s="8" t="s">
        <v>1481</v>
      </c>
      <c r="C514" s="8">
        <v>1</v>
      </c>
      <c r="D514" s="8" t="s">
        <v>1506</v>
      </c>
      <c r="E514" s="8">
        <f>VLOOKUP(Z514&amp;"_"&amp;AA514,[1]无限模式!$A:$AQ,25+AB514,FALSE)</f>
        <v>13522</v>
      </c>
      <c r="F514" s="8">
        <v>1</v>
      </c>
      <c r="G514" s="8">
        <v>0</v>
      </c>
      <c r="H514" s="8">
        <v>0</v>
      </c>
      <c r="I514" s="8">
        <v>0</v>
      </c>
      <c r="J514" s="8">
        <v>0</v>
      </c>
      <c r="Z514" s="8">
        <v>1</v>
      </c>
      <c r="AA514" s="8" t="s">
        <v>1544</v>
      </c>
      <c r="AB514" s="8" t="s">
        <v>1540</v>
      </c>
    </row>
    <row r="515" spans="2:28" x14ac:dyDescent="0.2">
      <c r="B515" s="8" t="s">
        <v>1229</v>
      </c>
      <c r="C515" s="8">
        <v>1</v>
      </c>
      <c r="D515" s="8" t="s">
        <v>1507</v>
      </c>
      <c r="E515" s="8">
        <f>VLOOKUP(Z515&amp;"_"&amp;AA515,[1]无限模式!$A:$AQ,25+AB515,FALSE)</f>
        <v>4092</v>
      </c>
      <c r="F515" s="8">
        <v>1</v>
      </c>
      <c r="G515" s="8">
        <v>0</v>
      </c>
      <c r="H515" s="8">
        <v>0</v>
      </c>
      <c r="I515" s="8">
        <v>0</v>
      </c>
      <c r="J515" s="8">
        <v>0</v>
      </c>
      <c r="Z515" s="8">
        <v>1</v>
      </c>
      <c r="AA515" s="8" t="s">
        <v>1545</v>
      </c>
      <c r="AB515" s="8" t="s">
        <v>1537</v>
      </c>
    </row>
    <row r="516" spans="2:28" x14ac:dyDescent="0.2">
      <c r="B516" s="8" t="s">
        <v>1230</v>
      </c>
      <c r="C516" s="8">
        <v>1</v>
      </c>
      <c r="D516" s="8" t="s">
        <v>1508</v>
      </c>
      <c r="E516" s="8">
        <f>VLOOKUP(Z516&amp;"_"&amp;AA516,[1]无限模式!$A:$AQ,25+AB516,FALSE)</f>
        <v>1302</v>
      </c>
      <c r="F516" s="8">
        <v>1</v>
      </c>
      <c r="G516" s="8">
        <v>0</v>
      </c>
      <c r="H516" s="8">
        <v>0</v>
      </c>
      <c r="I516" s="8">
        <v>0</v>
      </c>
      <c r="J516" s="8">
        <v>0</v>
      </c>
      <c r="Z516" s="8">
        <v>1</v>
      </c>
      <c r="AA516" s="8" t="s">
        <v>1546</v>
      </c>
      <c r="AB516" s="8" t="s">
        <v>1537</v>
      </c>
    </row>
    <row r="517" spans="2:28" x14ac:dyDescent="0.2">
      <c r="B517" s="8" t="s">
        <v>1231</v>
      </c>
      <c r="C517" s="8">
        <v>1</v>
      </c>
      <c r="D517" s="8" t="s">
        <v>1509</v>
      </c>
      <c r="E517" s="8">
        <f>VLOOKUP(Z517&amp;"_"&amp;AA517,[1]无限模式!$A:$AQ,25+AB517,FALSE)</f>
        <v>5208</v>
      </c>
      <c r="F517" s="8">
        <v>1</v>
      </c>
      <c r="G517" s="8">
        <v>0</v>
      </c>
      <c r="H517" s="8">
        <v>0</v>
      </c>
      <c r="I517" s="8">
        <v>0</v>
      </c>
      <c r="J517" s="8">
        <v>0</v>
      </c>
      <c r="Z517" s="8">
        <v>1</v>
      </c>
      <c r="AA517" s="8" t="s">
        <v>1546</v>
      </c>
      <c r="AB517" s="8" t="s">
        <v>1538</v>
      </c>
    </row>
    <row r="518" spans="2:28" x14ac:dyDescent="0.2">
      <c r="B518" s="8" t="s">
        <v>1232</v>
      </c>
      <c r="C518" s="8">
        <v>1</v>
      </c>
      <c r="D518" s="8" t="s">
        <v>1510</v>
      </c>
      <c r="E518" s="8">
        <f>VLOOKUP(Z518&amp;"_"&amp;AA518,[1]无限模式!$A:$AQ,25+AB518,FALSE)</f>
        <v>957</v>
      </c>
      <c r="F518" s="8">
        <v>1</v>
      </c>
      <c r="G518" s="8">
        <v>0</v>
      </c>
      <c r="H518" s="8">
        <v>0</v>
      </c>
      <c r="I518" s="8">
        <v>0</v>
      </c>
      <c r="J518" s="8">
        <v>0</v>
      </c>
      <c r="Z518" s="8">
        <v>1</v>
      </c>
      <c r="AA518" s="8" t="s">
        <v>1547</v>
      </c>
      <c r="AB518" s="8" t="s">
        <v>1537</v>
      </c>
    </row>
    <row r="519" spans="2:28" x14ac:dyDescent="0.2">
      <c r="B519" s="8" t="s">
        <v>1233</v>
      </c>
      <c r="C519" s="8">
        <v>1</v>
      </c>
      <c r="D519" s="8" t="s">
        <v>1511</v>
      </c>
      <c r="E519" s="8">
        <f>VLOOKUP(Z519&amp;"_"&amp;AA519,[1]无限模式!$A:$AQ,25+AB519,FALSE)</f>
        <v>3829</v>
      </c>
      <c r="F519" s="8">
        <v>1</v>
      </c>
      <c r="G519" s="8">
        <v>0</v>
      </c>
      <c r="H519" s="8">
        <v>0</v>
      </c>
      <c r="I519" s="8">
        <v>0</v>
      </c>
      <c r="J519" s="8">
        <v>0</v>
      </c>
      <c r="Z519" s="8">
        <v>1</v>
      </c>
      <c r="AA519" s="8" t="s">
        <v>1547</v>
      </c>
      <c r="AB519" s="8" t="s">
        <v>1538</v>
      </c>
    </row>
    <row r="520" spans="2:28" x14ac:dyDescent="0.2">
      <c r="B520" s="8" t="s">
        <v>1482</v>
      </c>
      <c r="C520" s="8">
        <v>1</v>
      </c>
      <c r="D520" s="8" t="s">
        <v>1512</v>
      </c>
      <c r="E520" s="8">
        <f>VLOOKUP(Z520&amp;"_"&amp;AA520,[1]无限模式!$A:$AQ,25+AB520,FALSE)</f>
        <v>3829</v>
      </c>
      <c r="F520" s="8">
        <v>1</v>
      </c>
      <c r="G520" s="8">
        <v>0</v>
      </c>
      <c r="H520" s="8">
        <v>0</v>
      </c>
      <c r="I520" s="8">
        <v>0</v>
      </c>
      <c r="J520" s="8">
        <v>0</v>
      </c>
      <c r="Z520" s="8">
        <v>1</v>
      </c>
      <c r="AA520" s="8" t="s">
        <v>1547</v>
      </c>
      <c r="AB520" s="8" t="s">
        <v>1539</v>
      </c>
    </row>
    <row r="521" spans="2:28" x14ac:dyDescent="0.2">
      <c r="B521" s="8" t="s">
        <v>1234</v>
      </c>
      <c r="C521" s="8">
        <v>1</v>
      </c>
      <c r="D521" s="8" t="s">
        <v>1513</v>
      </c>
      <c r="E521" s="8">
        <f>VLOOKUP(Z521&amp;"_"&amp;AA521,[1]无限模式!$A:$AQ,25+AB521,FALSE)</f>
        <v>1006</v>
      </c>
      <c r="F521" s="8">
        <v>1</v>
      </c>
      <c r="G521" s="8">
        <v>0</v>
      </c>
      <c r="H521" s="8">
        <v>0</v>
      </c>
      <c r="I521" s="8">
        <v>0</v>
      </c>
      <c r="J521" s="8">
        <v>0</v>
      </c>
      <c r="Z521" s="8">
        <v>1</v>
      </c>
      <c r="AA521" s="8" t="s">
        <v>1548</v>
      </c>
      <c r="AB521" s="8" t="s">
        <v>1537</v>
      </c>
    </row>
    <row r="522" spans="2:28" x14ac:dyDescent="0.2">
      <c r="B522" s="8" t="s">
        <v>1235</v>
      </c>
      <c r="C522" s="8">
        <v>1</v>
      </c>
      <c r="D522" s="8" t="s">
        <v>1514</v>
      </c>
      <c r="E522" s="8">
        <f>VLOOKUP(Z522&amp;"_"&amp;AA522,[1]无限模式!$A:$AQ,25+AB522,FALSE)</f>
        <v>4024</v>
      </c>
      <c r="F522" s="8">
        <v>1</v>
      </c>
      <c r="G522" s="8">
        <v>0</v>
      </c>
      <c r="H522" s="8">
        <v>0</v>
      </c>
      <c r="I522" s="8">
        <v>0</v>
      </c>
      <c r="J522" s="8">
        <v>0</v>
      </c>
      <c r="Z522" s="8">
        <v>1</v>
      </c>
      <c r="AA522" s="8" t="s">
        <v>1548</v>
      </c>
      <c r="AB522" s="8" t="s">
        <v>1538</v>
      </c>
    </row>
    <row r="523" spans="2:28" x14ac:dyDescent="0.2">
      <c r="B523" s="8" t="s">
        <v>1236</v>
      </c>
      <c r="C523" s="8">
        <v>1</v>
      </c>
      <c r="D523" s="8" t="s">
        <v>1515</v>
      </c>
      <c r="E523" s="8">
        <f>VLOOKUP(Z523&amp;"_"&amp;AA523,[1]无限模式!$A:$AQ,25+AB523,FALSE)</f>
        <v>4024</v>
      </c>
      <c r="F523" s="8">
        <v>1</v>
      </c>
      <c r="G523" s="8">
        <v>0</v>
      </c>
      <c r="H523" s="8">
        <v>0</v>
      </c>
      <c r="I523" s="8">
        <v>0</v>
      </c>
      <c r="J523" s="8">
        <v>0</v>
      </c>
      <c r="Z523" s="8">
        <v>1</v>
      </c>
      <c r="AA523" s="8" t="s">
        <v>1548</v>
      </c>
      <c r="AB523" s="8" t="s">
        <v>1539</v>
      </c>
    </row>
    <row r="524" spans="2:28" x14ac:dyDescent="0.2">
      <c r="B524" s="8" t="s">
        <v>1483</v>
      </c>
      <c r="C524" s="8">
        <v>1</v>
      </c>
      <c r="D524" s="8" t="s">
        <v>1516</v>
      </c>
      <c r="E524" s="8">
        <f>VLOOKUP(Z524&amp;"_"&amp;AA524,[1]无限模式!$A:$AQ,25+AB524,FALSE)</f>
        <v>16096</v>
      </c>
      <c r="F524" s="8">
        <v>1</v>
      </c>
      <c r="G524" s="8">
        <v>0</v>
      </c>
      <c r="H524" s="8">
        <v>0</v>
      </c>
      <c r="I524" s="8">
        <v>0</v>
      </c>
      <c r="J524" s="8">
        <v>0</v>
      </c>
      <c r="Z524" s="8">
        <v>1</v>
      </c>
      <c r="AA524" s="8" t="s">
        <v>1548</v>
      </c>
      <c r="AB524" s="8" t="s">
        <v>1540</v>
      </c>
    </row>
    <row r="525" spans="2:28" x14ac:dyDescent="0.2">
      <c r="B525" s="8" t="s">
        <v>1237</v>
      </c>
      <c r="C525" s="8">
        <v>1</v>
      </c>
      <c r="D525" s="8" t="s">
        <v>1517</v>
      </c>
      <c r="E525" s="8">
        <f>VLOOKUP(Z525&amp;"_"&amp;AA525,[1]无限模式!$A:$AQ,25+AB525,FALSE)</f>
        <v>6860</v>
      </c>
      <c r="F525" s="8">
        <v>1</v>
      </c>
      <c r="G525" s="8">
        <v>0</v>
      </c>
      <c r="H525" s="8">
        <v>0</v>
      </c>
      <c r="I525" s="8">
        <v>0</v>
      </c>
      <c r="J525" s="8">
        <v>0</v>
      </c>
      <c r="Z525" s="8">
        <v>1</v>
      </c>
      <c r="AA525" s="8" t="s">
        <v>1549</v>
      </c>
      <c r="AB525" s="8" t="s">
        <v>1537</v>
      </c>
    </row>
    <row r="526" spans="2:28" x14ac:dyDescent="0.2">
      <c r="B526" s="8" t="s">
        <v>1238</v>
      </c>
      <c r="C526" s="8">
        <v>1</v>
      </c>
      <c r="D526" s="8" t="s">
        <v>1518</v>
      </c>
      <c r="E526" s="8">
        <f>VLOOKUP(Z526&amp;"_"&amp;AA526,[1]无限模式!$A:$AQ,25+AB526,FALSE)</f>
        <v>1958</v>
      </c>
      <c r="F526" s="8">
        <v>1</v>
      </c>
      <c r="G526" s="8">
        <v>0</v>
      </c>
      <c r="H526" s="8">
        <v>0</v>
      </c>
      <c r="I526" s="8">
        <v>0</v>
      </c>
      <c r="J526" s="8">
        <v>0</v>
      </c>
      <c r="Z526" s="8">
        <v>1</v>
      </c>
      <c r="AA526" s="8" t="s">
        <v>1550</v>
      </c>
      <c r="AB526" s="8" t="s">
        <v>1537</v>
      </c>
    </row>
    <row r="527" spans="2:28" x14ac:dyDescent="0.2">
      <c r="B527" s="8" t="s">
        <v>1239</v>
      </c>
      <c r="C527" s="8">
        <v>1</v>
      </c>
      <c r="D527" s="8" t="s">
        <v>1519</v>
      </c>
      <c r="E527" s="8">
        <f>VLOOKUP(Z527&amp;"_"&amp;AA527,[1]无限模式!$A:$AQ,25+AB527,FALSE)</f>
        <v>7831</v>
      </c>
      <c r="F527" s="8">
        <v>1</v>
      </c>
      <c r="G527" s="8">
        <v>0</v>
      </c>
      <c r="H527" s="8">
        <v>0</v>
      </c>
      <c r="I527" s="8">
        <v>0</v>
      </c>
      <c r="J527" s="8">
        <v>0</v>
      </c>
      <c r="Z527" s="8">
        <v>1</v>
      </c>
      <c r="AA527" s="8" t="s">
        <v>1550</v>
      </c>
      <c r="AB527" s="8" t="s">
        <v>1538</v>
      </c>
    </row>
    <row r="528" spans="2:28" x14ac:dyDescent="0.2">
      <c r="B528" s="8" t="s">
        <v>1240</v>
      </c>
      <c r="C528" s="8">
        <v>1</v>
      </c>
      <c r="D528" s="8" t="s">
        <v>1520</v>
      </c>
      <c r="E528" s="8">
        <f>VLOOKUP(Z528&amp;"_"&amp;AA528,[1]无限模式!$A:$AQ,25+AB528,FALSE)</f>
        <v>3876</v>
      </c>
      <c r="F528" s="8">
        <v>1</v>
      </c>
      <c r="G528" s="8">
        <v>0</v>
      </c>
      <c r="H528" s="8">
        <v>0</v>
      </c>
      <c r="I528" s="8">
        <v>0</v>
      </c>
      <c r="J528" s="8">
        <v>0</v>
      </c>
      <c r="Z528" s="8">
        <v>1</v>
      </c>
      <c r="AA528" s="8" t="s">
        <v>1551</v>
      </c>
      <c r="AB528" s="8" t="s">
        <v>1537</v>
      </c>
    </row>
    <row r="529" spans="2:28" x14ac:dyDescent="0.2">
      <c r="B529" s="8" t="s">
        <v>1241</v>
      </c>
      <c r="C529" s="8">
        <v>1</v>
      </c>
      <c r="D529" s="8" t="s">
        <v>1521</v>
      </c>
      <c r="E529" s="8">
        <f>VLOOKUP(Z529&amp;"_"&amp;AA529,[1]无限模式!$A:$AQ,25+AB529,FALSE)</f>
        <v>3876</v>
      </c>
      <c r="F529" s="8">
        <v>1</v>
      </c>
      <c r="G529" s="8">
        <v>0</v>
      </c>
      <c r="H529" s="8">
        <v>0</v>
      </c>
      <c r="I529" s="8">
        <v>0</v>
      </c>
      <c r="J529" s="8">
        <v>0</v>
      </c>
      <c r="Z529" s="8">
        <v>1</v>
      </c>
      <c r="AA529" s="8" t="s">
        <v>1551</v>
      </c>
      <c r="AB529" s="8" t="s">
        <v>1538</v>
      </c>
    </row>
    <row r="530" spans="2:28" x14ac:dyDescent="0.2">
      <c r="B530" s="8" t="s">
        <v>1484</v>
      </c>
      <c r="C530" s="8">
        <v>1</v>
      </c>
      <c r="D530" s="8" t="s">
        <v>1522</v>
      </c>
      <c r="E530" s="8">
        <f>VLOOKUP(Z530&amp;"_"&amp;AA530,[1]无限模式!$A:$AQ,25+AB530,FALSE)</f>
        <v>7751</v>
      </c>
      <c r="F530" s="8">
        <v>1</v>
      </c>
      <c r="G530" s="8">
        <v>0</v>
      </c>
      <c r="H530" s="8">
        <v>0</v>
      </c>
      <c r="I530" s="8">
        <v>0</v>
      </c>
      <c r="J530" s="8">
        <v>0</v>
      </c>
      <c r="Z530" s="8">
        <v>1</v>
      </c>
      <c r="AA530" s="8" t="s">
        <v>1551</v>
      </c>
      <c r="AB530" s="8" t="s">
        <v>1539</v>
      </c>
    </row>
    <row r="531" spans="2:28" x14ac:dyDescent="0.2">
      <c r="B531" s="8" t="s">
        <v>1242</v>
      </c>
      <c r="C531" s="8">
        <v>1</v>
      </c>
      <c r="D531" s="8" t="s">
        <v>1523</v>
      </c>
      <c r="E531" s="8">
        <f>VLOOKUP(Z531&amp;"_"&amp;AA531,[1]无限模式!$A:$AQ,25+AB531,FALSE)</f>
        <v>4111</v>
      </c>
      <c r="F531" s="8">
        <v>1</v>
      </c>
      <c r="G531" s="8">
        <v>0</v>
      </c>
      <c r="H531" s="8">
        <v>0</v>
      </c>
      <c r="I531" s="8">
        <v>0</v>
      </c>
      <c r="J531" s="8">
        <v>0</v>
      </c>
      <c r="Z531" s="8">
        <v>1</v>
      </c>
      <c r="AA531" s="8" t="s">
        <v>1552</v>
      </c>
      <c r="AB531" s="8" t="s">
        <v>1537</v>
      </c>
    </row>
    <row r="532" spans="2:28" x14ac:dyDescent="0.2">
      <c r="B532" s="8" t="s">
        <v>1243</v>
      </c>
      <c r="C532" s="8">
        <v>1</v>
      </c>
      <c r="D532" s="8" t="s">
        <v>1524</v>
      </c>
      <c r="E532" s="8">
        <f>VLOOKUP(Z532&amp;"_"&amp;AA532,[1]无限模式!$A:$AQ,25+AB532,FALSE)</f>
        <v>4111</v>
      </c>
      <c r="F532" s="8">
        <v>1</v>
      </c>
      <c r="G532" s="8">
        <v>0</v>
      </c>
      <c r="H532" s="8">
        <v>0</v>
      </c>
      <c r="I532" s="8">
        <v>0</v>
      </c>
      <c r="J532" s="8">
        <v>0</v>
      </c>
      <c r="Z532" s="8">
        <v>1</v>
      </c>
      <c r="AA532" s="8" t="s">
        <v>1552</v>
      </c>
      <c r="AB532" s="8" t="s">
        <v>1538</v>
      </c>
    </row>
    <row r="533" spans="2:28" x14ac:dyDescent="0.2">
      <c r="B533" s="8" t="s">
        <v>1485</v>
      </c>
      <c r="C533" s="8">
        <v>1</v>
      </c>
      <c r="D533" s="8" t="s">
        <v>1525</v>
      </c>
      <c r="E533" s="8">
        <f>VLOOKUP(Z533&amp;"_"&amp;AA533,[1]无限模式!$A:$AQ,25+AB533,FALSE)</f>
        <v>8222</v>
      </c>
      <c r="F533" s="8">
        <v>1</v>
      </c>
      <c r="G533" s="8">
        <v>0</v>
      </c>
      <c r="H533" s="8">
        <v>0</v>
      </c>
      <c r="I533" s="8">
        <v>0</v>
      </c>
      <c r="J533" s="8">
        <v>0</v>
      </c>
      <c r="Z533" s="8">
        <v>1</v>
      </c>
      <c r="AA533" s="8" t="s">
        <v>1552</v>
      </c>
      <c r="AB533" s="8" t="s">
        <v>1539</v>
      </c>
    </row>
    <row r="534" spans="2:28" x14ac:dyDescent="0.2">
      <c r="B534" s="8" t="s">
        <v>1486</v>
      </c>
      <c r="C534" s="8">
        <v>1</v>
      </c>
      <c r="D534" s="8" t="s">
        <v>1526</v>
      </c>
      <c r="E534" s="8">
        <f>VLOOKUP(Z534&amp;"_"&amp;AA534,[1]无限模式!$A:$AQ,25+AB534,FALSE)</f>
        <v>16445</v>
      </c>
      <c r="F534" s="8">
        <v>1</v>
      </c>
      <c r="G534" s="8">
        <v>0</v>
      </c>
      <c r="H534" s="8">
        <v>0</v>
      </c>
      <c r="I534" s="8">
        <v>0</v>
      </c>
      <c r="J534" s="8">
        <v>0</v>
      </c>
      <c r="Z534" s="8">
        <v>1</v>
      </c>
      <c r="AA534" s="8" t="s">
        <v>1552</v>
      </c>
      <c r="AB534" s="8" t="s">
        <v>1540</v>
      </c>
    </row>
    <row r="535" spans="2:28" x14ac:dyDescent="0.2">
      <c r="B535" s="8" t="s">
        <v>1244</v>
      </c>
      <c r="C535" s="8">
        <v>1</v>
      </c>
      <c r="D535" s="8" t="s">
        <v>1527</v>
      </c>
      <c r="E535" s="8">
        <f>VLOOKUP(Z535&amp;"_"&amp;AA535,[1]无限模式!$A:$AQ,25+AB535,FALSE)</f>
        <v>10168</v>
      </c>
      <c r="F535" s="8">
        <v>1</v>
      </c>
      <c r="G535" s="8">
        <v>0</v>
      </c>
      <c r="H535" s="8">
        <v>0</v>
      </c>
      <c r="I535" s="8">
        <v>0</v>
      </c>
      <c r="J535" s="8">
        <v>0</v>
      </c>
      <c r="Z535" s="8">
        <v>1</v>
      </c>
      <c r="AA535" s="8" t="s">
        <v>1553</v>
      </c>
      <c r="AB535" s="8" t="s">
        <v>1537</v>
      </c>
    </row>
    <row r="536" spans="2:28" x14ac:dyDescent="0.2">
      <c r="B536" s="8" t="s">
        <v>1245</v>
      </c>
      <c r="C536" s="8">
        <v>1</v>
      </c>
      <c r="D536" s="8" t="s">
        <v>1528</v>
      </c>
      <c r="E536" s="8">
        <f>VLOOKUP(Z536&amp;"_"&amp;AA536,[1]无限模式!$A:$AQ,25+AB536,FALSE)</f>
        <v>3314</v>
      </c>
      <c r="F536" s="8">
        <v>1</v>
      </c>
      <c r="G536" s="8">
        <v>0</v>
      </c>
      <c r="H536" s="8">
        <v>0</v>
      </c>
      <c r="I536" s="8">
        <v>0</v>
      </c>
      <c r="J536" s="8">
        <v>0</v>
      </c>
      <c r="Z536" s="8">
        <v>1</v>
      </c>
      <c r="AA536" s="8" t="s">
        <v>1554</v>
      </c>
      <c r="AB536" s="8" t="s">
        <v>1537</v>
      </c>
    </row>
    <row r="537" spans="2:28" x14ac:dyDescent="0.2">
      <c r="B537" s="8" t="s">
        <v>1246</v>
      </c>
      <c r="C537" s="8">
        <v>1</v>
      </c>
      <c r="D537" s="8" t="s">
        <v>1529</v>
      </c>
      <c r="E537" s="8">
        <f>VLOOKUP(Z537&amp;"_"&amp;AA537,[1]无限模式!$A:$AQ,25+AB537,FALSE)</f>
        <v>13254</v>
      </c>
      <c r="F537" s="8">
        <v>1</v>
      </c>
      <c r="G537" s="8">
        <v>0</v>
      </c>
      <c r="H537" s="8">
        <v>0</v>
      </c>
      <c r="I537" s="8">
        <v>0</v>
      </c>
      <c r="J537" s="8">
        <v>0</v>
      </c>
      <c r="Z537" s="8">
        <v>1</v>
      </c>
      <c r="AA537" s="8" t="s">
        <v>1554</v>
      </c>
      <c r="AB537" s="8" t="s">
        <v>1538</v>
      </c>
    </row>
    <row r="538" spans="2:28" x14ac:dyDescent="0.2">
      <c r="B538" s="8" t="s">
        <v>1247</v>
      </c>
      <c r="C538" s="8">
        <v>1</v>
      </c>
      <c r="D538" s="8" t="s">
        <v>1530</v>
      </c>
      <c r="E538" s="8">
        <f>VLOOKUP(Z538&amp;"_"&amp;AA538,[1]无限模式!$A:$AQ,25+AB538,FALSE)</f>
        <v>5475</v>
      </c>
      <c r="F538" s="8">
        <v>1</v>
      </c>
      <c r="G538" s="8">
        <v>0</v>
      </c>
      <c r="H538" s="8">
        <v>0</v>
      </c>
      <c r="I538" s="8">
        <v>0</v>
      </c>
      <c r="J538" s="8">
        <v>0</v>
      </c>
      <c r="Z538" s="8">
        <v>1</v>
      </c>
      <c r="AA538" s="8" t="s">
        <v>1555</v>
      </c>
      <c r="AB538" s="8" t="s">
        <v>1537</v>
      </c>
    </row>
    <row r="539" spans="2:28" x14ac:dyDescent="0.2">
      <c r="B539" s="8" t="s">
        <v>1248</v>
      </c>
      <c r="C539" s="8">
        <v>1</v>
      </c>
      <c r="D539" s="8" t="s">
        <v>1531</v>
      </c>
      <c r="E539" s="8">
        <f>VLOOKUP(Z539&amp;"_"&amp;AA539,[1]无限模式!$A:$AQ,25+AB539,FALSE)</f>
        <v>5475</v>
      </c>
      <c r="F539" s="8">
        <v>1</v>
      </c>
      <c r="G539" s="8">
        <v>0</v>
      </c>
      <c r="H539" s="8">
        <v>0</v>
      </c>
      <c r="I539" s="8">
        <v>0</v>
      </c>
      <c r="J539" s="8">
        <v>0</v>
      </c>
      <c r="Z539" s="8">
        <v>1</v>
      </c>
      <c r="AA539" s="8" t="s">
        <v>1555</v>
      </c>
      <c r="AB539" s="8" t="s">
        <v>1538</v>
      </c>
    </row>
    <row r="540" spans="2:28" x14ac:dyDescent="0.2">
      <c r="B540" s="8" t="s">
        <v>1249</v>
      </c>
      <c r="C540" s="8">
        <v>1</v>
      </c>
      <c r="D540" s="8" t="s">
        <v>1532</v>
      </c>
      <c r="E540" s="8">
        <f>VLOOKUP(Z540&amp;"_"&amp;AA540,[1]无限模式!$A:$AQ,25+AB540,FALSE)</f>
        <v>10950</v>
      </c>
      <c r="F540" s="8">
        <v>1</v>
      </c>
      <c r="G540" s="8">
        <v>0</v>
      </c>
      <c r="H540" s="8">
        <v>0</v>
      </c>
      <c r="I540" s="8">
        <v>0</v>
      </c>
      <c r="J540" s="8">
        <v>0</v>
      </c>
      <c r="Z540" s="8">
        <v>1</v>
      </c>
      <c r="AA540" s="8" t="s">
        <v>1555</v>
      </c>
      <c r="AB540" s="8" t="s">
        <v>1539</v>
      </c>
    </row>
    <row r="541" spans="2:28" x14ac:dyDescent="0.2">
      <c r="B541" s="8" t="s">
        <v>1250</v>
      </c>
      <c r="C541" s="8">
        <v>1</v>
      </c>
      <c r="D541" s="8" t="s">
        <v>1533</v>
      </c>
      <c r="E541" s="8">
        <f>VLOOKUP(Z541&amp;"_"&amp;AA541,[1]无限模式!$A:$AQ,25+AB541,FALSE)</f>
        <v>6684</v>
      </c>
      <c r="F541" s="8">
        <v>1</v>
      </c>
      <c r="G541" s="8">
        <v>0</v>
      </c>
      <c r="H541" s="8">
        <v>0</v>
      </c>
      <c r="I541" s="8">
        <v>0</v>
      </c>
      <c r="J541" s="8">
        <v>0</v>
      </c>
      <c r="Z541" s="8">
        <v>1</v>
      </c>
      <c r="AA541" s="8" t="s">
        <v>1556</v>
      </c>
      <c r="AB541" s="8" t="s">
        <v>1537</v>
      </c>
    </row>
    <row r="542" spans="2:28" x14ac:dyDescent="0.2">
      <c r="B542" s="8" t="s">
        <v>1251</v>
      </c>
      <c r="C542" s="8">
        <v>1</v>
      </c>
      <c r="D542" s="8" t="s">
        <v>1534</v>
      </c>
      <c r="E542" s="8">
        <f>VLOOKUP(Z542&amp;"_"&amp;AA542,[1]无限模式!$A:$AQ,25+AB542,FALSE)</f>
        <v>6684</v>
      </c>
      <c r="F542" s="8">
        <v>1</v>
      </c>
      <c r="G542" s="8">
        <v>0</v>
      </c>
      <c r="H542" s="8">
        <v>0</v>
      </c>
      <c r="I542" s="8">
        <v>0</v>
      </c>
      <c r="J542" s="8">
        <v>0</v>
      </c>
      <c r="Z542" s="8">
        <v>1</v>
      </c>
      <c r="AA542" s="8" t="s">
        <v>1556</v>
      </c>
      <c r="AB542" s="8" t="s">
        <v>1538</v>
      </c>
    </row>
    <row r="543" spans="2:28" x14ac:dyDescent="0.2">
      <c r="B543" s="8" t="s">
        <v>1252</v>
      </c>
      <c r="C543" s="8">
        <v>1</v>
      </c>
      <c r="D543" s="8" t="s">
        <v>1535</v>
      </c>
      <c r="E543" s="8">
        <f>VLOOKUP(Z543&amp;"_"&amp;AA543,[1]无限模式!$A:$AQ,25+AB543,FALSE)</f>
        <v>6684</v>
      </c>
      <c r="F543" s="8">
        <v>1</v>
      </c>
      <c r="G543" s="8">
        <v>0</v>
      </c>
      <c r="H543" s="8">
        <v>0</v>
      </c>
      <c r="I543" s="8">
        <v>0</v>
      </c>
      <c r="J543" s="8">
        <v>0</v>
      </c>
      <c r="Z543" s="8">
        <v>1</v>
      </c>
      <c r="AA543" s="8" t="s">
        <v>1556</v>
      </c>
      <c r="AB543" s="8" t="s">
        <v>1539</v>
      </c>
    </row>
    <row r="544" spans="2:28" x14ac:dyDescent="0.2">
      <c r="B544" s="8" t="s">
        <v>1253</v>
      </c>
      <c r="C544" s="8">
        <v>1</v>
      </c>
      <c r="D544" s="8" t="s">
        <v>1536</v>
      </c>
      <c r="E544" s="8">
        <f>VLOOKUP(Z544&amp;"_"&amp;AA544,[1]无限模式!$A:$AQ,25+AB544,FALSE)</f>
        <v>26737</v>
      </c>
      <c r="F544" s="8">
        <v>1</v>
      </c>
      <c r="G544" s="8">
        <v>0</v>
      </c>
      <c r="H544" s="8">
        <v>0</v>
      </c>
      <c r="I544" s="8">
        <v>0</v>
      </c>
      <c r="J544" s="8">
        <v>0</v>
      </c>
      <c r="Z544" s="8">
        <v>1</v>
      </c>
      <c r="AA544" s="8" t="s">
        <v>1556</v>
      </c>
      <c r="AB544" s="8" t="s">
        <v>1540</v>
      </c>
    </row>
    <row r="546" spans="2:28" x14ac:dyDescent="0.2">
      <c r="B546" s="8" t="s">
        <v>1254</v>
      </c>
      <c r="C546" s="8">
        <v>1</v>
      </c>
      <c r="D546" s="8" t="s">
        <v>1695</v>
      </c>
      <c r="E546" s="8">
        <f>VLOOKUP(Z546&amp;"_"&amp;AA546,[1]无限模式!$A:$AQ,25+AB546,FALSE)</f>
        <v>178</v>
      </c>
      <c r="F546" s="8">
        <v>1</v>
      </c>
      <c r="G546" s="8">
        <v>0</v>
      </c>
      <c r="H546" s="8">
        <v>0</v>
      </c>
      <c r="I546" s="8">
        <v>0</v>
      </c>
      <c r="J546" s="8">
        <v>0</v>
      </c>
      <c r="Z546" s="8">
        <v>2</v>
      </c>
      <c r="AA546" s="8" t="s">
        <v>1537</v>
      </c>
      <c r="AB546" s="8" t="s">
        <v>1537</v>
      </c>
    </row>
    <row r="547" spans="2:28" x14ac:dyDescent="0.2">
      <c r="B547" s="8" t="s">
        <v>1255</v>
      </c>
      <c r="C547" s="8">
        <v>1</v>
      </c>
      <c r="D547" s="8" t="s">
        <v>1696</v>
      </c>
      <c r="E547" s="8">
        <f>VLOOKUP(Z547&amp;"_"&amp;AA547,[1]无限模式!$A:$AQ,25+AB547,FALSE)</f>
        <v>192</v>
      </c>
      <c r="F547" s="8">
        <v>1</v>
      </c>
      <c r="G547" s="8">
        <v>0</v>
      </c>
      <c r="H547" s="8">
        <v>0</v>
      </c>
      <c r="I547" s="8">
        <v>0</v>
      </c>
      <c r="J547" s="8">
        <v>0</v>
      </c>
      <c r="Z547" s="8">
        <v>2</v>
      </c>
      <c r="AA547" s="8" t="s">
        <v>1538</v>
      </c>
      <c r="AB547" s="8" t="s">
        <v>1537</v>
      </c>
    </row>
    <row r="548" spans="2:28" x14ac:dyDescent="0.2">
      <c r="B548" s="8" t="s">
        <v>1256</v>
      </c>
      <c r="C548" s="8">
        <v>1</v>
      </c>
      <c r="D548" s="8" t="s">
        <v>1697</v>
      </c>
      <c r="E548" s="8">
        <f>VLOOKUP(Z548&amp;"_"&amp;AA548,[1]无限模式!$A:$AQ,25+AB548,FALSE)</f>
        <v>384</v>
      </c>
      <c r="F548" s="8">
        <v>1</v>
      </c>
      <c r="G548" s="8">
        <v>0</v>
      </c>
      <c r="H548" s="8">
        <v>0</v>
      </c>
      <c r="I548" s="8">
        <v>0</v>
      </c>
      <c r="J548" s="8">
        <v>0</v>
      </c>
      <c r="Z548" s="8">
        <v>2</v>
      </c>
      <c r="AA548" s="8" t="s">
        <v>1538</v>
      </c>
      <c r="AB548" s="8" t="s">
        <v>1538</v>
      </c>
    </row>
    <row r="549" spans="2:28" x14ac:dyDescent="0.2">
      <c r="B549" s="8" t="s">
        <v>1257</v>
      </c>
      <c r="C549" s="8">
        <v>1</v>
      </c>
      <c r="D549" s="8" t="s">
        <v>1698</v>
      </c>
      <c r="E549" s="8">
        <f>VLOOKUP(Z549&amp;"_"&amp;AA549,[1]无限模式!$A:$AQ,25+AB549,FALSE)</f>
        <v>244</v>
      </c>
      <c r="F549" s="8">
        <v>1</v>
      </c>
      <c r="G549" s="8">
        <v>0</v>
      </c>
      <c r="H549" s="8">
        <v>0</v>
      </c>
      <c r="I549" s="8">
        <v>0</v>
      </c>
      <c r="J549" s="8">
        <v>0</v>
      </c>
      <c r="Z549" s="8">
        <v>2</v>
      </c>
      <c r="AA549" s="8" t="s">
        <v>1539</v>
      </c>
      <c r="AB549" s="8" t="s">
        <v>1537</v>
      </c>
    </row>
    <row r="550" spans="2:28" x14ac:dyDescent="0.2">
      <c r="B550" s="8" t="s">
        <v>1258</v>
      </c>
      <c r="C550" s="8">
        <v>1</v>
      </c>
      <c r="D550" s="8" t="s">
        <v>1699</v>
      </c>
      <c r="E550" s="8">
        <f>VLOOKUP(Z550&amp;"_"&amp;AA550,[1]无限模式!$A:$AQ,25+AB550,FALSE)</f>
        <v>489</v>
      </c>
      <c r="F550" s="8">
        <v>1</v>
      </c>
      <c r="G550" s="8">
        <v>0</v>
      </c>
      <c r="H550" s="8">
        <v>0</v>
      </c>
      <c r="I550" s="8">
        <v>0</v>
      </c>
      <c r="J550" s="8">
        <v>0</v>
      </c>
      <c r="Z550" s="8">
        <v>2</v>
      </c>
      <c r="AA550" s="8" t="s">
        <v>1539</v>
      </c>
      <c r="AB550" s="8" t="s">
        <v>1538</v>
      </c>
    </row>
    <row r="551" spans="2:28" x14ac:dyDescent="0.2">
      <c r="B551" s="8" t="s">
        <v>1562</v>
      </c>
      <c r="C551" s="8">
        <v>1</v>
      </c>
      <c r="D551" s="8" t="s">
        <v>1700</v>
      </c>
      <c r="E551" s="8">
        <f>VLOOKUP(Z551&amp;"_"&amp;AA551,[1]无限模式!$A:$AQ,25+AB551,FALSE)</f>
        <v>1955</v>
      </c>
      <c r="F551" s="8">
        <v>1</v>
      </c>
      <c r="G551" s="8">
        <v>0</v>
      </c>
      <c r="H551" s="8">
        <v>0</v>
      </c>
      <c r="I551" s="8">
        <v>0</v>
      </c>
      <c r="J551" s="8">
        <v>0</v>
      </c>
      <c r="Z551" s="8">
        <v>2</v>
      </c>
      <c r="AA551" s="8" t="s">
        <v>1539</v>
      </c>
      <c r="AB551" s="8" t="s">
        <v>1539</v>
      </c>
    </row>
    <row r="552" spans="2:28" x14ac:dyDescent="0.2">
      <c r="B552" s="8" t="s">
        <v>1259</v>
      </c>
      <c r="C552" s="8">
        <v>1</v>
      </c>
      <c r="D552" s="8" t="s">
        <v>1701</v>
      </c>
      <c r="E552" s="8">
        <f>VLOOKUP(Z552&amp;"_"&amp;AA552,[1]无限模式!$A:$AQ,25+AB552,FALSE)</f>
        <v>181</v>
      </c>
      <c r="F552" s="8">
        <v>1</v>
      </c>
      <c r="G552" s="8">
        <v>0</v>
      </c>
      <c r="H552" s="8">
        <v>0</v>
      </c>
      <c r="I552" s="8">
        <v>0</v>
      </c>
      <c r="J552" s="8">
        <v>0</v>
      </c>
      <c r="Z552" s="8">
        <v>2</v>
      </c>
      <c r="AA552" s="8" t="s">
        <v>1540</v>
      </c>
      <c r="AB552" s="8" t="s">
        <v>1537</v>
      </c>
    </row>
    <row r="553" spans="2:28" x14ac:dyDescent="0.2">
      <c r="B553" s="8" t="s">
        <v>1260</v>
      </c>
      <c r="C553" s="8">
        <v>1</v>
      </c>
      <c r="D553" s="8" t="s">
        <v>1702</v>
      </c>
      <c r="E553" s="8">
        <f>VLOOKUP(Z553&amp;"_"&amp;AA553,[1]无限模式!$A:$AQ,25+AB553,FALSE)</f>
        <v>362</v>
      </c>
      <c r="F553" s="8">
        <v>1</v>
      </c>
      <c r="G553" s="8">
        <v>0</v>
      </c>
      <c r="H553" s="8">
        <v>0</v>
      </c>
      <c r="I553" s="8">
        <v>0</v>
      </c>
      <c r="J553" s="8">
        <v>0</v>
      </c>
      <c r="Z553" s="8">
        <v>2</v>
      </c>
      <c r="AA553" s="8" t="s">
        <v>1540</v>
      </c>
      <c r="AB553" s="8" t="s">
        <v>1538</v>
      </c>
    </row>
    <row r="554" spans="2:28" x14ac:dyDescent="0.2">
      <c r="B554" s="8" t="s">
        <v>1563</v>
      </c>
      <c r="C554" s="8">
        <v>1</v>
      </c>
      <c r="D554" s="8" t="s">
        <v>1703</v>
      </c>
      <c r="E554" s="8">
        <f>VLOOKUP(Z554&amp;"_"&amp;AA554,[1]无限模式!$A:$AQ,25+AB554,FALSE)</f>
        <v>1446</v>
      </c>
      <c r="F554" s="8">
        <v>1</v>
      </c>
      <c r="G554" s="8">
        <v>0</v>
      </c>
      <c r="H554" s="8">
        <v>0</v>
      </c>
      <c r="I554" s="8">
        <v>0</v>
      </c>
      <c r="J554" s="8">
        <v>0</v>
      </c>
      <c r="Z554" s="8">
        <v>2</v>
      </c>
      <c r="AA554" s="8" t="s">
        <v>1540</v>
      </c>
      <c r="AB554" s="8" t="s">
        <v>1539</v>
      </c>
    </row>
    <row r="555" spans="2:28" x14ac:dyDescent="0.2">
      <c r="B555" s="8" t="s">
        <v>1564</v>
      </c>
      <c r="C555" s="8">
        <v>1</v>
      </c>
      <c r="D555" s="8" t="s">
        <v>1704</v>
      </c>
      <c r="E555" s="8">
        <f>VLOOKUP(Z555&amp;"_"&amp;AA555,[1]无限模式!$A:$AQ,25+AB555,FALSE)</f>
        <v>5786</v>
      </c>
      <c r="F555" s="8">
        <v>1</v>
      </c>
      <c r="G555" s="8">
        <v>0</v>
      </c>
      <c r="H555" s="8">
        <v>0</v>
      </c>
      <c r="I555" s="8">
        <v>0</v>
      </c>
      <c r="J555" s="8">
        <v>0</v>
      </c>
      <c r="Z555" s="8">
        <v>2</v>
      </c>
      <c r="AA555" s="8" t="s">
        <v>1540</v>
      </c>
      <c r="AB555" s="8" t="s">
        <v>1540</v>
      </c>
    </row>
    <row r="556" spans="2:28" x14ac:dyDescent="0.2">
      <c r="B556" s="8" t="s">
        <v>1261</v>
      </c>
      <c r="C556" s="8">
        <v>1</v>
      </c>
      <c r="D556" s="8" t="s">
        <v>1705</v>
      </c>
      <c r="E556" s="8">
        <f>VLOOKUP(Z556&amp;"_"&amp;AA556,[1]无限模式!$A:$AQ,25+AB556,FALSE)</f>
        <v>1866</v>
      </c>
      <c r="F556" s="8">
        <v>1</v>
      </c>
      <c r="G556" s="8">
        <v>0</v>
      </c>
      <c r="H556" s="8">
        <v>0</v>
      </c>
      <c r="I556" s="8">
        <v>0</v>
      </c>
      <c r="J556" s="8">
        <v>0</v>
      </c>
      <c r="Z556" s="8">
        <v>2</v>
      </c>
      <c r="AA556" s="8" t="s">
        <v>1541</v>
      </c>
      <c r="AB556" s="8" t="s">
        <v>1537</v>
      </c>
    </row>
    <row r="557" spans="2:28" x14ac:dyDescent="0.2">
      <c r="B557" s="8" t="s">
        <v>1262</v>
      </c>
      <c r="C557" s="8">
        <v>1</v>
      </c>
      <c r="D557" s="8" t="s">
        <v>1706</v>
      </c>
      <c r="E557" s="8">
        <f>VLOOKUP(Z557&amp;"_"&amp;AA557,[1]无限模式!$A:$AQ,25+AB557,FALSE)</f>
        <v>1825</v>
      </c>
      <c r="F557" s="8">
        <v>1</v>
      </c>
      <c r="G557" s="8">
        <v>0</v>
      </c>
      <c r="H557" s="8">
        <v>0</v>
      </c>
      <c r="I557" s="8">
        <v>0</v>
      </c>
      <c r="J557" s="8">
        <v>0</v>
      </c>
      <c r="Z557" s="8">
        <v>2</v>
      </c>
      <c r="AA557" s="8" t="s">
        <v>1542</v>
      </c>
      <c r="AB557" s="8" t="s">
        <v>1537</v>
      </c>
    </row>
    <row r="558" spans="2:28" x14ac:dyDescent="0.2">
      <c r="B558" s="8" t="s">
        <v>1263</v>
      </c>
      <c r="C558" s="8">
        <v>1</v>
      </c>
      <c r="D558" s="8" t="s">
        <v>1707</v>
      </c>
      <c r="E558" s="8">
        <f>VLOOKUP(Z558&amp;"_"&amp;AA558,[1]无限模式!$A:$AQ,25+AB558,FALSE)</f>
        <v>1825</v>
      </c>
      <c r="F558" s="8">
        <v>1</v>
      </c>
      <c r="G558" s="8">
        <v>0</v>
      </c>
      <c r="H558" s="8">
        <v>0</v>
      </c>
      <c r="I558" s="8">
        <v>0</v>
      </c>
      <c r="J558" s="8">
        <v>0</v>
      </c>
      <c r="Z558" s="8">
        <v>2</v>
      </c>
      <c r="AA558" s="8" t="s">
        <v>1542</v>
      </c>
      <c r="AB558" s="8" t="s">
        <v>1538</v>
      </c>
    </row>
    <row r="559" spans="2:28" x14ac:dyDescent="0.2">
      <c r="B559" s="8" t="s">
        <v>1264</v>
      </c>
      <c r="C559" s="8">
        <v>1</v>
      </c>
      <c r="D559" s="8" t="s">
        <v>1708</v>
      </c>
      <c r="E559" s="8">
        <f>VLOOKUP(Z559&amp;"_"&amp;AA559,[1]无限模式!$A:$AQ,25+AB559,FALSE)</f>
        <v>946</v>
      </c>
      <c r="F559" s="8">
        <v>1</v>
      </c>
      <c r="G559" s="8">
        <v>0</v>
      </c>
      <c r="H559" s="8">
        <v>0</v>
      </c>
      <c r="I559" s="8">
        <v>0</v>
      </c>
      <c r="J559" s="8">
        <v>0</v>
      </c>
      <c r="Z559" s="8">
        <v>2</v>
      </c>
      <c r="AA559" s="8" t="s">
        <v>1543</v>
      </c>
      <c r="AB559" s="8" t="s">
        <v>1537</v>
      </c>
    </row>
    <row r="560" spans="2:28" x14ac:dyDescent="0.2">
      <c r="B560" s="8" t="s">
        <v>1265</v>
      </c>
      <c r="C560" s="8">
        <v>1</v>
      </c>
      <c r="D560" s="8" t="s">
        <v>1709</v>
      </c>
      <c r="E560" s="8">
        <f>VLOOKUP(Z560&amp;"_"&amp;AA560,[1]无限模式!$A:$AQ,25+AB560,FALSE)</f>
        <v>946</v>
      </c>
      <c r="F560" s="8">
        <v>1</v>
      </c>
      <c r="G560" s="8">
        <v>0</v>
      </c>
      <c r="H560" s="8">
        <v>0</v>
      </c>
      <c r="I560" s="8">
        <v>0</v>
      </c>
      <c r="J560" s="8">
        <v>0</v>
      </c>
      <c r="Z560" s="8">
        <v>2</v>
      </c>
      <c r="AA560" s="8" t="s">
        <v>1543</v>
      </c>
      <c r="AB560" s="8" t="s">
        <v>1538</v>
      </c>
    </row>
    <row r="561" spans="2:28" x14ac:dyDescent="0.2">
      <c r="B561" s="8" t="s">
        <v>1565</v>
      </c>
      <c r="C561" s="8">
        <v>1</v>
      </c>
      <c r="D561" s="8" t="s">
        <v>1710</v>
      </c>
      <c r="E561" s="8">
        <f>VLOOKUP(Z561&amp;"_"&amp;AA561,[1]无限模式!$A:$AQ,25+AB561,FALSE)</f>
        <v>3785</v>
      </c>
      <c r="F561" s="8">
        <v>1</v>
      </c>
      <c r="G561" s="8">
        <v>0</v>
      </c>
      <c r="H561" s="8">
        <v>0</v>
      </c>
      <c r="I561" s="8">
        <v>0</v>
      </c>
      <c r="J561" s="8">
        <v>0</v>
      </c>
      <c r="Z561" s="8">
        <v>2</v>
      </c>
      <c r="AA561" s="8" t="s">
        <v>1543</v>
      </c>
      <c r="AB561" s="8" t="s">
        <v>1539</v>
      </c>
    </row>
    <row r="562" spans="2:28" x14ac:dyDescent="0.2">
      <c r="B562" s="8" t="s">
        <v>1266</v>
      </c>
      <c r="C562" s="8">
        <v>1</v>
      </c>
      <c r="D562" s="8" t="s">
        <v>1711</v>
      </c>
      <c r="E562" s="8">
        <f>VLOOKUP(Z562&amp;"_"&amp;AA562,[1]无限模式!$A:$AQ,25+AB562,FALSE)</f>
        <v>845</v>
      </c>
      <c r="F562" s="8">
        <v>1</v>
      </c>
      <c r="G562" s="8">
        <v>0</v>
      </c>
      <c r="H562" s="8">
        <v>0</v>
      </c>
      <c r="I562" s="8">
        <v>0</v>
      </c>
      <c r="J562" s="8">
        <v>0</v>
      </c>
      <c r="Z562" s="8">
        <v>2</v>
      </c>
      <c r="AA562" s="8" t="s">
        <v>1544</v>
      </c>
      <c r="AB562" s="8" t="s">
        <v>1537</v>
      </c>
    </row>
    <row r="563" spans="2:28" x14ac:dyDescent="0.2">
      <c r="B563" s="8" t="s">
        <v>1267</v>
      </c>
      <c r="C563" s="8">
        <v>1</v>
      </c>
      <c r="D563" s="8" t="s">
        <v>1712</v>
      </c>
      <c r="E563" s="8">
        <f>VLOOKUP(Z563&amp;"_"&amp;AA563,[1]无限模式!$A:$AQ,25+AB563,FALSE)</f>
        <v>845</v>
      </c>
      <c r="F563" s="8">
        <v>1</v>
      </c>
      <c r="G563" s="8">
        <v>0</v>
      </c>
      <c r="H563" s="8">
        <v>0</v>
      </c>
      <c r="I563" s="8">
        <v>0</v>
      </c>
      <c r="J563" s="8">
        <v>0</v>
      </c>
      <c r="Z563" s="8">
        <v>2</v>
      </c>
      <c r="AA563" s="8" t="s">
        <v>1544</v>
      </c>
      <c r="AB563" s="8" t="s">
        <v>1538</v>
      </c>
    </row>
    <row r="564" spans="2:28" x14ac:dyDescent="0.2">
      <c r="B564" s="8" t="s">
        <v>1566</v>
      </c>
      <c r="C564" s="8">
        <v>1</v>
      </c>
      <c r="D564" s="8" t="s">
        <v>1713</v>
      </c>
      <c r="E564" s="8">
        <f>VLOOKUP(Z564&amp;"_"&amp;AA564,[1]无限模式!$A:$AQ,25+AB564,FALSE)</f>
        <v>3381</v>
      </c>
      <c r="F564" s="8">
        <v>1</v>
      </c>
      <c r="G564" s="8">
        <v>0</v>
      </c>
      <c r="H564" s="8">
        <v>0</v>
      </c>
      <c r="I564" s="8">
        <v>0</v>
      </c>
      <c r="J564" s="8">
        <v>0</v>
      </c>
      <c r="Z564" s="8">
        <v>2</v>
      </c>
      <c r="AA564" s="8" t="s">
        <v>1544</v>
      </c>
      <c r="AB564" s="8" t="s">
        <v>1539</v>
      </c>
    </row>
    <row r="565" spans="2:28" x14ac:dyDescent="0.2">
      <c r="B565" s="8" t="s">
        <v>1567</v>
      </c>
      <c r="C565" s="8">
        <v>1</v>
      </c>
      <c r="D565" s="8" t="s">
        <v>1714</v>
      </c>
      <c r="E565" s="8">
        <f>VLOOKUP(Z565&amp;"_"&amp;AA565,[1]无限模式!$A:$AQ,25+AB565,FALSE)</f>
        <v>13522</v>
      </c>
      <c r="F565" s="8">
        <v>1</v>
      </c>
      <c r="G565" s="8">
        <v>0</v>
      </c>
      <c r="H565" s="8">
        <v>0</v>
      </c>
      <c r="I565" s="8">
        <v>0</v>
      </c>
      <c r="J565" s="8">
        <v>0</v>
      </c>
      <c r="Z565" s="8">
        <v>2</v>
      </c>
      <c r="AA565" s="8" t="s">
        <v>1544</v>
      </c>
      <c r="AB565" s="8" t="s">
        <v>1540</v>
      </c>
    </row>
    <row r="566" spans="2:28" x14ac:dyDescent="0.2">
      <c r="B566" s="8" t="s">
        <v>1268</v>
      </c>
      <c r="C566" s="8">
        <v>1</v>
      </c>
      <c r="D566" s="8" t="s">
        <v>1715</v>
      </c>
      <c r="E566" s="8">
        <f>VLOOKUP(Z566&amp;"_"&amp;AA566,[1]无限模式!$A:$AQ,25+AB566,FALSE)</f>
        <v>4092</v>
      </c>
      <c r="F566" s="8">
        <v>1</v>
      </c>
      <c r="G566" s="8">
        <v>0</v>
      </c>
      <c r="H566" s="8">
        <v>0</v>
      </c>
      <c r="I566" s="8">
        <v>0</v>
      </c>
      <c r="J566" s="8">
        <v>0</v>
      </c>
      <c r="Z566" s="8">
        <v>2</v>
      </c>
      <c r="AA566" s="8" t="s">
        <v>1545</v>
      </c>
      <c r="AB566" s="8" t="s">
        <v>1537</v>
      </c>
    </row>
    <row r="567" spans="2:28" x14ac:dyDescent="0.2">
      <c r="B567" s="8" t="s">
        <v>1269</v>
      </c>
      <c r="C567" s="8">
        <v>1</v>
      </c>
      <c r="D567" s="8" t="s">
        <v>1716</v>
      </c>
      <c r="E567" s="8">
        <f>VLOOKUP(Z567&amp;"_"&amp;AA567,[1]无限模式!$A:$AQ,25+AB567,FALSE)</f>
        <v>1302</v>
      </c>
      <c r="F567" s="8">
        <v>1</v>
      </c>
      <c r="G567" s="8">
        <v>0</v>
      </c>
      <c r="H567" s="8">
        <v>0</v>
      </c>
      <c r="I567" s="8">
        <v>0</v>
      </c>
      <c r="J567" s="8">
        <v>0</v>
      </c>
      <c r="Z567" s="8">
        <v>2</v>
      </c>
      <c r="AA567" s="8" t="s">
        <v>1546</v>
      </c>
      <c r="AB567" s="8" t="s">
        <v>1537</v>
      </c>
    </row>
    <row r="568" spans="2:28" x14ac:dyDescent="0.2">
      <c r="B568" s="8" t="s">
        <v>1270</v>
      </c>
      <c r="C568" s="8">
        <v>1</v>
      </c>
      <c r="D568" s="8" t="s">
        <v>1717</v>
      </c>
      <c r="E568" s="8">
        <f>VLOOKUP(Z568&amp;"_"&amp;AA568,[1]无限模式!$A:$AQ,25+AB568,FALSE)</f>
        <v>5208</v>
      </c>
      <c r="F568" s="8">
        <v>1</v>
      </c>
      <c r="G568" s="8">
        <v>0</v>
      </c>
      <c r="H568" s="8">
        <v>0</v>
      </c>
      <c r="I568" s="8">
        <v>0</v>
      </c>
      <c r="J568" s="8">
        <v>0</v>
      </c>
      <c r="Z568" s="8">
        <v>2</v>
      </c>
      <c r="AA568" s="8" t="s">
        <v>1546</v>
      </c>
      <c r="AB568" s="8" t="s">
        <v>1538</v>
      </c>
    </row>
    <row r="569" spans="2:28" x14ac:dyDescent="0.2">
      <c r="B569" s="8" t="s">
        <v>1271</v>
      </c>
      <c r="C569" s="8">
        <v>1</v>
      </c>
      <c r="D569" s="8" t="s">
        <v>1718</v>
      </c>
      <c r="E569" s="8">
        <f>VLOOKUP(Z569&amp;"_"&amp;AA569,[1]无限模式!$A:$AQ,25+AB569,FALSE)</f>
        <v>957</v>
      </c>
      <c r="F569" s="8">
        <v>1</v>
      </c>
      <c r="G569" s="8">
        <v>0</v>
      </c>
      <c r="H569" s="8">
        <v>0</v>
      </c>
      <c r="I569" s="8">
        <v>0</v>
      </c>
      <c r="J569" s="8">
        <v>0</v>
      </c>
      <c r="Z569" s="8">
        <v>2</v>
      </c>
      <c r="AA569" s="8" t="s">
        <v>1547</v>
      </c>
      <c r="AB569" s="8" t="s">
        <v>1537</v>
      </c>
    </row>
    <row r="570" spans="2:28" x14ac:dyDescent="0.2">
      <c r="B570" s="8" t="s">
        <v>1272</v>
      </c>
      <c r="C570" s="8">
        <v>1</v>
      </c>
      <c r="D570" s="8" t="s">
        <v>1719</v>
      </c>
      <c r="E570" s="8">
        <f>VLOOKUP(Z570&amp;"_"&amp;AA570,[1]无限模式!$A:$AQ,25+AB570,FALSE)</f>
        <v>3829</v>
      </c>
      <c r="F570" s="8">
        <v>1</v>
      </c>
      <c r="G570" s="8">
        <v>0</v>
      </c>
      <c r="H570" s="8">
        <v>0</v>
      </c>
      <c r="I570" s="8">
        <v>0</v>
      </c>
      <c r="J570" s="8">
        <v>0</v>
      </c>
      <c r="Z570" s="8">
        <v>2</v>
      </c>
      <c r="AA570" s="8" t="s">
        <v>1547</v>
      </c>
      <c r="AB570" s="8" t="s">
        <v>1538</v>
      </c>
    </row>
    <row r="571" spans="2:28" x14ac:dyDescent="0.2">
      <c r="B571" s="8" t="s">
        <v>1568</v>
      </c>
      <c r="C571" s="8">
        <v>1</v>
      </c>
      <c r="D571" s="8" t="s">
        <v>1720</v>
      </c>
      <c r="E571" s="8">
        <f>VLOOKUP(Z571&amp;"_"&amp;AA571,[1]无限模式!$A:$AQ,25+AB571,FALSE)</f>
        <v>3829</v>
      </c>
      <c r="F571" s="8">
        <v>1</v>
      </c>
      <c r="G571" s="8">
        <v>0</v>
      </c>
      <c r="H571" s="8">
        <v>0</v>
      </c>
      <c r="I571" s="8">
        <v>0</v>
      </c>
      <c r="J571" s="8">
        <v>0</v>
      </c>
      <c r="Z571" s="8">
        <v>2</v>
      </c>
      <c r="AA571" s="8" t="s">
        <v>1547</v>
      </c>
      <c r="AB571" s="8" t="s">
        <v>1539</v>
      </c>
    </row>
    <row r="572" spans="2:28" x14ac:dyDescent="0.2">
      <c r="B572" s="8" t="s">
        <v>1273</v>
      </c>
      <c r="C572" s="8">
        <v>1</v>
      </c>
      <c r="D572" s="8" t="s">
        <v>1721</v>
      </c>
      <c r="E572" s="8">
        <f>VLOOKUP(Z572&amp;"_"&amp;AA572,[1]无限模式!$A:$AQ,25+AB572,FALSE)</f>
        <v>1006</v>
      </c>
      <c r="F572" s="8">
        <v>1</v>
      </c>
      <c r="G572" s="8">
        <v>0</v>
      </c>
      <c r="H572" s="8">
        <v>0</v>
      </c>
      <c r="I572" s="8">
        <v>0</v>
      </c>
      <c r="J572" s="8">
        <v>0</v>
      </c>
      <c r="Z572" s="8">
        <v>2</v>
      </c>
      <c r="AA572" s="8" t="s">
        <v>1548</v>
      </c>
      <c r="AB572" s="8" t="s">
        <v>1537</v>
      </c>
    </row>
    <row r="573" spans="2:28" x14ac:dyDescent="0.2">
      <c r="B573" s="8" t="s">
        <v>1274</v>
      </c>
      <c r="C573" s="8">
        <v>1</v>
      </c>
      <c r="D573" s="8" t="s">
        <v>1722</v>
      </c>
      <c r="E573" s="8">
        <f>VLOOKUP(Z573&amp;"_"&amp;AA573,[1]无限模式!$A:$AQ,25+AB573,FALSE)</f>
        <v>4024</v>
      </c>
      <c r="F573" s="8">
        <v>1</v>
      </c>
      <c r="G573" s="8">
        <v>0</v>
      </c>
      <c r="H573" s="8">
        <v>0</v>
      </c>
      <c r="I573" s="8">
        <v>0</v>
      </c>
      <c r="J573" s="8">
        <v>0</v>
      </c>
      <c r="Z573" s="8">
        <v>2</v>
      </c>
      <c r="AA573" s="8" t="s">
        <v>1548</v>
      </c>
      <c r="AB573" s="8" t="s">
        <v>1538</v>
      </c>
    </row>
    <row r="574" spans="2:28" x14ac:dyDescent="0.2">
      <c r="B574" s="8" t="s">
        <v>1275</v>
      </c>
      <c r="C574" s="8">
        <v>1</v>
      </c>
      <c r="D574" s="8" t="s">
        <v>1723</v>
      </c>
      <c r="E574" s="8">
        <f>VLOOKUP(Z574&amp;"_"&amp;AA574,[1]无限模式!$A:$AQ,25+AB574,FALSE)</f>
        <v>4024</v>
      </c>
      <c r="F574" s="8">
        <v>1</v>
      </c>
      <c r="G574" s="8">
        <v>0</v>
      </c>
      <c r="H574" s="8">
        <v>0</v>
      </c>
      <c r="I574" s="8">
        <v>0</v>
      </c>
      <c r="J574" s="8">
        <v>0</v>
      </c>
      <c r="Z574" s="8">
        <v>2</v>
      </c>
      <c r="AA574" s="8" t="s">
        <v>1548</v>
      </c>
      <c r="AB574" s="8" t="s">
        <v>1539</v>
      </c>
    </row>
    <row r="575" spans="2:28" x14ac:dyDescent="0.2">
      <c r="B575" s="8" t="s">
        <v>1569</v>
      </c>
      <c r="C575" s="8">
        <v>1</v>
      </c>
      <c r="D575" s="8" t="s">
        <v>1724</v>
      </c>
      <c r="E575" s="8">
        <f>VLOOKUP(Z575&amp;"_"&amp;AA575,[1]无限模式!$A:$AQ,25+AB575,FALSE)</f>
        <v>16096</v>
      </c>
      <c r="F575" s="8">
        <v>1</v>
      </c>
      <c r="G575" s="8">
        <v>0</v>
      </c>
      <c r="H575" s="8">
        <v>0</v>
      </c>
      <c r="I575" s="8">
        <v>0</v>
      </c>
      <c r="J575" s="8">
        <v>0</v>
      </c>
      <c r="Z575" s="8">
        <v>2</v>
      </c>
      <c r="AA575" s="8" t="s">
        <v>1548</v>
      </c>
      <c r="AB575" s="8" t="s">
        <v>1540</v>
      </c>
    </row>
    <row r="576" spans="2:28" x14ac:dyDescent="0.2">
      <c r="B576" s="8" t="s">
        <v>1276</v>
      </c>
      <c r="C576" s="8">
        <v>1</v>
      </c>
      <c r="D576" s="8" t="s">
        <v>1725</v>
      </c>
      <c r="E576" s="8">
        <f>VLOOKUP(Z576&amp;"_"&amp;AA576,[1]无限模式!$A:$AQ,25+AB576,FALSE)</f>
        <v>6860</v>
      </c>
      <c r="F576" s="8">
        <v>1</v>
      </c>
      <c r="G576" s="8">
        <v>0</v>
      </c>
      <c r="H576" s="8">
        <v>0</v>
      </c>
      <c r="I576" s="8">
        <v>0</v>
      </c>
      <c r="J576" s="8">
        <v>0</v>
      </c>
      <c r="Z576" s="8">
        <v>2</v>
      </c>
      <c r="AA576" s="8" t="s">
        <v>1549</v>
      </c>
      <c r="AB576" s="8" t="s">
        <v>1537</v>
      </c>
    </row>
    <row r="577" spans="2:28" x14ac:dyDescent="0.2">
      <c r="B577" s="8" t="s">
        <v>1277</v>
      </c>
      <c r="C577" s="8">
        <v>1</v>
      </c>
      <c r="D577" s="8" t="s">
        <v>1726</v>
      </c>
      <c r="E577" s="8">
        <f>VLOOKUP(Z577&amp;"_"&amp;AA577,[1]无限模式!$A:$AQ,25+AB577,FALSE)</f>
        <v>1958</v>
      </c>
      <c r="F577" s="8">
        <v>1</v>
      </c>
      <c r="G577" s="8">
        <v>0</v>
      </c>
      <c r="H577" s="8">
        <v>0</v>
      </c>
      <c r="I577" s="8">
        <v>0</v>
      </c>
      <c r="J577" s="8">
        <v>0</v>
      </c>
      <c r="Z577" s="8">
        <v>2</v>
      </c>
      <c r="AA577" s="8" t="s">
        <v>1550</v>
      </c>
      <c r="AB577" s="8" t="s">
        <v>1537</v>
      </c>
    </row>
    <row r="578" spans="2:28" x14ac:dyDescent="0.2">
      <c r="B578" s="8" t="s">
        <v>1278</v>
      </c>
      <c r="C578" s="8">
        <v>1</v>
      </c>
      <c r="D578" s="8" t="s">
        <v>1727</v>
      </c>
      <c r="E578" s="8">
        <f>VLOOKUP(Z578&amp;"_"&amp;AA578,[1]无限模式!$A:$AQ,25+AB578,FALSE)</f>
        <v>7831</v>
      </c>
      <c r="F578" s="8">
        <v>1</v>
      </c>
      <c r="G578" s="8">
        <v>0</v>
      </c>
      <c r="H578" s="8">
        <v>0</v>
      </c>
      <c r="I578" s="8">
        <v>0</v>
      </c>
      <c r="J578" s="8">
        <v>0</v>
      </c>
      <c r="Z578" s="8">
        <v>2</v>
      </c>
      <c r="AA578" s="8" t="s">
        <v>1550</v>
      </c>
      <c r="AB578" s="8" t="s">
        <v>1538</v>
      </c>
    </row>
    <row r="579" spans="2:28" x14ac:dyDescent="0.2">
      <c r="B579" s="8" t="s">
        <v>1279</v>
      </c>
      <c r="C579" s="8">
        <v>1</v>
      </c>
      <c r="D579" s="8" t="s">
        <v>1728</v>
      </c>
      <c r="E579" s="8">
        <f>VLOOKUP(Z579&amp;"_"&amp;AA579,[1]无限模式!$A:$AQ,25+AB579,FALSE)</f>
        <v>3876</v>
      </c>
      <c r="F579" s="8">
        <v>1</v>
      </c>
      <c r="G579" s="8">
        <v>0</v>
      </c>
      <c r="H579" s="8">
        <v>0</v>
      </c>
      <c r="I579" s="8">
        <v>0</v>
      </c>
      <c r="J579" s="8">
        <v>0</v>
      </c>
      <c r="Z579" s="8">
        <v>2</v>
      </c>
      <c r="AA579" s="8" t="s">
        <v>1551</v>
      </c>
      <c r="AB579" s="8" t="s">
        <v>1537</v>
      </c>
    </row>
    <row r="580" spans="2:28" x14ac:dyDescent="0.2">
      <c r="B580" s="8" t="s">
        <v>1280</v>
      </c>
      <c r="C580" s="8">
        <v>1</v>
      </c>
      <c r="D580" s="8" t="s">
        <v>1729</v>
      </c>
      <c r="E580" s="8">
        <f>VLOOKUP(Z580&amp;"_"&amp;AA580,[1]无限模式!$A:$AQ,25+AB580,FALSE)</f>
        <v>3876</v>
      </c>
      <c r="F580" s="8">
        <v>1</v>
      </c>
      <c r="G580" s="8">
        <v>0</v>
      </c>
      <c r="H580" s="8">
        <v>0</v>
      </c>
      <c r="I580" s="8">
        <v>0</v>
      </c>
      <c r="J580" s="8">
        <v>0</v>
      </c>
      <c r="Z580" s="8">
        <v>2</v>
      </c>
      <c r="AA580" s="8" t="s">
        <v>1551</v>
      </c>
      <c r="AB580" s="8" t="s">
        <v>1538</v>
      </c>
    </row>
    <row r="581" spans="2:28" x14ac:dyDescent="0.2">
      <c r="B581" s="8" t="s">
        <v>1570</v>
      </c>
      <c r="C581" s="8">
        <v>1</v>
      </c>
      <c r="D581" s="8" t="s">
        <v>1730</v>
      </c>
      <c r="E581" s="8">
        <f>VLOOKUP(Z581&amp;"_"&amp;AA581,[1]无限模式!$A:$AQ,25+AB581,FALSE)</f>
        <v>7751</v>
      </c>
      <c r="F581" s="8">
        <v>1</v>
      </c>
      <c r="G581" s="8">
        <v>0</v>
      </c>
      <c r="H581" s="8">
        <v>0</v>
      </c>
      <c r="I581" s="8">
        <v>0</v>
      </c>
      <c r="J581" s="8">
        <v>0</v>
      </c>
      <c r="Z581" s="8">
        <v>2</v>
      </c>
      <c r="AA581" s="8" t="s">
        <v>1551</v>
      </c>
      <c r="AB581" s="8" t="s">
        <v>1539</v>
      </c>
    </row>
    <row r="582" spans="2:28" x14ac:dyDescent="0.2">
      <c r="B582" s="8" t="s">
        <v>1281</v>
      </c>
      <c r="C582" s="8">
        <v>1</v>
      </c>
      <c r="D582" s="8" t="s">
        <v>1731</v>
      </c>
      <c r="E582" s="8">
        <f>VLOOKUP(Z582&amp;"_"&amp;AA582,[1]无限模式!$A:$AQ,25+AB582,FALSE)</f>
        <v>4111</v>
      </c>
      <c r="F582" s="8">
        <v>1</v>
      </c>
      <c r="G582" s="8">
        <v>0</v>
      </c>
      <c r="H582" s="8">
        <v>0</v>
      </c>
      <c r="I582" s="8">
        <v>0</v>
      </c>
      <c r="J582" s="8">
        <v>0</v>
      </c>
      <c r="Z582" s="8">
        <v>2</v>
      </c>
      <c r="AA582" s="8" t="s">
        <v>1552</v>
      </c>
      <c r="AB582" s="8" t="s">
        <v>1537</v>
      </c>
    </row>
    <row r="583" spans="2:28" x14ac:dyDescent="0.2">
      <c r="B583" s="8" t="s">
        <v>1282</v>
      </c>
      <c r="C583" s="8">
        <v>1</v>
      </c>
      <c r="D583" s="8" t="s">
        <v>1732</v>
      </c>
      <c r="E583" s="8">
        <f>VLOOKUP(Z583&amp;"_"&amp;AA583,[1]无限模式!$A:$AQ,25+AB583,FALSE)</f>
        <v>4111</v>
      </c>
      <c r="F583" s="8">
        <v>1</v>
      </c>
      <c r="G583" s="8">
        <v>0</v>
      </c>
      <c r="H583" s="8">
        <v>0</v>
      </c>
      <c r="I583" s="8">
        <v>0</v>
      </c>
      <c r="J583" s="8">
        <v>0</v>
      </c>
      <c r="Z583" s="8">
        <v>2</v>
      </c>
      <c r="AA583" s="8" t="s">
        <v>1552</v>
      </c>
      <c r="AB583" s="8" t="s">
        <v>1538</v>
      </c>
    </row>
    <row r="584" spans="2:28" x14ac:dyDescent="0.2">
      <c r="B584" s="8" t="s">
        <v>1571</v>
      </c>
      <c r="C584" s="8">
        <v>1</v>
      </c>
      <c r="D584" s="8" t="s">
        <v>1733</v>
      </c>
      <c r="E584" s="8">
        <f>VLOOKUP(Z584&amp;"_"&amp;AA584,[1]无限模式!$A:$AQ,25+AB584,FALSE)</f>
        <v>8222</v>
      </c>
      <c r="F584" s="8">
        <v>1</v>
      </c>
      <c r="G584" s="8">
        <v>0</v>
      </c>
      <c r="H584" s="8">
        <v>0</v>
      </c>
      <c r="I584" s="8">
        <v>0</v>
      </c>
      <c r="J584" s="8">
        <v>0</v>
      </c>
      <c r="Z584" s="8">
        <v>2</v>
      </c>
      <c r="AA584" s="8" t="s">
        <v>1552</v>
      </c>
      <c r="AB584" s="8" t="s">
        <v>1539</v>
      </c>
    </row>
    <row r="585" spans="2:28" x14ac:dyDescent="0.2">
      <c r="B585" s="8" t="s">
        <v>1572</v>
      </c>
      <c r="C585" s="8">
        <v>1</v>
      </c>
      <c r="D585" s="8" t="s">
        <v>1734</v>
      </c>
      <c r="E585" s="8">
        <f>VLOOKUP(Z585&amp;"_"&amp;AA585,[1]无限模式!$A:$AQ,25+AB585,FALSE)</f>
        <v>16445</v>
      </c>
      <c r="F585" s="8">
        <v>1</v>
      </c>
      <c r="G585" s="8">
        <v>0</v>
      </c>
      <c r="H585" s="8">
        <v>0</v>
      </c>
      <c r="I585" s="8">
        <v>0</v>
      </c>
      <c r="J585" s="8">
        <v>0</v>
      </c>
      <c r="Z585" s="8">
        <v>2</v>
      </c>
      <c r="AA585" s="8" t="s">
        <v>1552</v>
      </c>
      <c r="AB585" s="8" t="s">
        <v>1540</v>
      </c>
    </row>
    <row r="586" spans="2:28" x14ac:dyDescent="0.2">
      <c r="B586" s="8" t="s">
        <v>1283</v>
      </c>
      <c r="C586" s="8">
        <v>1</v>
      </c>
      <c r="D586" s="8" t="s">
        <v>1735</v>
      </c>
      <c r="E586" s="8">
        <f>VLOOKUP(Z586&amp;"_"&amp;AA586,[1]无限模式!$A:$AQ,25+AB586,FALSE)</f>
        <v>10168</v>
      </c>
      <c r="F586" s="8">
        <v>1</v>
      </c>
      <c r="G586" s="8">
        <v>0</v>
      </c>
      <c r="H586" s="8">
        <v>0</v>
      </c>
      <c r="I586" s="8">
        <v>0</v>
      </c>
      <c r="J586" s="8">
        <v>0</v>
      </c>
      <c r="Z586" s="8">
        <v>2</v>
      </c>
      <c r="AA586" s="8" t="s">
        <v>1553</v>
      </c>
      <c r="AB586" s="8" t="s">
        <v>1537</v>
      </c>
    </row>
    <row r="587" spans="2:28" x14ac:dyDescent="0.2">
      <c r="B587" s="8" t="s">
        <v>1284</v>
      </c>
      <c r="C587" s="8">
        <v>1</v>
      </c>
      <c r="D587" s="8" t="s">
        <v>1736</v>
      </c>
      <c r="E587" s="8">
        <f>VLOOKUP(Z587&amp;"_"&amp;AA587,[1]无限模式!$A:$AQ,25+AB587,FALSE)</f>
        <v>3314</v>
      </c>
      <c r="F587" s="8">
        <v>1</v>
      </c>
      <c r="G587" s="8">
        <v>0</v>
      </c>
      <c r="H587" s="8">
        <v>0</v>
      </c>
      <c r="I587" s="8">
        <v>0</v>
      </c>
      <c r="J587" s="8">
        <v>0</v>
      </c>
      <c r="Z587" s="8">
        <v>2</v>
      </c>
      <c r="AA587" s="8" t="s">
        <v>1554</v>
      </c>
      <c r="AB587" s="8" t="s">
        <v>1537</v>
      </c>
    </row>
    <row r="588" spans="2:28" x14ac:dyDescent="0.2">
      <c r="B588" s="8" t="s">
        <v>1285</v>
      </c>
      <c r="C588" s="8">
        <v>1</v>
      </c>
      <c r="D588" s="8" t="s">
        <v>1737</v>
      </c>
      <c r="E588" s="8">
        <f>VLOOKUP(Z588&amp;"_"&amp;AA588,[1]无限模式!$A:$AQ,25+AB588,FALSE)</f>
        <v>13254</v>
      </c>
      <c r="F588" s="8">
        <v>1</v>
      </c>
      <c r="G588" s="8">
        <v>0</v>
      </c>
      <c r="H588" s="8">
        <v>0</v>
      </c>
      <c r="I588" s="8">
        <v>0</v>
      </c>
      <c r="J588" s="8">
        <v>0</v>
      </c>
      <c r="Z588" s="8">
        <v>2</v>
      </c>
      <c r="AA588" s="8" t="s">
        <v>1554</v>
      </c>
      <c r="AB588" s="8" t="s">
        <v>1538</v>
      </c>
    </row>
    <row r="589" spans="2:28" x14ac:dyDescent="0.2">
      <c r="B589" s="8" t="s">
        <v>1286</v>
      </c>
      <c r="C589" s="8">
        <v>1</v>
      </c>
      <c r="D589" s="8" t="s">
        <v>1738</v>
      </c>
      <c r="E589" s="8">
        <f>VLOOKUP(Z589&amp;"_"&amp;AA589,[1]无限模式!$A:$AQ,25+AB589,FALSE)</f>
        <v>5475</v>
      </c>
      <c r="F589" s="8">
        <v>1</v>
      </c>
      <c r="G589" s="8">
        <v>0</v>
      </c>
      <c r="H589" s="8">
        <v>0</v>
      </c>
      <c r="I589" s="8">
        <v>0</v>
      </c>
      <c r="J589" s="8">
        <v>0</v>
      </c>
      <c r="Z589" s="8">
        <v>2</v>
      </c>
      <c r="AA589" s="8" t="s">
        <v>1555</v>
      </c>
      <c r="AB589" s="8" t="s">
        <v>1537</v>
      </c>
    </row>
    <row r="590" spans="2:28" x14ac:dyDescent="0.2">
      <c r="B590" s="8" t="s">
        <v>1287</v>
      </c>
      <c r="C590" s="8">
        <v>1</v>
      </c>
      <c r="D590" s="8" t="s">
        <v>1739</v>
      </c>
      <c r="E590" s="8">
        <f>VLOOKUP(Z590&amp;"_"&amp;AA590,[1]无限模式!$A:$AQ,25+AB590,FALSE)</f>
        <v>5475</v>
      </c>
      <c r="F590" s="8">
        <v>1</v>
      </c>
      <c r="G590" s="8">
        <v>0</v>
      </c>
      <c r="H590" s="8">
        <v>0</v>
      </c>
      <c r="I590" s="8">
        <v>0</v>
      </c>
      <c r="J590" s="8">
        <v>0</v>
      </c>
      <c r="Z590" s="8">
        <v>2</v>
      </c>
      <c r="AA590" s="8" t="s">
        <v>1555</v>
      </c>
      <c r="AB590" s="8" t="s">
        <v>1538</v>
      </c>
    </row>
    <row r="591" spans="2:28" x14ac:dyDescent="0.2">
      <c r="B591" s="8" t="s">
        <v>1288</v>
      </c>
      <c r="C591" s="8">
        <v>1</v>
      </c>
      <c r="D591" s="8" t="s">
        <v>1740</v>
      </c>
      <c r="E591" s="8">
        <f>VLOOKUP(Z591&amp;"_"&amp;AA591,[1]无限模式!$A:$AQ,25+AB591,FALSE)</f>
        <v>10950</v>
      </c>
      <c r="F591" s="8">
        <v>1</v>
      </c>
      <c r="G591" s="8">
        <v>0</v>
      </c>
      <c r="H591" s="8">
        <v>0</v>
      </c>
      <c r="I591" s="8">
        <v>0</v>
      </c>
      <c r="J591" s="8">
        <v>0</v>
      </c>
      <c r="Z591" s="8">
        <v>2</v>
      </c>
      <c r="AA591" s="8" t="s">
        <v>1555</v>
      </c>
      <c r="AB591" s="8" t="s">
        <v>1539</v>
      </c>
    </row>
    <row r="592" spans="2:28" x14ac:dyDescent="0.2">
      <c r="B592" s="8" t="s">
        <v>1289</v>
      </c>
      <c r="C592" s="8">
        <v>1</v>
      </c>
      <c r="D592" s="8" t="s">
        <v>1741</v>
      </c>
      <c r="E592" s="8">
        <f>VLOOKUP(Z592&amp;"_"&amp;AA592,[1]无限模式!$A:$AQ,25+AB592,FALSE)</f>
        <v>6684</v>
      </c>
      <c r="F592" s="8">
        <v>1</v>
      </c>
      <c r="G592" s="8">
        <v>0</v>
      </c>
      <c r="H592" s="8">
        <v>0</v>
      </c>
      <c r="I592" s="8">
        <v>0</v>
      </c>
      <c r="J592" s="8">
        <v>0</v>
      </c>
      <c r="Z592" s="8">
        <v>2</v>
      </c>
      <c r="AA592" s="8" t="s">
        <v>1556</v>
      </c>
      <c r="AB592" s="8" t="s">
        <v>1537</v>
      </c>
    </row>
    <row r="593" spans="2:28" x14ac:dyDescent="0.2">
      <c r="B593" s="8" t="s">
        <v>1290</v>
      </c>
      <c r="C593" s="8">
        <v>1</v>
      </c>
      <c r="D593" s="8" t="s">
        <v>1742</v>
      </c>
      <c r="E593" s="8">
        <f>VLOOKUP(Z593&amp;"_"&amp;AA593,[1]无限模式!$A:$AQ,25+AB593,FALSE)</f>
        <v>6684</v>
      </c>
      <c r="F593" s="8">
        <v>1</v>
      </c>
      <c r="G593" s="8">
        <v>0</v>
      </c>
      <c r="H593" s="8">
        <v>0</v>
      </c>
      <c r="I593" s="8">
        <v>0</v>
      </c>
      <c r="J593" s="8">
        <v>0</v>
      </c>
      <c r="Z593" s="8">
        <v>2</v>
      </c>
      <c r="AA593" s="8" t="s">
        <v>1556</v>
      </c>
      <c r="AB593" s="8" t="s">
        <v>1538</v>
      </c>
    </row>
    <row r="594" spans="2:28" x14ac:dyDescent="0.2">
      <c r="B594" s="8" t="s">
        <v>1291</v>
      </c>
      <c r="C594" s="8">
        <v>1</v>
      </c>
      <c r="D594" s="8" t="s">
        <v>1743</v>
      </c>
      <c r="E594" s="8">
        <f>VLOOKUP(Z594&amp;"_"&amp;AA594,[1]无限模式!$A:$AQ,25+AB594,FALSE)</f>
        <v>6684</v>
      </c>
      <c r="F594" s="8">
        <v>1</v>
      </c>
      <c r="G594" s="8">
        <v>0</v>
      </c>
      <c r="H594" s="8">
        <v>0</v>
      </c>
      <c r="I594" s="8">
        <v>0</v>
      </c>
      <c r="J594" s="8">
        <v>0</v>
      </c>
      <c r="Z594" s="8">
        <v>2</v>
      </c>
      <c r="AA594" s="8" t="s">
        <v>1556</v>
      </c>
      <c r="AB594" s="8" t="s">
        <v>1539</v>
      </c>
    </row>
    <row r="595" spans="2:28" x14ac:dyDescent="0.2">
      <c r="B595" s="8" t="s">
        <v>1292</v>
      </c>
      <c r="C595" s="8">
        <v>1</v>
      </c>
      <c r="D595" s="8" t="s">
        <v>1744</v>
      </c>
      <c r="E595" s="8">
        <f>VLOOKUP(Z595&amp;"_"&amp;AA595,[1]无限模式!$A:$AQ,25+AB595,FALSE)</f>
        <v>26737</v>
      </c>
      <c r="F595" s="8">
        <v>1</v>
      </c>
      <c r="G595" s="8">
        <v>0</v>
      </c>
      <c r="H595" s="8">
        <v>0</v>
      </c>
      <c r="I595" s="8">
        <v>0</v>
      </c>
      <c r="J595" s="8">
        <v>0</v>
      </c>
      <c r="Z595" s="8">
        <v>2</v>
      </c>
      <c r="AA595" s="8" t="s">
        <v>1556</v>
      </c>
      <c r="AB595" s="8" t="s">
        <v>1540</v>
      </c>
    </row>
    <row r="597" spans="2:28" x14ac:dyDescent="0.2">
      <c r="B597" s="8" t="s">
        <v>1293</v>
      </c>
      <c r="C597" s="8">
        <v>1</v>
      </c>
      <c r="D597" s="8" t="s">
        <v>1645</v>
      </c>
      <c r="E597" s="8">
        <f>VLOOKUP(Z597&amp;"_"&amp;AA597,[1]无限模式!$A:$AQ,25+AB597,FALSE)</f>
        <v>178</v>
      </c>
      <c r="F597" s="8">
        <v>1</v>
      </c>
      <c r="G597" s="8">
        <v>0</v>
      </c>
      <c r="H597" s="8">
        <v>0</v>
      </c>
      <c r="I597" s="8">
        <v>0</v>
      </c>
      <c r="J597" s="8">
        <v>0</v>
      </c>
      <c r="Z597" s="8">
        <v>3</v>
      </c>
      <c r="AA597" s="8" t="s">
        <v>1537</v>
      </c>
      <c r="AB597" s="8" t="s">
        <v>1537</v>
      </c>
    </row>
    <row r="598" spans="2:28" x14ac:dyDescent="0.2">
      <c r="B598" s="8" t="s">
        <v>1294</v>
      </c>
      <c r="C598" s="8">
        <v>1</v>
      </c>
      <c r="D598" s="8" t="s">
        <v>1646</v>
      </c>
      <c r="E598" s="8">
        <f>VLOOKUP(Z598&amp;"_"&amp;AA598,[1]无限模式!$A:$AQ,25+AB598,FALSE)</f>
        <v>192</v>
      </c>
      <c r="F598" s="8">
        <v>1</v>
      </c>
      <c r="G598" s="8">
        <v>0</v>
      </c>
      <c r="H598" s="8">
        <v>0</v>
      </c>
      <c r="I598" s="8">
        <v>0</v>
      </c>
      <c r="J598" s="8">
        <v>0</v>
      </c>
      <c r="Z598" s="8">
        <v>3</v>
      </c>
      <c r="AA598" s="8" t="s">
        <v>1538</v>
      </c>
      <c r="AB598" s="8" t="s">
        <v>1537</v>
      </c>
    </row>
    <row r="599" spans="2:28" x14ac:dyDescent="0.2">
      <c r="B599" s="8" t="s">
        <v>1295</v>
      </c>
      <c r="C599" s="8">
        <v>1</v>
      </c>
      <c r="D599" s="8" t="s">
        <v>1647</v>
      </c>
      <c r="E599" s="8">
        <f>VLOOKUP(Z599&amp;"_"&amp;AA599,[1]无限模式!$A:$AQ,25+AB599,FALSE)</f>
        <v>384</v>
      </c>
      <c r="F599" s="8">
        <v>1</v>
      </c>
      <c r="G599" s="8">
        <v>0</v>
      </c>
      <c r="H599" s="8">
        <v>0</v>
      </c>
      <c r="I599" s="8">
        <v>0</v>
      </c>
      <c r="J599" s="8">
        <v>0</v>
      </c>
      <c r="Z599" s="8">
        <v>3</v>
      </c>
      <c r="AA599" s="8" t="s">
        <v>1538</v>
      </c>
      <c r="AB599" s="8" t="s">
        <v>1538</v>
      </c>
    </row>
    <row r="600" spans="2:28" x14ac:dyDescent="0.2">
      <c r="B600" s="8" t="s">
        <v>1296</v>
      </c>
      <c r="C600" s="8">
        <v>1</v>
      </c>
      <c r="D600" s="8" t="s">
        <v>1648</v>
      </c>
      <c r="E600" s="8">
        <f>VLOOKUP(Z600&amp;"_"&amp;AA600,[1]无限模式!$A:$AQ,25+AB600,FALSE)</f>
        <v>244</v>
      </c>
      <c r="F600" s="8">
        <v>1</v>
      </c>
      <c r="G600" s="8">
        <v>0</v>
      </c>
      <c r="H600" s="8">
        <v>0</v>
      </c>
      <c r="I600" s="8">
        <v>0</v>
      </c>
      <c r="J600" s="8">
        <v>0</v>
      </c>
      <c r="Z600" s="8">
        <v>3</v>
      </c>
      <c r="AA600" s="8" t="s">
        <v>1539</v>
      </c>
      <c r="AB600" s="8" t="s">
        <v>1537</v>
      </c>
    </row>
    <row r="601" spans="2:28" x14ac:dyDescent="0.2">
      <c r="B601" s="8" t="s">
        <v>1297</v>
      </c>
      <c r="C601" s="8">
        <v>1</v>
      </c>
      <c r="D601" s="8" t="s">
        <v>1649</v>
      </c>
      <c r="E601" s="8">
        <f>VLOOKUP(Z601&amp;"_"&amp;AA601,[1]无限模式!$A:$AQ,25+AB601,FALSE)</f>
        <v>489</v>
      </c>
      <c r="F601" s="8">
        <v>1</v>
      </c>
      <c r="G601" s="8">
        <v>0</v>
      </c>
      <c r="H601" s="8">
        <v>0</v>
      </c>
      <c r="I601" s="8">
        <v>0</v>
      </c>
      <c r="J601" s="8">
        <v>0</v>
      </c>
      <c r="Z601" s="8">
        <v>3</v>
      </c>
      <c r="AA601" s="8" t="s">
        <v>1539</v>
      </c>
      <c r="AB601" s="8" t="s">
        <v>1538</v>
      </c>
    </row>
    <row r="602" spans="2:28" x14ac:dyDescent="0.2">
      <c r="B602" s="8" t="s">
        <v>1573</v>
      </c>
      <c r="C602" s="8">
        <v>1</v>
      </c>
      <c r="D602" s="8" t="s">
        <v>1650</v>
      </c>
      <c r="E602" s="8">
        <f>VLOOKUP(Z602&amp;"_"&amp;AA602,[1]无限模式!$A:$AQ,25+AB602,FALSE)</f>
        <v>1955</v>
      </c>
      <c r="F602" s="8">
        <v>1</v>
      </c>
      <c r="G602" s="8">
        <v>0</v>
      </c>
      <c r="H602" s="8">
        <v>0</v>
      </c>
      <c r="I602" s="8">
        <v>0</v>
      </c>
      <c r="J602" s="8">
        <v>0</v>
      </c>
      <c r="Z602" s="8">
        <v>3</v>
      </c>
      <c r="AA602" s="8" t="s">
        <v>1539</v>
      </c>
      <c r="AB602" s="8" t="s">
        <v>1539</v>
      </c>
    </row>
    <row r="603" spans="2:28" x14ac:dyDescent="0.2">
      <c r="B603" s="8" t="s">
        <v>1298</v>
      </c>
      <c r="C603" s="8">
        <v>1</v>
      </c>
      <c r="D603" s="8" t="s">
        <v>1651</v>
      </c>
      <c r="E603" s="8">
        <f>VLOOKUP(Z603&amp;"_"&amp;AA603,[1]无限模式!$A:$AQ,25+AB603,FALSE)</f>
        <v>181</v>
      </c>
      <c r="F603" s="8">
        <v>1</v>
      </c>
      <c r="G603" s="8">
        <v>0</v>
      </c>
      <c r="H603" s="8">
        <v>0</v>
      </c>
      <c r="I603" s="8">
        <v>0</v>
      </c>
      <c r="J603" s="8">
        <v>0</v>
      </c>
      <c r="Z603" s="8">
        <v>3</v>
      </c>
      <c r="AA603" s="8" t="s">
        <v>1540</v>
      </c>
      <c r="AB603" s="8" t="s">
        <v>1537</v>
      </c>
    </row>
    <row r="604" spans="2:28" x14ac:dyDescent="0.2">
      <c r="B604" s="8" t="s">
        <v>1299</v>
      </c>
      <c r="C604" s="8">
        <v>1</v>
      </c>
      <c r="D604" s="8" t="s">
        <v>1652</v>
      </c>
      <c r="E604" s="8">
        <f>VLOOKUP(Z604&amp;"_"&amp;AA604,[1]无限模式!$A:$AQ,25+AB604,FALSE)</f>
        <v>362</v>
      </c>
      <c r="F604" s="8">
        <v>1</v>
      </c>
      <c r="G604" s="8">
        <v>0</v>
      </c>
      <c r="H604" s="8">
        <v>0</v>
      </c>
      <c r="I604" s="8">
        <v>0</v>
      </c>
      <c r="J604" s="8">
        <v>0</v>
      </c>
      <c r="Z604" s="8">
        <v>3</v>
      </c>
      <c r="AA604" s="8" t="s">
        <v>1540</v>
      </c>
      <c r="AB604" s="8" t="s">
        <v>1538</v>
      </c>
    </row>
    <row r="605" spans="2:28" x14ac:dyDescent="0.2">
      <c r="B605" s="8" t="s">
        <v>1574</v>
      </c>
      <c r="C605" s="8">
        <v>1</v>
      </c>
      <c r="D605" s="8" t="s">
        <v>1653</v>
      </c>
      <c r="E605" s="8">
        <f>VLOOKUP(Z605&amp;"_"&amp;AA605,[1]无限模式!$A:$AQ,25+AB605,FALSE)</f>
        <v>1446</v>
      </c>
      <c r="F605" s="8">
        <v>1</v>
      </c>
      <c r="G605" s="8">
        <v>0</v>
      </c>
      <c r="H605" s="8">
        <v>0</v>
      </c>
      <c r="I605" s="8">
        <v>0</v>
      </c>
      <c r="J605" s="8">
        <v>0</v>
      </c>
      <c r="Z605" s="8">
        <v>3</v>
      </c>
      <c r="AA605" s="8" t="s">
        <v>1540</v>
      </c>
      <c r="AB605" s="8" t="s">
        <v>1539</v>
      </c>
    </row>
    <row r="606" spans="2:28" x14ac:dyDescent="0.2">
      <c r="B606" s="8" t="s">
        <v>1575</v>
      </c>
      <c r="C606" s="8">
        <v>1</v>
      </c>
      <c r="D606" s="8" t="s">
        <v>1654</v>
      </c>
      <c r="E606" s="8">
        <f>VLOOKUP(Z606&amp;"_"&amp;AA606,[1]无限模式!$A:$AQ,25+AB606,FALSE)</f>
        <v>5786</v>
      </c>
      <c r="F606" s="8">
        <v>1</v>
      </c>
      <c r="G606" s="8">
        <v>0</v>
      </c>
      <c r="H606" s="8">
        <v>0</v>
      </c>
      <c r="I606" s="8">
        <v>0</v>
      </c>
      <c r="J606" s="8">
        <v>0</v>
      </c>
      <c r="Z606" s="8">
        <v>3</v>
      </c>
      <c r="AA606" s="8" t="s">
        <v>1540</v>
      </c>
      <c r="AB606" s="8" t="s">
        <v>1540</v>
      </c>
    </row>
    <row r="607" spans="2:28" x14ac:dyDescent="0.2">
      <c r="B607" s="8" t="s">
        <v>1300</v>
      </c>
      <c r="C607" s="8">
        <v>1</v>
      </c>
      <c r="D607" s="8" t="s">
        <v>1655</v>
      </c>
      <c r="E607" s="8">
        <f>VLOOKUP(Z607&amp;"_"&amp;AA607,[1]无限模式!$A:$AQ,25+AB607,FALSE)</f>
        <v>1866</v>
      </c>
      <c r="F607" s="8">
        <v>1</v>
      </c>
      <c r="G607" s="8">
        <v>0</v>
      </c>
      <c r="H607" s="8">
        <v>0</v>
      </c>
      <c r="I607" s="8">
        <v>0</v>
      </c>
      <c r="J607" s="8">
        <v>0</v>
      </c>
      <c r="Z607" s="8">
        <v>3</v>
      </c>
      <c r="AA607" s="8" t="s">
        <v>1541</v>
      </c>
      <c r="AB607" s="8" t="s">
        <v>1537</v>
      </c>
    </row>
    <row r="608" spans="2:28" x14ac:dyDescent="0.2">
      <c r="B608" s="8" t="s">
        <v>1301</v>
      </c>
      <c r="C608" s="8">
        <v>1</v>
      </c>
      <c r="D608" s="8" t="s">
        <v>1656</v>
      </c>
      <c r="E608" s="8">
        <f>VLOOKUP(Z608&amp;"_"&amp;AA608,[1]无限模式!$A:$AQ,25+AB608,FALSE)</f>
        <v>2637</v>
      </c>
      <c r="F608" s="8">
        <v>1</v>
      </c>
      <c r="G608" s="8">
        <v>0</v>
      </c>
      <c r="H608" s="8">
        <v>0</v>
      </c>
      <c r="I608" s="8">
        <v>0</v>
      </c>
      <c r="J608" s="8">
        <v>0</v>
      </c>
      <c r="Z608" s="8">
        <v>3</v>
      </c>
      <c r="AA608" s="8" t="s">
        <v>1542</v>
      </c>
      <c r="AB608" s="8" t="s">
        <v>1537</v>
      </c>
    </row>
    <row r="609" spans="2:28" x14ac:dyDescent="0.2">
      <c r="B609" s="8" t="s">
        <v>1302</v>
      </c>
      <c r="C609" s="8">
        <v>1</v>
      </c>
      <c r="D609" s="8" t="s">
        <v>1657</v>
      </c>
      <c r="E609" s="8">
        <f>VLOOKUP(Z609&amp;"_"&amp;AA609,[1]无限模式!$A:$AQ,25+AB609,FALSE)</f>
        <v>879</v>
      </c>
      <c r="F609" s="8">
        <v>1</v>
      </c>
      <c r="G609" s="8">
        <v>0</v>
      </c>
      <c r="H609" s="8">
        <v>0</v>
      </c>
      <c r="I609" s="8">
        <v>0</v>
      </c>
      <c r="J609" s="8">
        <v>0</v>
      </c>
      <c r="Z609" s="8">
        <v>3</v>
      </c>
      <c r="AA609" s="8" t="s">
        <v>1542</v>
      </c>
      <c r="AB609" s="8" t="s">
        <v>1538</v>
      </c>
    </row>
    <row r="610" spans="2:28" x14ac:dyDescent="0.2">
      <c r="B610" s="8" t="s">
        <v>1303</v>
      </c>
      <c r="C610" s="8">
        <v>1</v>
      </c>
      <c r="D610" s="8" t="s">
        <v>1658</v>
      </c>
      <c r="E610" s="8">
        <f>VLOOKUP(Z610&amp;"_"&amp;AA610,[1]无限模式!$A:$AQ,25+AB610,FALSE)</f>
        <v>2196</v>
      </c>
      <c r="F610" s="8">
        <v>1</v>
      </c>
      <c r="G610" s="8">
        <v>0</v>
      </c>
      <c r="H610" s="8">
        <v>0</v>
      </c>
      <c r="I610" s="8">
        <v>0</v>
      </c>
      <c r="J610" s="8">
        <v>0</v>
      </c>
      <c r="Z610" s="8">
        <v>3</v>
      </c>
      <c r="AA610" s="8" t="s">
        <v>1543</v>
      </c>
      <c r="AB610" s="8" t="s">
        <v>1537</v>
      </c>
    </row>
    <row r="611" spans="2:28" x14ac:dyDescent="0.2">
      <c r="B611" s="8" t="s">
        <v>1304</v>
      </c>
      <c r="C611" s="8">
        <v>1</v>
      </c>
      <c r="D611" s="8" t="s">
        <v>1659</v>
      </c>
      <c r="E611" s="8">
        <f>VLOOKUP(Z611&amp;"_"&amp;AA611,[1]无限模式!$A:$AQ,25+AB611,FALSE)</f>
        <v>732</v>
      </c>
      <c r="F611" s="8">
        <v>1</v>
      </c>
      <c r="G611" s="8">
        <v>0</v>
      </c>
      <c r="H611" s="8">
        <v>0</v>
      </c>
      <c r="I611" s="8">
        <v>0</v>
      </c>
      <c r="J611" s="8">
        <v>0</v>
      </c>
      <c r="Z611" s="8">
        <v>3</v>
      </c>
      <c r="AA611" s="8" t="s">
        <v>1543</v>
      </c>
      <c r="AB611" s="8" t="s">
        <v>1538</v>
      </c>
    </row>
    <row r="612" spans="2:28" x14ac:dyDescent="0.2">
      <c r="B612" s="8" t="s">
        <v>1576</v>
      </c>
      <c r="C612" s="8">
        <v>1</v>
      </c>
      <c r="D612" s="8" t="s">
        <v>1660</v>
      </c>
      <c r="E612" s="8">
        <f>VLOOKUP(Z612&amp;"_"&amp;AA612,[1]无限模式!$A:$AQ,25+AB612,FALSE)</f>
        <v>2928</v>
      </c>
      <c r="F612" s="8">
        <v>1</v>
      </c>
      <c r="G612" s="8">
        <v>0</v>
      </c>
      <c r="H612" s="8">
        <v>0</v>
      </c>
      <c r="I612" s="8">
        <v>0</v>
      </c>
      <c r="J612" s="8">
        <v>0</v>
      </c>
      <c r="Z612" s="8">
        <v>3</v>
      </c>
      <c r="AA612" s="8" t="s">
        <v>1543</v>
      </c>
      <c r="AB612" s="8" t="s">
        <v>1539</v>
      </c>
    </row>
    <row r="613" spans="2:28" x14ac:dyDescent="0.2">
      <c r="B613" s="8" t="s">
        <v>1305</v>
      </c>
      <c r="C613" s="8">
        <v>1</v>
      </c>
      <c r="D613" s="8" t="s">
        <v>1661</v>
      </c>
      <c r="E613" s="8">
        <f>VLOOKUP(Z613&amp;"_"&amp;AA613,[1]无限模式!$A:$AQ,25+AB613,FALSE)</f>
        <v>2017</v>
      </c>
      <c r="F613" s="8">
        <v>1</v>
      </c>
      <c r="G613" s="8">
        <v>0</v>
      </c>
      <c r="H613" s="8">
        <v>0</v>
      </c>
      <c r="I613" s="8">
        <v>0</v>
      </c>
      <c r="J613" s="8">
        <v>0</v>
      </c>
      <c r="Z613" s="8">
        <v>3</v>
      </c>
      <c r="AA613" s="8" t="s">
        <v>1544</v>
      </c>
      <c r="AB613" s="8" t="s">
        <v>1537</v>
      </c>
    </row>
    <row r="614" spans="2:28" x14ac:dyDescent="0.2">
      <c r="B614" s="8" t="s">
        <v>1306</v>
      </c>
      <c r="C614" s="8">
        <v>1</v>
      </c>
      <c r="D614" s="8" t="s">
        <v>1662</v>
      </c>
      <c r="E614" s="8">
        <f>VLOOKUP(Z614&amp;"_"&amp;AA614,[1]无限模式!$A:$AQ,25+AB614,FALSE)</f>
        <v>672</v>
      </c>
      <c r="F614" s="8">
        <v>1</v>
      </c>
      <c r="G614" s="8">
        <v>0</v>
      </c>
      <c r="H614" s="8">
        <v>0</v>
      </c>
      <c r="I614" s="8">
        <v>0</v>
      </c>
      <c r="J614" s="8">
        <v>0</v>
      </c>
      <c r="Z614" s="8">
        <v>3</v>
      </c>
      <c r="AA614" s="8" t="s">
        <v>1544</v>
      </c>
      <c r="AB614" s="8" t="s">
        <v>1538</v>
      </c>
    </row>
    <row r="615" spans="2:28" x14ac:dyDescent="0.2">
      <c r="B615" s="8" t="s">
        <v>1577</v>
      </c>
      <c r="C615" s="8">
        <v>1</v>
      </c>
      <c r="D615" s="8" t="s">
        <v>1663</v>
      </c>
      <c r="E615" s="8">
        <f>VLOOKUP(Z615&amp;"_"&amp;AA615,[1]无限模式!$A:$AQ,25+AB615,FALSE)</f>
        <v>2689</v>
      </c>
      <c r="F615" s="8">
        <v>1</v>
      </c>
      <c r="G615" s="8">
        <v>0</v>
      </c>
      <c r="H615" s="8">
        <v>0</v>
      </c>
      <c r="I615" s="8">
        <v>0</v>
      </c>
      <c r="J615" s="8">
        <v>0</v>
      </c>
      <c r="Z615" s="8">
        <v>3</v>
      </c>
      <c r="AA615" s="8" t="s">
        <v>1544</v>
      </c>
      <c r="AB615" s="8" t="s">
        <v>1539</v>
      </c>
    </row>
    <row r="616" spans="2:28" x14ac:dyDescent="0.2">
      <c r="B616" s="8" t="s">
        <v>1578</v>
      </c>
      <c r="C616" s="8">
        <v>1</v>
      </c>
      <c r="D616" s="8" t="s">
        <v>1664</v>
      </c>
      <c r="E616" s="8">
        <f>VLOOKUP(Z616&amp;"_"&amp;AA616,[1]无限模式!$A:$AQ,25+AB616,FALSE)</f>
        <v>10756</v>
      </c>
      <c r="F616" s="8">
        <v>1</v>
      </c>
      <c r="G616" s="8">
        <v>0</v>
      </c>
      <c r="H616" s="8">
        <v>0</v>
      </c>
      <c r="I616" s="8">
        <v>0</v>
      </c>
      <c r="J616" s="8">
        <v>0</v>
      </c>
      <c r="Z616" s="8">
        <v>3</v>
      </c>
      <c r="AA616" s="8" t="s">
        <v>1544</v>
      </c>
      <c r="AB616" s="8" t="s">
        <v>1540</v>
      </c>
    </row>
    <row r="617" spans="2:28" x14ac:dyDescent="0.2">
      <c r="B617" s="8" t="s">
        <v>1307</v>
      </c>
      <c r="C617" s="8">
        <v>1</v>
      </c>
      <c r="D617" s="8" t="s">
        <v>1665</v>
      </c>
      <c r="E617" s="8">
        <f>VLOOKUP(Z617&amp;"_"&amp;AA617,[1]无限模式!$A:$AQ,25+AB617,FALSE)</f>
        <v>4092</v>
      </c>
      <c r="F617" s="8">
        <v>1</v>
      </c>
      <c r="G617" s="8">
        <v>0</v>
      </c>
      <c r="H617" s="8">
        <v>0</v>
      </c>
      <c r="I617" s="8">
        <v>0</v>
      </c>
      <c r="J617" s="8">
        <v>0</v>
      </c>
      <c r="Z617" s="8">
        <v>3</v>
      </c>
      <c r="AA617" s="8" t="s">
        <v>1545</v>
      </c>
      <c r="AB617" s="8" t="s">
        <v>1537</v>
      </c>
    </row>
    <row r="618" spans="2:28" x14ac:dyDescent="0.2">
      <c r="B618" s="8" t="s">
        <v>1308</v>
      </c>
      <c r="C618" s="8">
        <v>1</v>
      </c>
      <c r="D618" s="8" t="s">
        <v>1666</v>
      </c>
      <c r="E618" s="8">
        <f>VLOOKUP(Z618&amp;"_"&amp;AA618,[1]无限模式!$A:$AQ,25+AB618,FALSE)</f>
        <v>495</v>
      </c>
      <c r="F618" s="8">
        <v>1</v>
      </c>
      <c r="G618" s="8">
        <v>0</v>
      </c>
      <c r="H618" s="8">
        <v>0</v>
      </c>
      <c r="I618" s="8">
        <v>0</v>
      </c>
      <c r="J618" s="8">
        <v>0</v>
      </c>
      <c r="Z618" s="8">
        <v>3</v>
      </c>
      <c r="AA618" s="8" t="s">
        <v>1546</v>
      </c>
      <c r="AB618" s="8" t="s">
        <v>1537</v>
      </c>
    </row>
    <row r="619" spans="2:28" x14ac:dyDescent="0.2">
      <c r="B619" s="8" t="s">
        <v>1309</v>
      </c>
      <c r="C619" s="8">
        <v>1</v>
      </c>
      <c r="D619" s="8" t="s">
        <v>1667</v>
      </c>
      <c r="E619" s="8">
        <f>VLOOKUP(Z619&amp;"_"&amp;AA619,[1]无限模式!$A:$AQ,25+AB619,FALSE)</f>
        <v>5935</v>
      </c>
      <c r="F619" s="8">
        <v>1</v>
      </c>
      <c r="G619" s="8">
        <v>0</v>
      </c>
      <c r="H619" s="8">
        <v>0</v>
      </c>
      <c r="I619" s="8">
        <v>0</v>
      </c>
      <c r="J619" s="8">
        <v>0</v>
      </c>
      <c r="Z619" s="8">
        <v>3</v>
      </c>
      <c r="AA619" s="8" t="s">
        <v>1546</v>
      </c>
      <c r="AB619" s="8" t="s">
        <v>1538</v>
      </c>
    </row>
    <row r="620" spans="2:28" x14ac:dyDescent="0.2">
      <c r="B620" s="8" t="s">
        <v>1310</v>
      </c>
      <c r="C620" s="8">
        <v>1</v>
      </c>
      <c r="D620" s="8" t="s">
        <v>1668</v>
      </c>
      <c r="E620" s="8">
        <f>VLOOKUP(Z620&amp;"_"&amp;AA620,[1]无限模式!$A:$AQ,25+AB620,FALSE)</f>
        <v>543</v>
      </c>
      <c r="F620" s="8">
        <v>1</v>
      </c>
      <c r="G620" s="8">
        <v>0</v>
      </c>
      <c r="H620" s="8">
        <v>0</v>
      </c>
      <c r="I620" s="8">
        <v>0</v>
      </c>
      <c r="J620" s="8">
        <v>0</v>
      </c>
      <c r="Z620" s="8">
        <v>3</v>
      </c>
      <c r="AA620" s="8" t="s">
        <v>1547</v>
      </c>
      <c r="AB620" s="8" t="s">
        <v>1537</v>
      </c>
    </row>
    <row r="621" spans="2:28" x14ac:dyDescent="0.2">
      <c r="B621" s="8" t="s">
        <v>1311</v>
      </c>
      <c r="C621" s="8">
        <v>1</v>
      </c>
      <c r="D621" s="8" t="s">
        <v>1669</v>
      </c>
      <c r="E621" s="8">
        <f>VLOOKUP(Z621&amp;"_"&amp;AA621,[1]无限模式!$A:$AQ,25+AB621,FALSE)</f>
        <v>2173</v>
      </c>
      <c r="F621" s="8">
        <v>1</v>
      </c>
      <c r="G621" s="8">
        <v>0</v>
      </c>
      <c r="H621" s="8">
        <v>0</v>
      </c>
      <c r="I621" s="8">
        <v>0</v>
      </c>
      <c r="J621" s="8">
        <v>0</v>
      </c>
      <c r="Z621" s="8">
        <v>3</v>
      </c>
      <c r="AA621" s="8" t="s">
        <v>1547</v>
      </c>
      <c r="AB621" s="8" t="s">
        <v>1538</v>
      </c>
    </row>
    <row r="622" spans="2:28" x14ac:dyDescent="0.2">
      <c r="B622" s="8" t="s">
        <v>1579</v>
      </c>
      <c r="C622" s="8">
        <v>1</v>
      </c>
      <c r="D622" s="8" t="s">
        <v>1670</v>
      </c>
      <c r="E622" s="8">
        <f>VLOOKUP(Z622&amp;"_"&amp;AA622,[1]无限模式!$A:$AQ,25+AB622,FALSE)</f>
        <v>6520</v>
      </c>
      <c r="F622" s="8">
        <v>1</v>
      </c>
      <c r="G622" s="8">
        <v>0</v>
      </c>
      <c r="H622" s="8">
        <v>0</v>
      </c>
      <c r="I622" s="8">
        <v>0</v>
      </c>
      <c r="J622" s="8">
        <v>0</v>
      </c>
      <c r="Z622" s="8">
        <v>3</v>
      </c>
      <c r="AA622" s="8" t="s">
        <v>1547</v>
      </c>
      <c r="AB622" s="8" t="s">
        <v>1539</v>
      </c>
    </row>
    <row r="623" spans="2:28" x14ac:dyDescent="0.2">
      <c r="B623" s="8" t="s">
        <v>1312</v>
      </c>
      <c r="C623" s="8">
        <v>1</v>
      </c>
      <c r="D623" s="8" t="s">
        <v>1671</v>
      </c>
      <c r="E623" s="8">
        <f>VLOOKUP(Z623&amp;"_"&amp;AA623,[1]无限模式!$A:$AQ,25+AB623,FALSE)</f>
        <v>651</v>
      </c>
      <c r="F623" s="8">
        <v>1</v>
      </c>
      <c r="G623" s="8">
        <v>0</v>
      </c>
      <c r="H623" s="8">
        <v>0</v>
      </c>
      <c r="I623" s="8">
        <v>0</v>
      </c>
      <c r="J623" s="8">
        <v>0</v>
      </c>
      <c r="Z623" s="8">
        <v>3</v>
      </c>
      <c r="AA623" s="8" t="s">
        <v>1548</v>
      </c>
      <c r="AB623" s="8" t="s">
        <v>1537</v>
      </c>
    </row>
    <row r="624" spans="2:28" x14ac:dyDescent="0.2">
      <c r="B624" s="8" t="s">
        <v>1313</v>
      </c>
      <c r="C624" s="8">
        <v>1</v>
      </c>
      <c r="D624" s="8" t="s">
        <v>1672</v>
      </c>
      <c r="E624" s="8">
        <f>VLOOKUP(Z624&amp;"_"&amp;AA624,[1]无限模式!$A:$AQ,25+AB624,FALSE)</f>
        <v>2606</v>
      </c>
      <c r="F624" s="8">
        <v>1</v>
      </c>
      <c r="G624" s="8">
        <v>0</v>
      </c>
      <c r="H624" s="8">
        <v>0</v>
      </c>
      <c r="I624" s="8">
        <v>0</v>
      </c>
      <c r="J624" s="8">
        <v>0</v>
      </c>
      <c r="Z624" s="8">
        <v>3</v>
      </c>
      <c r="AA624" s="8" t="s">
        <v>1548</v>
      </c>
      <c r="AB624" s="8" t="s">
        <v>1538</v>
      </c>
    </row>
    <row r="625" spans="2:28" x14ac:dyDescent="0.2">
      <c r="B625" s="8" t="s">
        <v>1314</v>
      </c>
      <c r="C625" s="8">
        <v>1</v>
      </c>
      <c r="D625" s="8" t="s">
        <v>1673</v>
      </c>
      <c r="E625" s="8">
        <f>VLOOKUP(Z625&amp;"_"&amp;AA625,[1]无限模式!$A:$AQ,25+AB625,FALSE)</f>
        <v>7818</v>
      </c>
      <c r="F625" s="8">
        <v>1</v>
      </c>
      <c r="G625" s="8">
        <v>0</v>
      </c>
      <c r="H625" s="8">
        <v>0</v>
      </c>
      <c r="I625" s="8">
        <v>0</v>
      </c>
      <c r="J625" s="8">
        <v>0</v>
      </c>
      <c r="Z625" s="8">
        <v>3</v>
      </c>
      <c r="AA625" s="8" t="s">
        <v>1548</v>
      </c>
      <c r="AB625" s="8" t="s">
        <v>1539</v>
      </c>
    </row>
    <row r="626" spans="2:28" x14ac:dyDescent="0.2">
      <c r="B626" s="8" t="s">
        <v>1580</v>
      </c>
      <c r="C626" s="8">
        <v>1</v>
      </c>
      <c r="D626" s="8" t="s">
        <v>1674</v>
      </c>
      <c r="E626" s="8">
        <f>VLOOKUP(Z626&amp;"_"&amp;AA626,[1]无限模式!$A:$AQ,25+AB626,FALSE)</f>
        <v>10423</v>
      </c>
      <c r="F626" s="8">
        <v>1</v>
      </c>
      <c r="G626" s="8">
        <v>0</v>
      </c>
      <c r="H626" s="8">
        <v>0</v>
      </c>
      <c r="I626" s="8">
        <v>0</v>
      </c>
      <c r="J626" s="8">
        <v>0</v>
      </c>
      <c r="Z626" s="8">
        <v>3</v>
      </c>
      <c r="AA626" s="8" t="s">
        <v>1548</v>
      </c>
      <c r="AB626" s="8" t="s">
        <v>1540</v>
      </c>
    </row>
    <row r="627" spans="2:28" x14ac:dyDescent="0.2">
      <c r="B627" s="8" t="s">
        <v>1315</v>
      </c>
      <c r="C627" s="8">
        <v>1</v>
      </c>
      <c r="D627" s="8" t="s">
        <v>1675</v>
      </c>
      <c r="E627" s="8">
        <f>VLOOKUP(Z627&amp;"_"&amp;AA627,[1]无限模式!$A:$AQ,25+AB627,FALSE)</f>
        <v>6860</v>
      </c>
      <c r="F627" s="8">
        <v>1</v>
      </c>
      <c r="G627" s="8">
        <v>0</v>
      </c>
      <c r="H627" s="8">
        <v>0</v>
      </c>
      <c r="I627" s="8">
        <v>0</v>
      </c>
      <c r="J627" s="8">
        <v>0</v>
      </c>
      <c r="Z627" s="8">
        <v>3</v>
      </c>
      <c r="AA627" s="8" t="s">
        <v>1549</v>
      </c>
      <c r="AB627" s="8" t="s">
        <v>1537</v>
      </c>
    </row>
    <row r="628" spans="2:28" x14ac:dyDescent="0.2">
      <c r="B628" s="8" t="s">
        <v>1316</v>
      </c>
      <c r="C628" s="8">
        <v>1</v>
      </c>
      <c r="D628" s="8" t="s">
        <v>1676</v>
      </c>
      <c r="E628" s="8">
        <f>VLOOKUP(Z628&amp;"_"&amp;AA628,[1]无限模式!$A:$AQ,25+AB628,FALSE)</f>
        <v>1958</v>
      </c>
      <c r="F628" s="8">
        <v>1</v>
      </c>
      <c r="G628" s="8">
        <v>0</v>
      </c>
      <c r="H628" s="8">
        <v>0</v>
      </c>
      <c r="I628" s="8">
        <v>0</v>
      </c>
      <c r="J628" s="8">
        <v>0</v>
      </c>
      <c r="Z628" s="8">
        <v>3</v>
      </c>
      <c r="AA628" s="8" t="s">
        <v>1550</v>
      </c>
      <c r="AB628" s="8" t="s">
        <v>1537</v>
      </c>
    </row>
    <row r="629" spans="2:28" x14ac:dyDescent="0.2">
      <c r="B629" s="8" t="s">
        <v>1317</v>
      </c>
      <c r="C629" s="8">
        <v>1</v>
      </c>
      <c r="D629" s="8" t="s">
        <v>1677</v>
      </c>
      <c r="E629" s="8">
        <f>VLOOKUP(Z629&amp;"_"&amp;AA629,[1]无限模式!$A:$AQ,25+AB629,FALSE)</f>
        <v>7831</v>
      </c>
      <c r="F629" s="8">
        <v>1</v>
      </c>
      <c r="G629" s="8">
        <v>0</v>
      </c>
      <c r="H629" s="8">
        <v>0</v>
      </c>
      <c r="I629" s="8">
        <v>0</v>
      </c>
      <c r="J629" s="8">
        <v>0</v>
      </c>
      <c r="Z629" s="8">
        <v>3</v>
      </c>
      <c r="AA629" s="8" t="s">
        <v>1550</v>
      </c>
      <c r="AB629" s="8" t="s">
        <v>1538</v>
      </c>
    </row>
    <row r="630" spans="2:28" x14ac:dyDescent="0.2">
      <c r="B630" s="8" t="s">
        <v>1318</v>
      </c>
      <c r="C630" s="8">
        <v>1</v>
      </c>
      <c r="D630" s="8" t="s">
        <v>1678</v>
      </c>
      <c r="E630" s="8">
        <f>VLOOKUP(Z630&amp;"_"&amp;AA630,[1]无限模式!$A:$AQ,25+AB630,FALSE)</f>
        <v>2683</v>
      </c>
      <c r="F630" s="8">
        <v>1</v>
      </c>
      <c r="G630" s="8">
        <v>0</v>
      </c>
      <c r="H630" s="8">
        <v>0</v>
      </c>
      <c r="I630" s="8">
        <v>0</v>
      </c>
      <c r="J630" s="8">
        <v>0</v>
      </c>
      <c r="Z630" s="8">
        <v>3</v>
      </c>
      <c r="AA630" s="8" t="s">
        <v>1551</v>
      </c>
      <c r="AB630" s="8" t="s">
        <v>1537</v>
      </c>
    </row>
    <row r="631" spans="2:28" x14ac:dyDescent="0.2">
      <c r="B631" s="8" t="s">
        <v>1319</v>
      </c>
      <c r="C631" s="8">
        <v>1</v>
      </c>
      <c r="D631" s="8" t="s">
        <v>1679</v>
      </c>
      <c r="E631" s="8">
        <f>VLOOKUP(Z631&amp;"_"&amp;AA631,[1]无限模式!$A:$AQ,25+AB631,FALSE)</f>
        <v>2683</v>
      </c>
      <c r="F631" s="8">
        <v>1</v>
      </c>
      <c r="G631" s="8">
        <v>0</v>
      </c>
      <c r="H631" s="8">
        <v>0</v>
      </c>
      <c r="I631" s="8">
        <v>0</v>
      </c>
      <c r="J631" s="8">
        <v>0</v>
      </c>
      <c r="Z631" s="8">
        <v>3</v>
      </c>
      <c r="AA631" s="8" t="s">
        <v>1551</v>
      </c>
      <c r="AB631" s="8" t="s">
        <v>1538</v>
      </c>
    </row>
    <row r="632" spans="2:28" x14ac:dyDescent="0.2">
      <c r="B632" s="8" t="s">
        <v>1581</v>
      </c>
      <c r="C632" s="8">
        <v>1</v>
      </c>
      <c r="D632" s="8" t="s">
        <v>1680</v>
      </c>
      <c r="E632" s="8">
        <f>VLOOKUP(Z632&amp;"_"&amp;AA632,[1]无限模式!$A:$AQ,25+AB632,FALSE)</f>
        <v>10732</v>
      </c>
      <c r="F632" s="8">
        <v>1</v>
      </c>
      <c r="G632" s="8">
        <v>0</v>
      </c>
      <c r="H632" s="8">
        <v>0</v>
      </c>
      <c r="I632" s="8">
        <v>0</v>
      </c>
      <c r="J632" s="8">
        <v>0</v>
      </c>
      <c r="Z632" s="8">
        <v>3</v>
      </c>
      <c r="AA632" s="8" t="s">
        <v>1551</v>
      </c>
      <c r="AB632" s="8" t="s">
        <v>1539</v>
      </c>
    </row>
    <row r="633" spans="2:28" x14ac:dyDescent="0.2">
      <c r="B633" s="8" t="s">
        <v>1320</v>
      </c>
      <c r="C633" s="8">
        <v>1</v>
      </c>
      <c r="D633" s="8" t="s">
        <v>1681</v>
      </c>
      <c r="E633" s="8">
        <f>VLOOKUP(Z633&amp;"_"&amp;AA633,[1]无限模式!$A:$AQ,25+AB633,FALSE)</f>
        <v>3104</v>
      </c>
      <c r="F633" s="8">
        <v>1</v>
      </c>
      <c r="G633" s="8">
        <v>0</v>
      </c>
      <c r="H633" s="8">
        <v>0</v>
      </c>
      <c r="I633" s="8">
        <v>0</v>
      </c>
      <c r="J633" s="8">
        <v>0</v>
      </c>
      <c r="Z633" s="8">
        <v>3</v>
      </c>
      <c r="AA633" s="8" t="s">
        <v>1552</v>
      </c>
      <c r="AB633" s="8" t="s">
        <v>1537</v>
      </c>
    </row>
    <row r="634" spans="2:28" x14ac:dyDescent="0.2">
      <c r="B634" s="8" t="s">
        <v>1321</v>
      </c>
      <c r="C634" s="8">
        <v>1</v>
      </c>
      <c r="D634" s="8" t="s">
        <v>1682</v>
      </c>
      <c r="E634" s="8">
        <f>VLOOKUP(Z634&amp;"_"&amp;AA634,[1]无限模式!$A:$AQ,25+AB634,FALSE)</f>
        <v>3104</v>
      </c>
      <c r="F634" s="8">
        <v>1</v>
      </c>
      <c r="G634" s="8">
        <v>0</v>
      </c>
      <c r="H634" s="8">
        <v>0</v>
      </c>
      <c r="I634" s="8">
        <v>0</v>
      </c>
      <c r="J634" s="8">
        <v>0</v>
      </c>
      <c r="Z634" s="8">
        <v>3</v>
      </c>
      <c r="AA634" s="8" t="s">
        <v>1552</v>
      </c>
      <c r="AB634" s="8" t="s">
        <v>1538</v>
      </c>
    </row>
    <row r="635" spans="2:28" x14ac:dyDescent="0.2">
      <c r="B635" s="8" t="s">
        <v>1582</v>
      </c>
      <c r="C635" s="8">
        <v>1</v>
      </c>
      <c r="D635" s="8" t="s">
        <v>1683</v>
      </c>
      <c r="E635" s="8">
        <f>VLOOKUP(Z635&amp;"_"&amp;AA635,[1]无限模式!$A:$AQ,25+AB635,FALSE)</f>
        <v>12417</v>
      </c>
      <c r="F635" s="8">
        <v>1</v>
      </c>
      <c r="G635" s="8">
        <v>0</v>
      </c>
      <c r="H635" s="8">
        <v>0</v>
      </c>
      <c r="I635" s="8">
        <v>0</v>
      </c>
      <c r="J635" s="8">
        <v>0</v>
      </c>
      <c r="Z635" s="8">
        <v>3</v>
      </c>
      <c r="AA635" s="8" t="s">
        <v>1552</v>
      </c>
      <c r="AB635" s="8" t="s">
        <v>1539</v>
      </c>
    </row>
    <row r="636" spans="2:28" x14ac:dyDescent="0.2">
      <c r="B636" s="8" t="s">
        <v>1583</v>
      </c>
      <c r="C636" s="8">
        <v>1</v>
      </c>
      <c r="D636" s="8" t="s">
        <v>1684</v>
      </c>
      <c r="E636" s="8">
        <f>VLOOKUP(Z636&amp;"_"&amp;AA636,[1]无限模式!$A:$AQ,25+AB636,FALSE)</f>
        <v>12417</v>
      </c>
      <c r="F636" s="8">
        <v>1</v>
      </c>
      <c r="G636" s="8">
        <v>0</v>
      </c>
      <c r="H636" s="8">
        <v>0</v>
      </c>
      <c r="I636" s="8">
        <v>0</v>
      </c>
      <c r="J636" s="8">
        <v>0</v>
      </c>
      <c r="Z636" s="8">
        <v>3</v>
      </c>
      <c r="AA636" s="8" t="s">
        <v>1552</v>
      </c>
      <c r="AB636" s="8" t="s">
        <v>1540</v>
      </c>
    </row>
    <row r="637" spans="2:28" x14ac:dyDescent="0.2">
      <c r="B637" s="8" t="s">
        <v>1322</v>
      </c>
      <c r="C637" s="8">
        <v>1</v>
      </c>
      <c r="D637" s="8" t="s">
        <v>1685</v>
      </c>
      <c r="E637" s="8">
        <f>VLOOKUP(Z637&amp;"_"&amp;AA637,[1]无限模式!$A:$AQ,25+AB637,FALSE)</f>
        <v>10168</v>
      </c>
      <c r="F637" s="8">
        <v>1</v>
      </c>
      <c r="G637" s="8">
        <v>0</v>
      </c>
      <c r="H637" s="8">
        <v>0</v>
      </c>
      <c r="I637" s="8">
        <v>0</v>
      </c>
      <c r="J637" s="8">
        <v>0</v>
      </c>
      <c r="Z637" s="8">
        <v>3</v>
      </c>
      <c r="AA637" s="8" t="s">
        <v>1553</v>
      </c>
      <c r="AB637" s="8" t="s">
        <v>1537</v>
      </c>
    </row>
    <row r="638" spans="2:28" x14ac:dyDescent="0.2">
      <c r="B638" s="8" t="s">
        <v>1323</v>
      </c>
      <c r="C638" s="8">
        <v>1</v>
      </c>
      <c r="D638" s="8" t="s">
        <v>1686</v>
      </c>
      <c r="E638" s="8">
        <f>VLOOKUP(Z638&amp;"_"&amp;AA638,[1]无限模式!$A:$AQ,25+AB638,FALSE)</f>
        <v>3314</v>
      </c>
      <c r="F638" s="8">
        <v>1</v>
      </c>
      <c r="G638" s="8">
        <v>0</v>
      </c>
      <c r="H638" s="8">
        <v>0</v>
      </c>
      <c r="I638" s="8">
        <v>0</v>
      </c>
      <c r="J638" s="8">
        <v>0</v>
      </c>
      <c r="Z638" s="8">
        <v>3</v>
      </c>
      <c r="AA638" s="8" t="s">
        <v>1554</v>
      </c>
      <c r="AB638" s="8" t="s">
        <v>1537</v>
      </c>
    </row>
    <row r="639" spans="2:28" x14ac:dyDescent="0.2">
      <c r="B639" s="8" t="s">
        <v>1324</v>
      </c>
      <c r="C639" s="8">
        <v>1</v>
      </c>
      <c r="D639" s="8" t="s">
        <v>1687</v>
      </c>
      <c r="E639" s="8">
        <f>VLOOKUP(Z639&amp;"_"&amp;AA639,[1]无限模式!$A:$AQ,25+AB639,FALSE)</f>
        <v>13254</v>
      </c>
      <c r="F639" s="8">
        <v>1</v>
      </c>
      <c r="G639" s="8">
        <v>0</v>
      </c>
      <c r="H639" s="8">
        <v>0</v>
      </c>
      <c r="I639" s="8">
        <v>0</v>
      </c>
      <c r="J639" s="8">
        <v>0</v>
      </c>
      <c r="Z639" s="8">
        <v>3</v>
      </c>
      <c r="AA639" s="8" t="s">
        <v>1554</v>
      </c>
      <c r="AB639" s="8" t="s">
        <v>1538</v>
      </c>
    </row>
    <row r="640" spans="2:28" x14ac:dyDescent="0.2">
      <c r="B640" s="8" t="s">
        <v>1325</v>
      </c>
      <c r="C640" s="8">
        <v>1</v>
      </c>
      <c r="D640" s="8" t="s">
        <v>1688</v>
      </c>
      <c r="E640" s="8">
        <f>VLOOKUP(Z640&amp;"_"&amp;AA640,[1]无限模式!$A:$AQ,25+AB640,FALSE)</f>
        <v>3911</v>
      </c>
      <c r="F640" s="8">
        <v>1</v>
      </c>
      <c r="G640" s="8">
        <v>0</v>
      </c>
      <c r="H640" s="8">
        <v>0</v>
      </c>
      <c r="I640" s="8">
        <v>0</v>
      </c>
      <c r="J640" s="8">
        <v>0</v>
      </c>
      <c r="Z640" s="8">
        <v>3</v>
      </c>
      <c r="AA640" s="8" t="s">
        <v>1555</v>
      </c>
      <c r="AB640" s="8" t="s">
        <v>1537</v>
      </c>
    </row>
    <row r="641" spans="2:28" x14ac:dyDescent="0.2">
      <c r="B641" s="8" t="s">
        <v>1326</v>
      </c>
      <c r="C641" s="8">
        <v>1</v>
      </c>
      <c r="D641" s="8" t="s">
        <v>1689</v>
      </c>
      <c r="E641" s="8">
        <f>VLOOKUP(Z641&amp;"_"&amp;AA641,[1]无限模式!$A:$AQ,25+AB641,FALSE)</f>
        <v>3911</v>
      </c>
      <c r="F641" s="8">
        <v>1</v>
      </c>
      <c r="G641" s="8">
        <v>0</v>
      </c>
      <c r="H641" s="8">
        <v>0</v>
      </c>
      <c r="I641" s="8">
        <v>0</v>
      </c>
      <c r="J641" s="8">
        <v>0</v>
      </c>
      <c r="Z641" s="8">
        <v>3</v>
      </c>
      <c r="AA641" s="8" t="s">
        <v>1555</v>
      </c>
      <c r="AB641" s="8" t="s">
        <v>1538</v>
      </c>
    </row>
    <row r="642" spans="2:28" x14ac:dyDescent="0.2">
      <c r="B642" s="8" t="s">
        <v>1327</v>
      </c>
      <c r="C642" s="8">
        <v>1</v>
      </c>
      <c r="D642" s="8" t="s">
        <v>1690</v>
      </c>
      <c r="E642" s="8">
        <f>VLOOKUP(Z642&amp;"_"&amp;AA642,[1]无限模式!$A:$AQ,25+AB642,FALSE)</f>
        <v>15642</v>
      </c>
      <c r="F642" s="8">
        <v>1</v>
      </c>
      <c r="G642" s="8">
        <v>0</v>
      </c>
      <c r="H642" s="8">
        <v>0</v>
      </c>
      <c r="I642" s="8">
        <v>0</v>
      </c>
      <c r="J642" s="8">
        <v>0</v>
      </c>
      <c r="Z642" s="8">
        <v>3</v>
      </c>
      <c r="AA642" s="8" t="s">
        <v>1555</v>
      </c>
      <c r="AB642" s="8" t="s">
        <v>1539</v>
      </c>
    </row>
    <row r="643" spans="2:28" x14ac:dyDescent="0.2">
      <c r="B643" s="8" t="s">
        <v>1328</v>
      </c>
      <c r="C643" s="8">
        <v>1</v>
      </c>
      <c r="D643" s="8" t="s">
        <v>1691</v>
      </c>
      <c r="E643" s="8">
        <f>VLOOKUP(Z643&amp;"_"&amp;AA643,[1]无限模式!$A:$AQ,25+AB643,FALSE)</f>
        <v>6684</v>
      </c>
      <c r="F643" s="8">
        <v>1</v>
      </c>
      <c r="G643" s="8">
        <v>0</v>
      </c>
      <c r="H643" s="8">
        <v>0</v>
      </c>
      <c r="I643" s="8">
        <v>0</v>
      </c>
      <c r="J643" s="8">
        <v>0</v>
      </c>
      <c r="Z643" s="8">
        <v>3</v>
      </c>
      <c r="AA643" s="8" t="s">
        <v>1556</v>
      </c>
      <c r="AB643" s="8" t="s">
        <v>1537</v>
      </c>
    </row>
    <row r="644" spans="2:28" x14ac:dyDescent="0.2">
      <c r="B644" s="8" t="s">
        <v>1329</v>
      </c>
      <c r="C644" s="8">
        <v>1</v>
      </c>
      <c r="D644" s="8" t="s">
        <v>1692</v>
      </c>
      <c r="E644" s="8">
        <f>VLOOKUP(Z644&amp;"_"&amp;AA644,[1]无限模式!$A:$AQ,25+AB644,FALSE)</f>
        <v>6684</v>
      </c>
      <c r="F644" s="8">
        <v>1</v>
      </c>
      <c r="G644" s="8">
        <v>0</v>
      </c>
      <c r="H644" s="8">
        <v>0</v>
      </c>
      <c r="I644" s="8">
        <v>0</v>
      </c>
      <c r="J644" s="8">
        <v>0</v>
      </c>
      <c r="Z644" s="8">
        <v>3</v>
      </c>
      <c r="AA644" s="8" t="s">
        <v>1556</v>
      </c>
      <c r="AB644" s="8" t="s">
        <v>1538</v>
      </c>
    </row>
    <row r="645" spans="2:28" x14ac:dyDescent="0.2">
      <c r="B645" s="8" t="s">
        <v>1330</v>
      </c>
      <c r="C645" s="8">
        <v>1</v>
      </c>
      <c r="D645" s="8" t="s">
        <v>1693</v>
      </c>
      <c r="E645" s="8">
        <f>VLOOKUP(Z645&amp;"_"&amp;AA645,[1]无限模式!$A:$AQ,25+AB645,FALSE)</f>
        <v>6684</v>
      </c>
      <c r="F645" s="8">
        <v>1</v>
      </c>
      <c r="G645" s="8">
        <v>0</v>
      </c>
      <c r="H645" s="8">
        <v>0</v>
      </c>
      <c r="I645" s="8">
        <v>0</v>
      </c>
      <c r="J645" s="8">
        <v>0</v>
      </c>
      <c r="Z645" s="8">
        <v>3</v>
      </c>
      <c r="AA645" s="8" t="s">
        <v>1556</v>
      </c>
      <c r="AB645" s="8" t="s">
        <v>1539</v>
      </c>
    </row>
    <row r="646" spans="2:28" x14ac:dyDescent="0.2">
      <c r="B646" s="8" t="s">
        <v>1331</v>
      </c>
      <c r="C646" s="8">
        <v>1</v>
      </c>
      <c r="D646" s="8" t="s">
        <v>1694</v>
      </c>
      <c r="E646" s="8">
        <f>VLOOKUP(Z646&amp;"_"&amp;AA646,[1]无限模式!$A:$AQ,25+AB646,FALSE)</f>
        <v>26737</v>
      </c>
      <c r="F646" s="8">
        <v>1</v>
      </c>
      <c r="G646" s="8">
        <v>0</v>
      </c>
      <c r="H646" s="8">
        <v>0</v>
      </c>
      <c r="I646" s="8">
        <v>0</v>
      </c>
      <c r="J646" s="8">
        <v>0</v>
      </c>
      <c r="Z646" s="8">
        <v>3</v>
      </c>
      <c r="AA646" s="8" t="s">
        <v>1556</v>
      </c>
      <c r="AB646" s="8" t="s">
        <v>1540</v>
      </c>
    </row>
    <row r="648" spans="2:28" x14ac:dyDescent="0.2">
      <c r="B648" s="8" t="s">
        <v>1332</v>
      </c>
      <c r="C648" s="8">
        <v>1</v>
      </c>
      <c r="D648" s="8" t="s">
        <v>1595</v>
      </c>
      <c r="E648" s="8">
        <f>VLOOKUP(Z648&amp;"_"&amp;AA648,[1]无限模式!$A:$AQ,25+AB648,FALSE)</f>
        <v>178</v>
      </c>
      <c r="F648" s="8">
        <v>1</v>
      </c>
      <c r="G648" s="8">
        <v>0</v>
      </c>
      <c r="H648" s="8">
        <v>0</v>
      </c>
      <c r="I648" s="8">
        <v>0</v>
      </c>
      <c r="J648" s="8">
        <v>0</v>
      </c>
      <c r="Z648" s="8">
        <v>4</v>
      </c>
      <c r="AA648" s="8" t="s">
        <v>1537</v>
      </c>
      <c r="AB648" s="8" t="s">
        <v>1537</v>
      </c>
    </row>
    <row r="649" spans="2:28" x14ac:dyDescent="0.2">
      <c r="B649" s="8" t="s">
        <v>1333</v>
      </c>
      <c r="C649" s="8">
        <v>1</v>
      </c>
      <c r="D649" s="8" t="s">
        <v>1596</v>
      </c>
      <c r="E649" s="8">
        <f>VLOOKUP(Z649&amp;"_"&amp;AA649,[1]无限模式!$A:$AQ,25+AB649,FALSE)</f>
        <v>192</v>
      </c>
      <c r="F649" s="8">
        <v>1</v>
      </c>
      <c r="G649" s="8">
        <v>0</v>
      </c>
      <c r="H649" s="8">
        <v>0</v>
      </c>
      <c r="I649" s="8">
        <v>0</v>
      </c>
      <c r="J649" s="8">
        <v>0</v>
      </c>
      <c r="Z649" s="8">
        <v>4</v>
      </c>
      <c r="AA649" s="8" t="s">
        <v>1538</v>
      </c>
      <c r="AB649" s="8" t="s">
        <v>1537</v>
      </c>
    </row>
    <row r="650" spans="2:28" x14ac:dyDescent="0.2">
      <c r="B650" s="8" t="s">
        <v>1334</v>
      </c>
      <c r="C650" s="8">
        <v>1</v>
      </c>
      <c r="D650" s="8" t="s">
        <v>1597</v>
      </c>
      <c r="E650" s="8">
        <f>VLOOKUP(Z650&amp;"_"&amp;AA650,[1]无限模式!$A:$AQ,25+AB650,FALSE)</f>
        <v>384</v>
      </c>
      <c r="F650" s="8">
        <v>1</v>
      </c>
      <c r="G650" s="8">
        <v>0</v>
      </c>
      <c r="H650" s="8">
        <v>0</v>
      </c>
      <c r="I650" s="8">
        <v>0</v>
      </c>
      <c r="J650" s="8">
        <v>0</v>
      </c>
      <c r="Z650" s="8">
        <v>4</v>
      </c>
      <c r="AA650" s="8" t="s">
        <v>1538</v>
      </c>
      <c r="AB650" s="8" t="s">
        <v>1538</v>
      </c>
    </row>
    <row r="651" spans="2:28" x14ac:dyDescent="0.2">
      <c r="B651" s="8" t="s">
        <v>1335</v>
      </c>
      <c r="C651" s="8">
        <v>1</v>
      </c>
      <c r="D651" s="8" t="s">
        <v>1598</v>
      </c>
      <c r="E651" s="8">
        <f>VLOOKUP(Z651&amp;"_"&amp;AA651,[1]无限模式!$A:$AQ,25+AB651,FALSE)</f>
        <v>244</v>
      </c>
      <c r="F651" s="8">
        <v>1</v>
      </c>
      <c r="G651" s="8">
        <v>0</v>
      </c>
      <c r="H651" s="8">
        <v>0</v>
      </c>
      <c r="I651" s="8">
        <v>0</v>
      </c>
      <c r="J651" s="8">
        <v>0</v>
      </c>
      <c r="Z651" s="8">
        <v>4</v>
      </c>
      <c r="AA651" s="8" t="s">
        <v>1539</v>
      </c>
      <c r="AB651" s="8" t="s">
        <v>1537</v>
      </c>
    </row>
    <row r="652" spans="2:28" x14ac:dyDescent="0.2">
      <c r="B652" s="8" t="s">
        <v>1336</v>
      </c>
      <c r="C652" s="8">
        <v>1</v>
      </c>
      <c r="D652" s="8" t="s">
        <v>1599</v>
      </c>
      <c r="E652" s="8">
        <f>VLOOKUP(Z652&amp;"_"&amp;AA652,[1]无限模式!$A:$AQ,25+AB652,FALSE)</f>
        <v>489</v>
      </c>
      <c r="F652" s="8">
        <v>1</v>
      </c>
      <c r="G652" s="8">
        <v>0</v>
      </c>
      <c r="H652" s="8">
        <v>0</v>
      </c>
      <c r="I652" s="8">
        <v>0</v>
      </c>
      <c r="J652" s="8">
        <v>0</v>
      </c>
      <c r="Z652" s="8">
        <v>4</v>
      </c>
      <c r="AA652" s="8" t="s">
        <v>1539</v>
      </c>
      <c r="AB652" s="8" t="s">
        <v>1538</v>
      </c>
    </row>
    <row r="653" spans="2:28" x14ac:dyDescent="0.2">
      <c r="B653" s="8" t="s">
        <v>1584</v>
      </c>
      <c r="C653" s="8">
        <v>1</v>
      </c>
      <c r="D653" s="8" t="s">
        <v>1600</v>
      </c>
      <c r="E653" s="8">
        <f>VLOOKUP(Z653&amp;"_"&amp;AA653,[1]无限模式!$A:$AQ,25+AB653,FALSE)</f>
        <v>1955</v>
      </c>
      <c r="F653" s="8">
        <v>1</v>
      </c>
      <c r="G653" s="8">
        <v>0</v>
      </c>
      <c r="H653" s="8">
        <v>0</v>
      </c>
      <c r="I653" s="8">
        <v>0</v>
      </c>
      <c r="J653" s="8">
        <v>0</v>
      </c>
      <c r="Z653" s="8">
        <v>4</v>
      </c>
      <c r="AA653" s="8" t="s">
        <v>1539</v>
      </c>
      <c r="AB653" s="8" t="s">
        <v>1539</v>
      </c>
    </row>
    <row r="654" spans="2:28" x14ac:dyDescent="0.2">
      <c r="B654" s="8" t="s">
        <v>1337</v>
      </c>
      <c r="C654" s="8">
        <v>1</v>
      </c>
      <c r="D654" s="8" t="s">
        <v>1601</v>
      </c>
      <c r="E654" s="8">
        <f>VLOOKUP(Z654&amp;"_"&amp;AA654,[1]无限模式!$A:$AQ,25+AB654,FALSE)</f>
        <v>181</v>
      </c>
      <c r="F654" s="8">
        <v>1</v>
      </c>
      <c r="G654" s="8">
        <v>0</v>
      </c>
      <c r="H654" s="8">
        <v>0</v>
      </c>
      <c r="I654" s="8">
        <v>0</v>
      </c>
      <c r="J654" s="8">
        <v>0</v>
      </c>
      <c r="Z654" s="8">
        <v>4</v>
      </c>
      <c r="AA654" s="8" t="s">
        <v>1540</v>
      </c>
      <c r="AB654" s="8" t="s">
        <v>1537</v>
      </c>
    </row>
    <row r="655" spans="2:28" x14ac:dyDescent="0.2">
      <c r="B655" s="8" t="s">
        <v>1338</v>
      </c>
      <c r="C655" s="8">
        <v>1</v>
      </c>
      <c r="D655" s="8" t="s">
        <v>1602</v>
      </c>
      <c r="E655" s="8">
        <f>VLOOKUP(Z655&amp;"_"&amp;AA655,[1]无限模式!$A:$AQ,25+AB655,FALSE)</f>
        <v>362</v>
      </c>
      <c r="F655" s="8">
        <v>1</v>
      </c>
      <c r="G655" s="8">
        <v>0</v>
      </c>
      <c r="H655" s="8">
        <v>0</v>
      </c>
      <c r="I655" s="8">
        <v>0</v>
      </c>
      <c r="J655" s="8">
        <v>0</v>
      </c>
      <c r="Z655" s="8">
        <v>4</v>
      </c>
      <c r="AA655" s="8" t="s">
        <v>1540</v>
      </c>
      <c r="AB655" s="8" t="s">
        <v>1538</v>
      </c>
    </row>
    <row r="656" spans="2:28" x14ac:dyDescent="0.2">
      <c r="B656" s="8" t="s">
        <v>1585</v>
      </c>
      <c r="C656" s="8">
        <v>1</v>
      </c>
      <c r="D656" s="8" t="s">
        <v>1603</v>
      </c>
      <c r="E656" s="8">
        <f>VLOOKUP(Z656&amp;"_"&amp;AA656,[1]无限模式!$A:$AQ,25+AB656,FALSE)</f>
        <v>1446</v>
      </c>
      <c r="F656" s="8">
        <v>1</v>
      </c>
      <c r="G656" s="8">
        <v>0</v>
      </c>
      <c r="H656" s="8">
        <v>0</v>
      </c>
      <c r="I656" s="8">
        <v>0</v>
      </c>
      <c r="J656" s="8">
        <v>0</v>
      </c>
      <c r="Z656" s="8">
        <v>4</v>
      </c>
      <c r="AA656" s="8" t="s">
        <v>1540</v>
      </c>
      <c r="AB656" s="8" t="s">
        <v>1539</v>
      </c>
    </row>
    <row r="657" spans="2:28" x14ac:dyDescent="0.2">
      <c r="B657" s="8" t="s">
        <v>1586</v>
      </c>
      <c r="C657" s="8">
        <v>1</v>
      </c>
      <c r="D657" s="8" t="s">
        <v>1604</v>
      </c>
      <c r="E657" s="8">
        <f>VLOOKUP(Z657&amp;"_"&amp;AA657,[1]无限模式!$A:$AQ,25+AB657,FALSE)</f>
        <v>5786</v>
      </c>
      <c r="F657" s="8">
        <v>1</v>
      </c>
      <c r="G657" s="8">
        <v>0</v>
      </c>
      <c r="H657" s="8">
        <v>0</v>
      </c>
      <c r="I657" s="8">
        <v>0</v>
      </c>
      <c r="J657" s="8">
        <v>0</v>
      </c>
      <c r="Z657" s="8">
        <v>4</v>
      </c>
      <c r="AA657" s="8" t="s">
        <v>1540</v>
      </c>
      <c r="AB657" s="8" t="s">
        <v>1540</v>
      </c>
    </row>
    <row r="658" spans="2:28" x14ac:dyDescent="0.2">
      <c r="B658" s="8" t="s">
        <v>1339</v>
      </c>
      <c r="C658" s="8">
        <v>1</v>
      </c>
      <c r="D658" s="8" t="s">
        <v>1605</v>
      </c>
      <c r="E658" s="8">
        <f>VLOOKUP(Z658&amp;"_"&amp;AA658,[1]无限模式!$A:$AQ,25+AB658,FALSE)</f>
        <v>1866</v>
      </c>
      <c r="F658" s="8">
        <v>1</v>
      </c>
      <c r="G658" s="8">
        <v>0</v>
      </c>
      <c r="H658" s="8">
        <v>0</v>
      </c>
      <c r="I658" s="8">
        <v>0</v>
      </c>
      <c r="J658" s="8">
        <v>0</v>
      </c>
      <c r="Z658" s="8">
        <v>4</v>
      </c>
      <c r="AA658" s="8" t="s">
        <v>1541</v>
      </c>
      <c r="AB658" s="8" t="s">
        <v>1537</v>
      </c>
    </row>
    <row r="659" spans="2:28" x14ac:dyDescent="0.2">
      <c r="B659" s="8" t="s">
        <v>1340</v>
      </c>
      <c r="C659" s="8">
        <v>1</v>
      </c>
      <c r="D659" s="8" t="s">
        <v>1606</v>
      </c>
      <c r="E659" s="8">
        <f>VLOOKUP(Z659&amp;"_"&amp;AA659,[1]无限模式!$A:$AQ,25+AB659,FALSE)</f>
        <v>1825</v>
      </c>
      <c r="F659" s="8">
        <v>1</v>
      </c>
      <c r="G659" s="8">
        <v>0</v>
      </c>
      <c r="H659" s="8">
        <v>0</v>
      </c>
      <c r="I659" s="8">
        <v>0</v>
      </c>
      <c r="J659" s="8">
        <v>0</v>
      </c>
      <c r="Z659" s="8">
        <v>4</v>
      </c>
      <c r="AA659" s="8" t="s">
        <v>1542</v>
      </c>
      <c r="AB659" s="8" t="s">
        <v>1537</v>
      </c>
    </row>
    <row r="660" spans="2:28" x14ac:dyDescent="0.2">
      <c r="B660" s="8" t="s">
        <v>1341</v>
      </c>
      <c r="C660" s="8">
        <v>1</v>
      </c>
      <c r="D660" s="8" t="s">
        <v>1607</v>
      </c>
      <c r="E660" s="8">
        <f>VLOOKUP(Z660&amp;"_"&amp;AA660,[1]无限模式!$A:$AQ,25+AB660,FALSE)</f>
        <v>1825</v>
      </c>
      <c r="F660" s="8">
        <v>1</v>
      </c>
      <c r="G660" s="8">
        <v>0</v>
      </c>
      <c r="H660" s="8">
        <v>0</v>
      </c>
      <c r="I660" s="8">
        <v>0</v>
      </c>
      <c r="J660" s="8">
        <v>0</v>
      </c>
      <c r="Z660" s="8">
        <v>4</v>
      </c>
      <c r="AA660" s="8" t="s">
        <v>1542</v>
      </c>
      <c r="AB660" s="8" t="s">
        <v>1538</v>
      </c>
    </row>
    <row r="661" spans="2:28" x14ac:dyDescent="0.2">
      <c r="B661" s="8" t="s">
        <v>1342</v>
      </c>
      <c r="C661" s="8">
        <v>1</v>
      </c>
      <c r="D661" s="8" t="s">
        <v>1608</v>
      </c>
      <c r="E661" s="8">
        <f>VLOOKUP(Z661&amp;"_"&amp;AA661,[1]无限模式!$A:$AQ,25+AB661,FALSE)</f>
        <v>946</v>
      </c>
      <c r="F661" s="8">
        <v>1</v>
      </c>
      <c r="G661" s="8">
        <v>0</v>
      </c>
      <c r="H661" s="8">
        <v>0</v>
      </c>
      <c r="I661" s="8">
        <v>0</v>
      </c>
      <c r="J661" s="8">
        <v>0</v>
      </c>
      <c r="Z661" s="8">
        <v>4</v>
      </c>
      <c r="AA661" s="8" t="s">
        <v>1543</v>
      </c>
      <c r="AB661" s="8" t="s">
        <v>1537</v>
      </c>
    </row>
    <row r="662" spans="2:28" x14ac:dyDescent="0.2">
      <c r="B662" s="8" t="s">
        <v>1343</v>
      </c>
      <c r="C662" s="8">
        <v>1</v>
      </c>
      <c r="D662" s="8" t="s">
        <v>1609</v>
      </c>
      <c r="E662" s="8">
        <f>VLOOKUP(Z662&amp;"_"&amp;AA662,[1]无限模式!$A:$AQ,25+AB662,FALSE)</f>
        <v>946</v>
      </c>
      <c r="F662" s="8">
        <v>1</v>
      </c>
      <c r="G662" s="8">
        <v>0</v>
      </c>
      <c r="H662" s="8">
        <v>0</v>
      </c>
      <c r="I662" s="8">
        <v>0</v>
      </c>
      <c r="J662" s="8">
        <v>0</v>
      </c>
      <c r="Z662" s="8">
        <v>4</v>
      </c>
      <c r="AA662" s="8" t="s">
        <v>1543</v>
      </c>
      <c r="AB662" s="8" t="s">
        <v>1538</v>
      </c>
    </row>
    <row r="663" spans="2:28" x14ac:dyDescent="0.2">
      <c r="B663" s="8" t="s">
        <v>1587</v>
      </c>
      <c r="C663" s="8">
        <v>1</v>
      </c>
      <c r="D663" s="8" t="s">
        <v>1610</v>
      </c>
      <c r="E663" s="8">
        <f>VLOOKUP(Z663&amp;"_"&amp;AA663,[1]无限模式!$A:$AQ,25+AB663,FALSE)</f>
        <v>3785</v>
      </c>
      <c r="F663" s="8">
        <v>1</v>
      </c>
      <c r="G663" s="8">
        <v>0</v>
      </c>
      <c r="H663" s="8">
        <v>0</v>
      </c>
      <c r="I663" s="8">
        <v>0</v>
      </c>
      <c r="J663" s="8">
        <v>0</v>
      </c>
      <c r="Z663" s="8">
        <v>4</v>
      </c>
      <c r="AA663" s="8" t="s">
        <v>1543</v>
      </c>
      <c r="AB663" s="8" t="s">
        <v>1539</v>
      </c>
    </row>
    <row r="664" spans="2:28" x14ac:dyDescent="0.2">
      <c r="B664" s="8" t="s">
        <v>1344</v>
      </c>
      <c r="C664" s="8">
        <v>1</v>
      </c>
      <c r="D664" s="8" t="s">
        <v>1611</v>
      </c>
      <c r="E664" s="8">
        <f>VLOOKUP(Z664&amp;"_"&amp;AA664,[1]无限模式!$A:$AQ,25+AB664,FALSE)</f>
        <v>845</v>
      </c>
      <c r="F664" s="8">
        <v>1</v>
      </c>
      <c r="G664" s="8">
        <v>0</v>
      </c>
      <c r="H664" s="8">
        <v>0</v>
      </c>
      <c r="I664" s="8">
        <v>0</v>
      </c>
      <c r="J664" s="8">
        <v>0</v>
      </c>
      <c r="Z664" s="8">
        <v>4</v>
      </c>
      <c r="AA664" s="8" t="s">
        <v>1544</v>
      </c>
      <c r="AB664" s="8" t="s">
        <v>1537</v>
      </c>
    </row>
    <row r="665" spans="2:28" x14ac:dyDescent="0.2">
      <c r="B665" s="8" t="s">
        <v>1345</v>
      </c>
      <c r="C665" s="8">
        <v>1</v>
      </c>
      <c r="D665" s="8" t="s">
        <v>1612</v>
      </c>
      <c r="E665" s="8">
        <f>VLOOKUP(Z665&amp;"_"&amp;AA665,[1]无限模式!$A:$AQ,25+AB665,FALSE)</f>
        <v>845</v>
      </c>
      <c r="F665" s="8">
        <v>1</v>
      </c>
      <c r="G665" s="8">
        <v>0</v>
      </c>
      <c r="H665" s="8">
        <v>0</v>
      </c>
      <c r="I665" s="8">
        <v>0</v>
      </c>
      <c r="J665" s="8">
        <v>0</v>
      </c>
      <c r="Z665" s="8">
        <v>4</v>
      </c>
      <c r="AA665" s="8" t="s">
        <v>1544</v>
      </c>
      <c r="AB665" s="8" t="s">
        <v>1538</v>
      </c>
    </row>
    <row r="666" spans="2:28" x14ac:dyDescent="0.2">
      <c r="B666" s="8" t="s">
        <v>1588</v>
      </c>
      <c r="C666" s="8">
        <v>1</v>
      </c>
      <c r="D666" s="8" t="s">
        <v>1613</v>
      </c>
      <c r="E666" s="8">
        <f>VLOOKUP(Z666&amp;"_"&amp;AA666,[1]无限模式!$A:$AQ,25+AB666,FALSE)</f>
        <v>3381</v>
      </c>
      <c r="F666" s="8">
        <v>1</v>
      </c>
      <c r="G666" s="8">
        <v>0</v>
      </c>
      <c r="H666" s="8">
        <v>0</v>
      </c>
      <c r="I666" s="8">
        <v>0</v>
      </c>
      <c r="J666" s="8">
        <v>0</v>
      </c>
      <c r="Z666" s="8">
        <v>4</v>
      </c>
      <c r="AA666" s="8" t="s">
        <v>1544</v>
      </c>
      <c r="AB666" s="8" t="s">
        <v>1539</v>
      </c>
    </row>
    <row r="667" spans="2:28" x14ac:dyDescent="0.2">
      <c r="B667" s="8" t="s">
        <v>1589</v>
      </c>
      <c r="C667" s="8">
        <v>1</v>
      </c>
      <c r="D667" s="8" t="s">
        <v>1614</v>
      </c>
      <c r="E667" s="8">
        <f>VLOOKUP(Z667&amp;"_"&amp;AA667,[1]无限模式!$A:$AQ,25+AB667,FALSE)</f>
        <v>13522</v>
      </c>
      <c r="F667" s="8">
        <v>1</v>
      </c>
      <c r="G667" s="8">
        <v>0</v>
      </c>
      <c r="H667" s="8">
        <v>0</v>
      </c>
      <c r="I667" s="8">
        <v>0</v>
      </c>
      <c r="J667" s="8">
        <v>0</v>
      </c>
      <c r="Z667" s="8">
        <v>4</v>
      </c>
      <c r="AA667" s="8" t="s">
        <v>1544</v>
      </c>
      <c r="AB667" s="8" t="s">
        <v>1540</v>
      </c>
    </row>
    <row r="668" spans="2:28" x14ac:dyDescent="0.2">
      <c r="B668" s="8" t="s">
        <v>1346</v>
      </c>
      <c r="C668" s="8">
        <v>1</v>
      </c>
      <c r="D668" s="8" t="s">
        <v>1615</v>
      </c>
      <c r="E668" s="8">
        <f>VLOOKUP(Z668&amp;"_"&amp;AA668,[1]无限模式!$A:$AQ,25+AB668,FALSE)</f>
        <v>4092</v>
      </c>
      <c r="F668" s="8">
        <v>1</v>
      </c>
      <c r="G668" s="8">
        <v>0</v>
      </c>
      <c r="H668" s="8">
        <v>0</v>
      </c>
      <c r="I668" s="8">
        <v>0</v>
      </c>
      <c r="J668" s="8">
        <v>0</v>
      </c>
      <c r="Z668" s="8">
        <v>4</v>
      </c>
      <c r="AA668" s="8" t="s">
        <v>1545</v>
      </c>
      <c r="AB668" s="8" t="s">
        <v>1537</v>
      </c>
    </row>
    <row r="669" spans="2:28" x14ac:dyDescent="0.2">
      <c r="B669" s="8" t="s">
        <v>1347</v>
      </c>
      <c r="C669" s="8">
        <v>1</v>
      </c>
      <c r="D669" s="8" t="s">
        <v>1616</v>
      </c>
      <c r="E669" s="8">
        <f>VLOOKUP(Z669&amp;"_"&amp;AA669,[1]无限模式!$A:$AQ,25+AB669,FALSE)</f>
        <v>1302</v>
      </c>
      <c r="F669" s="8">
        <v>1</v>
      </c>
      <c r="G669" s="8">
        <v>0</v>
      </c>
      <c r="H669" s="8">
        <v>0</v>
      </c>
      <c r="I669" s="8">
        <v>0</v>
      </c>
      <c r="J669" s="8">
        <v>0</v>
      </c>
      <c r="Z669" s="8">
        <v>4</v>
      </c>
      <c r="AA669" s="8" t="s">
        <v>1546</v>
      </c>
      <c r="AB669" s="8" t="s">
        <v>1537</v>
      </c>
    </row>
    <row r="670" spans="2:28" x14ac:dyDescent="0.2">
      <c r="B670" s="8" t="s">
        <v>1348</v>
      </c>
      <c r="C670" s="8">
        <v>1</v>
      </c>
      <c r="D670" s="8" t="s">
        <v>1617</v>
      </c>
      <c r="E670" s="8">
        <f>VLOOKUP(Z670&amp;"_"&amp;AA670,[1]无限模式!$A:$AQ,25+AB670,FALSE)</f>
        <v>5208</v>
      </c>
      <c r="F670" s="8">
        <v>1</v>
      </c>
      <c r="G670" s="8">
        <v>0</v>
      </c>
      <c r="H670" s="8">
        <v>0</v>
      </c>
      <c r="I670" s="8">
        <v>0</v>
      </c>
      <c r="J670" s="8">
        <v>0</v>
      </c>
      <c r="Z670" s="8">
        <v>4</v>
      </c>
      <c r="AA670" s="8" t="s">
        <v>1546</v>
      </c>
      <c r="AB670" s="8" t="s">
        <v>1538</v>
      </c>
    </row>
    <row r="671" spans="2:28" x14ac:dyDescent="0.2">
      <c r="B671" s="8" t="s">
        <v>1349</v>
      </c>
      <c r="C671" s="8">
        <v>1</v>
      </c>
      <c r="D671" s="8" t="s">
        <v>1618</v>
      </c>
      <c r="E671" s="8">
        <f>VLOOKUP(Z671&amp;"_"&amp;AA671,[1]无限模式!$A:$AQ,25+AB671,FALSE)</f>
        <v>957</v>
      </c>
      <c r="F671" s="8">
        <v>1</v>
      </c>
      <c r="G671" s="8">
        <v>0</v>
      </c>
      <c r="H671" s="8">
        <v>0</v>
      </c>
      <c r="I671" s="8">
        <v>0</v>
      </c>
      <c r="J671" s="8">
        <v>0</v>
      </c>
      <c r="Z671" s="8">
        <v>4</v>
      </c>
      <c r="AA671" s="8" t="s">
        <v>1547</v>
      </c>
      <c r="AB671" s="8" t="s">
        <v>1537</v>
      </c>
    </row>
    <row r="672" spans="2:28" x14ac:dyDescent="0.2">
      <c r="B672" s="8" t="s">
        <v>1350</v>
      </c>
      <c r="C672" s="8">
        <v>1</v>
      </c>
      <c r="D672" s="8" t="s">
        <v>1619</v>
      </c>
      <c r="E672" s="8">
        <f>VLOOKUP(Z672&amp;"_"&amp;AA672,[1]无限模式!$A:$AQ,25+AB672,FALSE)</f>
        <v>3829</v>
      </c>
      <c r="F672" s="8">
        <v>1</v>
      </c>
      <c r="G672" s="8">
        <v>0</v>
      </c>
      <c r="H672" s="8">
        <v>0</v>
      </c>
      <c r="I672" s="8">
        <v>0</v>
      </c>
      <c r="J672" s="8">
        <v>0</v>
      </c>
      <c r="Z672" s="8">
        <v>4</v>
      </c>
      <c r="AA672" s="8" t="s">
        <v>1547</v>
      </c>
      <c r="AB672" s="8" t="s">
        <v>1538</v>
      </c>
    </row>
    <row r="673" spans="2:28" x14ac:dyDescent="0.2">
      <c r="B673" s="8" t="s">
        <v>1590</v>
      </c>
      <c r="C673" s="8">
        <v>1</v>
      </c>
      <c r="D673" s="8" t="s">
        <v>1620</v>
      </c>
      <c r="E673" s="8">
        <f>VLOOKUP(Z673&amp;"_"&amp;AA673,[1]无限模式!$A:$AQ,25+AB673,FALSE)</f>
        <v>3829</v>
      </c>
      <c r="F673" s="8">
        <v>1</v>
      </c>
      <c r="G673" s="8">
        <v>0</v>
      </c>
      <c r="H673" s="8">
        <v>0</v>
      </c>
      <c r="I673" s="8">
        <v>0</v>
      </c>
      <c r="J673" s="8">
        <v>0</v>
      </c>
      <c r="Z673" s="8">
        <v>4</v>
      </c>
      <c r="AA673" s="8" t="s">
        <v>1547</v>
      </c>
      <c r="AB673" s="8" t="s">
        <v>1539</v>
      </c>
    </row>
    <row r="674" spans="2:28" x14ac:dyDescent="0.2">
      <c r="B674" s="8" t="s">
        <v>1351</v>
      </c>
      <c r="C674" s="8">
        <v>1</v>
      </c>
      <c r="D674" s="8" t="s">
        <v>1621</v>
      </c>
      <c r="E674" s="8">
        <f>VLOOKUP(Z674&amp;"_"&amp;AA674,[1]无限模式!$A:$AQ,25+AB674,FALSE)</f>
        <v>1006</v>
      </c>
      <c r="F674" s="8">
        <v>1</v>
      </c>
      <c r="G674" s="8">
        <v>0</v>
      </c>
      <c r="H674" s="8">
        <v>0</v>
      </c>
      <c r="I674" s="8">
        <v>0</v>
      </c>
      <c r="J674" s="8">
        <v>0</v>
      </c>
      <c r="Z674" s="8">
        <v>4</v>
      </c>
      <c r="AA674" s="8" t="s">
        <v>1548</v>
      </c>
      <c r="AB674" s="8" t="s">
        <v>1537</v>
      </c>
    </row>
    <row r="675" spans="2:28" x14ac:dyDescent="0.2">
      <c r="B675" s="8" t="s">
        <v>1352</v>
      </c>
      <c r="C675" s="8">
        <v>1</v>
      </c>
      <c r="D675" s="8" t="s">
        <v>1622</v>
      </c>
      <c r="E675" s="8">
        <f>VLOOKUP(Z675&amp;"_"&amp;AA675,[1]无限模式!$A:$AQ,25+AB675,FALSE)</f>
        <v>4024</v>
      </c>
      <c r="F675" s="8">
        <v>1</v>
      </c>
      <c r="G675" s="8">
        <v>0</v>
      </c>
      <c r="H675" s="8">
        <v>0</v>
      </c>
      <c r="I675" s="8">
        <v>0</v>
      </c>
      <c r="J675" s="8">
        <v>0</v>
      </c>
      <c r="Z675" s="8">
        <v>4</v>
      </c>
      <c r="AA675" s="8" t="s">
        <v>1548</v>
      </c>
      <c r="AB675" s="8" t="s">
        <v>1538</v>
      </c>
    </row>
    <row r="676" spans="2:28" x14ac:dyDescent="0.2">
      <c r="B676" s="8" t="s">
        <v>1353</v>
      </c>
      <c r="C676" s="8">
        <v>1</v>
      </c>
      <c r="D676" s="8" t="s">
        <v>1623</v>
      </c>
      <c r="E676" s="8">
        <f>VLOOKUP(Z676&amp;"_"&amp;AA676,[1]无限模式!$A:$AQ,25+AB676,FALSE)</f>
        <v>4024</v>
      </c>
      <c r="F676" s="8">
        <v>1</v>
      </c>
      <c r="G676" s="8">
        <v>0</v>
      </c>
      <c r="H676" s="8">
        <v>0</v>
      </c>
      <c r="I676" s="8">
        <v>0</v>
      </c>
      <c r="J676" s="8">
        <v>0</v>
      </c>
      <c r="Z676" s="8">
        <v>4</v>
      </c>
      <c r="AA676" s="8" t="s">
        <v>1548</v>
      </c>
      <c r="AB676" s="8" t="s">
        <v>1539</v>
      </c>
    </row>
    <row r="677" spans="2:28" x14ac:dyDescent="0.2">
      <c r="B677" s="8" t="s">
        <v>1591</v>
      </c>
      <c r="C677" s="8">
        <v>1</v>
      </c>
      <c r="D677" s="8" t="s">
        <v>1624</v>
      </c>
      <c r="E677" s="8">
        <f>VLOOKUP(Z677&amp;"_"&amp;AA677,[1]无限模式!$A:$AQ,25+AB677,FALSE)</f>
        <v>16096</v>
      </c>
      <c r="F677" s="8">
        <v>1</v>
      </c>
      <c r="G677" s="8">
        <v>0</v>
      </c>
      <c r="H677" s="8">
        <v>0</v>
      </c>
      <c r="I677" s="8">
        <v>0</v>
      </c>
      <c r="J677" s="8">
        <v>0</v>
      </c>
      <c r="Z677" s="8">
        <v>4</v>
      </c>
      <c r="AA677" s="8" t="s">
        <v>1548</v>
      </c>
      <c r="AB677" s="8" t="s">
        <v>1540</v>
      </c>
    </row>
    <row r="678" spans="2:28" x14ac:dyDescent="0.2">
      <c r="B678" s="8" t="s">
        <v>1354</v>
      </c>
      <c r="C678" s="8">
        <v>1</v>
      </c>
      <c r="D678" s="8" t="s">
        <v>1625</v>
      </c>
      <c r="E678" s="8">
        <f>VLOOKUP(Z678&amp;"_"&amp;AA678,[1]无限模式!$A:$AQ,25+AB678,FALSE)</f>
        <v>6860</v>
      </c>
      <c r="F678" s="8">
        <v>1</v>
      </c>
      <c r="G678" s="8">
        <v>0</v>
      </c>
      <c r="H678" s="8">
        <v>0</v>
      </c>
      <c r="I678" s="8">
        <v>0</v>
      </c>
      <c r="J678" s="8">
        <v>0</v>
      </c>
      <c r="Z678" s="8">
        <v>4</v>
      </c>
      <c r="AA678" s="8" t="s">
        <v>1549</v>
      </c>
      <c r="AB678" s="8" t="s">
        <v>1537</v>
      </c>
    </row>
    <row r="679" spans="2:28" x14ac:dyDescent="0.2">
      <c r="B679" s="8" t="s">
        <v>1355</v>
      </c>
      <c r="C679" s="8">
        <v>1</v>
      </c>
      <c r="D679" s="8" t="s">
        <v>1626</v>
      </c>
      <c r="E679" s="8">
        <f>VLOOKUP(Z679&amp;"_"&amp;AA679,[1]无限模式!$A:$AQ,25+AB679,FALSE)</f>
        <v>1958</v>
      </c>
      <c r="F679" s="8">
        <v>1</v>
      </c>
      <c r="G679" s="8">
        <v>0</v>
      </c>
      <c r="H679" s="8">
        <v>0</v>
      </c>
      <c r="I679" s="8">
        <v>0</v>
      </c>
      <c r="J679" s="8">
        <v>0</v>
      </c>
      <c r="Z679" s="8">
        <v>4</v>
      </c>
      <c r="AA679" s="8" t="s">
        <v>1550</v>
      </c>
      <c r="AB679" s="8" t="s">
        <v>1537</v>
      </c>
    </row>
    <row r="680" spans="2:28" x14ac:dyDescent="0.2">
      <c r="B680" s="8" t="s">
        <v>1356</v>
      </c>
      <c r="C680" s="8">
        <v>1</v>
      </c>
      <c r="D680" s="8" t="s">
        <v>1627</v>
      </c>
      <c r="E680" s="8">
        <f>VLOOKUP(Z680&amp;"_"&amp;AA680,[1]无限模式!$A:$AQ,25+AB680,FALSE)</f>
        <v>7831</v>
      </c>
      <c r="F680" s="8">
        <v>1</v>
      </c>
      <c r="G680" s="8">
        <v>0</v>
      </c>
      <c r="H680" s="8">
        <v>0</v>
      </c>
      <c r="I680" s="8">
        <v>0</v>
      </c>
      <c r="J680" s="8">
        <v>0</v>
      </c>
      <c r="Z680" s="8">
        <v>4</v>
      </c>
      <c r="AA680" s="8" t="s">
        <v>1550</v>
      </c>
      <c r="AB680" s="8" t="s">
        <v>1538</v>
      </c>
    </row>
    <row r="681" spans="2:28" x14ac:dyDescent="0.2">
      <c r="B681" s="8" t="s">
        <v>1357</v>
      </c>
      <c r="C681" s="8">
        <v>1</v>
      </c>
      <c r="D681" s="8" t="s">
        <v>1628</v>
      </c>
      <c r="E681" s="8">
        <f>VLOOKUP(Z681&amp;"_"&amp;AA681,[1]无限模式!$A:$AQ,25+AB681,FALSE)</f>
        <v>3876</v>
      </c>
      <c r="F681" s="8">
        <v>1</v>
      </c>
      <c r="G681" s="8">
        <v>0</v>
      </c>
      <c r="H681" s="8">
        <v>0</v>
      </c>
      <c r="I681" s="8">
        <v>0</v>
      </c>
      <c r="J681" s="8">
        <v>0</v>
      </c>
      <c r="Z681" s="8">
        <v>4</v>
      </c>
      <c r="AA681" s="8" t="s">
        <v>1551</v>
      </c>
      <c r="AB681" s="8" t="s">
        <v>1537</v>
      </c>
    </row>
    <row r="682" spans="2:28" x14ac:dyDescent="0.2">
      <c r="B682" s="8" t="s">
        <v>1358</v>
      </c>
      <c r="C682" s="8">
        <v>1</v>
      </c>
      <c r="D682" s="8" t="s">
        <v>1629</v>
      </c>
      <c r="E682" s="8">
        <f>VLOOKUP(Z682&amp;"_"&amp;AA682,[1]无限模式!$A:$AQ,25+AB682,FALSE)</f>
        <v>3876</v>
      </c>
      <c r="F682" s="8">
        <v>1</v>
      </c>
      <c r="G682" s="8">
        <v>0</v>
      </c>
      <c r="H682" s="8">
        <v>0</v>
      </c>
      <c r="I682" s="8">
        <v>0</v>
      </c>
      <c r="J682" s="8">
        <v>0</v>
      </c>
      <c r="Z682" s="8">
        <v>4</v>
      </c>
      <c r="AA682" s="8" t="s">
        <v>1551</v>
      </c>
      <c r="AB682" s="8" t="s">
        <v>1538</v>
      </c>
    </row>
    <row r="683" spans="2:28" x14ac:dyDescent="0.2">
      <c r="B683" s="8" t="s">
        <v>1592</v>
      </c>
      <c r="C683" s="8">
        <v>1</v>
      </c>
      <c r="D683" s="8" t="s">
        <v>1630</v>
      </c>
      <c r="E683" s="8">
        <f>VLOOKUP(Z683&amp;"_"&amp;AA683,[1]无限模式!$A:$AQ,25+AB683,FALSE)</f>
        <v>7751</v>
      </c>
      <c r="F683" s="8">
        <v>1</v>
      </c>
      <c r="G683" s="8">
        <v>0</v>
      </c>
      <c r="H683" s="8">
        <v>0</v>
      </c>
      <c r="I683" s="8">
        <v>0</v>
      </c>
      <c r="J683" s="8">
        <v>0</v>
      </c>
      <c r="Z683" s="8">
        <v>4</v>
      </c>
      <c r="AA683" s="8" t="s">
        <v>1551</v>
      </c>
      <c r="AB683" s="8" t="s">
        <v>1539</v>
      </c>
    </row>
    <row r="684" spans="2:28" x14ac:dyDescent="0.2">
      <c r="B684" s="8" t="s">
        <v>1359</v>
      </c>
      <c r="C684" s="8">
        <v>1</v>
      </c>
      <c r="D684" s="8" t="s">
        <v>1631</v>
      </c>
      <c r="E684" s="8">
        <f>VLOOKUP(Z684&amp;"_"&amp;AA684,[1]无限模式!$A:$AQ,25+AB684,FALSE)</f>
        <v>4111</v>
      </c>
      <c r="F684" s="8">
        <v>1</v>
      </c>
      <c r="G684" s="8">
        <v>0</v>
      </c>
      <c r="H684" s="8">
        <v>0</v>
      </c>
      <c r="I684" s="8">
        <v>0</v>
      </c>
      <c r="J684" s="8">
        <v>0</v>
      </c>
      <c r="Z684" s="8">
        <v>4</v>
      </c>
      <c r="AA684" s="8" t="s">
        <v>1552</v>
      </c>
      <c r="AB684" s="8" t="s">
        <v>1537</v>
      </c>
    </row>
    <row r="685" spans="2:28" x14ac:dyDescent="0.2">
      <c r="B685" s="8" t="s">
        <v>1360</v>
      </c>
      <c r="C685" s="8">
        <v>1</v>
      </c>
      <c r="D685" s="8" t="s">
        <v>1632</v>
      </c>
      <c r="E685" s="8">
        <f>VLOOKUP(Z685&amp;"_"&amp;AA685,[1]无限模式!$A:$AQ,25+AB685,FALSE)</f>
        <v>4111</v>
      </c>
      <c r="F685" s="8">
        <v>1</v>
      </c>
      <c r="G685" s="8">
        <v>0</v>
      </c>
      <c r="H685" s="8">
        <v>0</v>
      </c>
      <c r="I685" s="8">
        <v>0</v>
      </c>
      <c r="J685" s="8">
        <v>0</v>
      </c>
      <c r="Z685" s="8">
        <v>4</v>
      </c>
      <c r="AA685" s="8" t="s">
        <v>1552</v>
      </c>
      <c r="AB685" s="8" t="s">
        <v>1538</v>
      </c>
    </row>
    <row r="686" spans="2:28" x14ac:dyDescent="0.2">
      <c r="B686" s="8" t="s">
        <v>1593</v>
      </c>
      <c r="C686" s="8">
        <v>1</v>
      </c>
      <c r="D686" s="8" t="s">
        <v>1633</v>
      </c>
      <c r="E686" s="8">
        <f>VLOOKUP(Z686&amp;"_"&amp;AA686,[1]无限模式!$A:$AQ,25+AB686,FALSE)</f>
        <v>8222</v>
      </c>
      <c r="F686" s="8">
        <v>1</v>
      </c>
      <c r="G686" s="8">
        <v>0</v>
      </c>
      <c r="H686" s="8">
        <v>0</v>
      </c>
      <c r="I686" s="8">
        <v>0</v>
      </c>
      <c r="J686" s="8">
        <v>0</v>
      </c>
      <c r="Z686" s="8">
        <v>4</v>
      </c>
      <c r="AA686" s="8" t="s">
        <v>1552</v>
      </c>
      <c r="AB686" s="8" t="s">
        <v>1539</v>
      </c>
    </row>
    <row r="687" spans="2:28" x14ac:dyDescent="0.2">
      <c r="B687" s="8" t="s">
        <v>1594</v>
      </c>
      <c r="C687" s="8">
        <v>1</v>
      </c>
      <c r="D687" s="8" t="s">
        <v>1634</v>
      </c>
      <c r="E687" s="8">
        <f>VLOOKUP(Z687&amp;"_"&amp;AA687,[1]无限模式!$A:$AQ,25+AB687,FALSE)</f>
        <v>16445</v>
      </c>
      <c r="F687" s="8">
        <v>1</v>
      </c>
      <c r="G687" s="8">
        <v>0</v>
      </c>
      <c r="H687" s="8">
        <v>0</v>
      </c>
      <c r="I687" s="8">
        <v>0</v>
      </c>
      <c r="J687" s="8">
        <v>0</v>
      </c>
      <c r="Z687" s="8">
        <v>4</v>
      </c>
      <c r="AA687" s="8" t="s">
        <v>1552</v>
      </c>
      <c r="AB687" s="8" t="s">
        <v>1540</v>
      </c>
    </row>
    <row r="688" spans="2:28" x14ac:dyDescent="0.2">
      <c r="B688" s="8" t="s">
        <v>1361</v>
      </c>
      <c r="C688" s="8">
        <v>1</v>
      </c>
      <c r="D688" s="8" t="s">
        <v>1635</v>
      </c>
      <c r="E688" s="8">
        <f>VLOOKUP(Z688&amp;"_"&amp;AA688,[1]无限模式!$A:$AQ,25+AB688,FALSE)</f>
        <v>10168</v>
      </c>
      <c r="F688" s="8">
        <v>1</v>
      </c>
      <c r="G688" s="8">
        <v>0</v>
      </c>
      <c r="H688" s="8">
        <v>0</v>
      </c>
      <c r="I688" s="8">
        <v>0</v>
      </c>
      <c r="J688" s="8">
        <v>0</v>
      </c>
      <c r="Z688" s="8">
        <v>4</v>
      </c>
      <c r="AA688" s="8" t="s">
        <v>1553</v>
      </c>
      <c r="AB688" s="8" t="s">
        <v>1537</v>
      </c>
    </row>
    <row r="689" spans="2:28" x14ac:dyDescent="0.2">
      <c r="B689" s="8" t="s">
        <v>1362</v>
      </c>
      <c r="C689" s="8">
        <v>1</v>
      </c>
      <c r="D689" s="8" t="s">
        <v>1636</v>
      </c>
      <c r="E689" s="8">
        <f>VLOOKUP(Z689&amp;"_"&amp;AA689,[1]无限模式!$A:$AQ,25+AB689,FALSE)</f>
        <v>3314</v>
      </c>
      <c r="F689" s="8">
        <v>1</v>
      </c>
      <c r="G689" s="8">
        <v>0</v>
      </c>
      <c r="H689" s="8">
        <v>0</v>
      </c>
      <c r="I689" s="8">
        <v>0</v>
      </c>
      <c r="J689" s="8">
        <v>0</v>
      </c>
      <c r="Z689" s="8">
        <v>4</v>
      </c>
      <c r="AA689" s="8" t="s">
        <v>1554</v>
      </c>
      <c r="AB689" s="8" t="s">
        <v>1537</v>
      </c>
    </row>
    <row r="690" spans="2:28" x14ac:dyDescent="0.2">
      <c r="B690" s="8" t="s">
        <v>1363</v>
      </c>
      <c r="C690" s="8">
        <v>1</v>
      </c>
      <c r="D690" s="8" t="s">
        <v>1637</v>
      </c>
      <c r="E690" s="8">
        <f>VLOOKUP(Z690&amp;"_"&amp;AA690,[1]无限模式!$A:$AQ,25+AB690,FALSE)</f>
        <v>13254</v>
      </c>
      <c r="F690" s="8">
        <v>1</v>
      </c>
      <c r="G690" s="8">
        <v>0</v>
      </c>
      <c r="H690" s="8">
        <v>0</v>
      </c>
      <c r="I690" s="8">
        <v>0</v>
      </c>
      <c r="J690" s="8">
        <v>0</v>
      </c>
      <c r="Z690" s="8">
        <v>4</v>
      </c>
      <c r="AA690" s="8" t="s">
        <v>1554</v>
      </c>
      <c r="AB690" s="8" t="s">
        <v>1538</v>
      </c>
    </row>
    <row r="691" spans="2:28" x14ac:dyDescent="0.2">
      <c r="B691" s="8" t="s">
        <v>1364</v>
      </c>
      <c r="C691" s="8">
        <v>1</v>
      </c>
      <c r="D691" s="8" t="s">
        <v>1638</v>
      </c>
      <c r="E691" s="8">
        <f>VLOOKUP(Z691&amp;"_"&amp;AA691,[1]无限模式!$A:$AQ,25+AB691,FALSE)</f>
        <v>5475</v>
      </c>
      <c r="F691" s="8">
        <v>1</v>
      </c>
      <c r="G691" s="8">
        <v>0</v>
      </c>
      <c r="H691" s="8">
        <v>0</v>
      </c>
      <c r="I691" s="8">
        <v>0</v>
      </c>
      <c r="J691" s="8">
        <v>0</v>
      </c>
      <c r="Z691" s="8">
        <v>4</v>
      </c>
      <c r="AA691" s="8" t="s">
        <v>1555</v>
      </c>
      <c r="AB691" s="8" t="s">
        <v>1537</v>
      </c>
    </row>
    <row r="692" spans="2:28" x14ac:dyDescent="0.2">
      <c r="B692" s="8" t="s">
        <v>1365</v>
      </c>
      <c r="C692" s="8">
        <v>1</v>
      </c>
      <c r="D692" s="8" t="s">
        <v>1639</v>
      </c>
      <c r="E692" s="8">
        <f>VLOOKUP(Z692&amp;"_"&amp;AA692,[1]无限模式!$A:$AQ,25+AB692,FALSE)</f>
        <v>5475</v>
      </c>
      <c r="F692" s="8">
        <v>1</v>
      </c>
      <c r="G692" s="8">
        <v>0</v>
      </c>
      <c r="H692" s="8">
        <v>0</v>
      </c>
      <c r="I692" s="8">
        <v>0</v>
      </c>
      <c r="J692" s="8">
        <v>0</v>
      </c>
      <c r="Z692" s="8">
        <v>4</v>
      </c>
      <c r="AA692" s="8" t="s">
        <v>1555</v>
      </c>
      <c r="AB692" s="8" t="s">
        <v>1538</v>
      </c>
    </row>
    <row r="693" spans="2:28" x14ac:dyDescent="0.2">
      <c r="B693" s="8" t="s">
        <v>1366</v>
      </c>
      <c r="C693" s="8">
        <v>1</v>
      </c>
      <c r="D693" s="8" t="s">
        <v>1640</v>
      </c>
      <c r="E693" s="8">
        <f>VLOOKUP(Z693&amp;"_"&amp;AA693,[1]无限模式!$A:$AQ,25+AB693,FALSE)</f>
        <v>10950</v>
      </c>
      <c r="F693" s="8">
        <v>1</v>
      </c>
      <c r="G693" s="8">
        <v>0</v>
      </c>
      <c r="H693" s="8">
        <v>0</v>
      </c>
      <c r="I693" s="8">
        <v>0</v>
      </c>
      <c r="J693" s="8">
        <v>0</v>
      </c>
      <c r="Z693" s="8">
        <v>4</v>
      </c>
      <c r="AA693" s="8" t="s">
        <v>1555</v>
      </c>
      <c r="AB693" s="8" t="s">
        <v>1539</v>
      </c>
    </row>
    <row r="694" spans="2:28" x14ac:dyDescent="0.2">
      <c r="B694" s="8" t="s">
        <v>1367</v>
      </c>
      <c r="C694" s="8">
        <v>1</v>
      </c>
      <c r="D694" s="8" t="s">
        <v>1641</v>
      </c>
      <c r="E694" s="8">
        <f>VLOOKUP(Z694&amp;"_"&amp;AA694,[1]无限模式!$A:$AQ,25+AB694,FALSE)</f>
        <v>6684</v>
      </c>
      <c r="F694" s="8">
        <v>1</v>
      </c>
      <c r="G694" s="8">
        <v>0</v>
      </c>
      <c r="H694" s="8">
        <v>0</v>
      </c>
      <c r="I694" s="8">
        <v>0</v>
      </c>
      <c r="J694" s="8">
        <v>0</v>
      </c>
      <c r="Z694" s="8">
        <v>4</v>
      </c>
      <c r="AA694" s="8" t="s">
        <v>1556</v>
      </c>
      <c r="AB694" s="8" t="s">
        <v>1537</v>
      </c>
    </row>
    <row r="695" spans="2:28" x14ac:dyDescent="0.2">
      <c r="B695" s="8" t="s">
        <v>1368</v>
      </c>
      <c r="C695" s="8">
        <v>1</v>
      </c>
      <c r="D695" s="8" t="s">
        <v>1642</v>
      </c>
      <c r="E695" s="8">
        <f>VLOOKUP(Z695&amp;"_"&amp;AA695,[1]无限模式!$A:$AQ,25+AB695,FALSE)</f>
        <v>6684</v>
      </c>
      <c r="F695" s="8">
        <v>1</v>
      </c>
      <c r="G695" s="8">
        <v>0</v>
      </c>
      <c r="H695" s="8">
        <v>0</v>
      </c>
      <c r="I695" s="8">
        <v>0</v>
      </c>
      <c r="J695" s="8">
        <v>0</v>
      </c>
      <c r="Z695" s="8">
        <v>4</v>
      </c>
      <c r="AA695" s="8" t="s">
        <v>1556</v>
      </c>
      <c r="AB695" s="8" t="s">
        <v>1538</v>
      </c>
    </row>
    <row r="696" spans="2:28" x14ac:dyDescent="0.2">
      <c r="B696" s="8" t="s">
        <v>1369</v>
      </c>
      <c r="C696" s="8">
        <v>1</v>
      </c>
      <c r="D696" s="8" t="s">
        <v>1643</v>
      </c>
      <c r="E696" s="8">
        <f>VLOOKUP(Z696&amp;"_"&amp;AA696,[1]无限模式!$A:$AQ,25+AB696,FALSE)</f>
        <v>6684</v>
      </c>
      <c r="F696" s="8">
        <v>1</v>
      </c>
      <c r="G696" s="8">
        <v>0</v>
      </c>
      <c r="H696" s="8">
        <v>0</v>
      </c>
      <c r="I696" s="8">
        <v>0</v>
      </c>
      <c r="J696" s="8">
        <v>0</v>
      </c>
      <c r="Z696" s="8">
        <v>4</v>
      </c>
      <c r="AA696" s="8" t="s">
        <v>1556</v>
      </c>
      <c r="AB696" s="8" t="s">
        <v>1539</v>
      </c>
    </row>
    <row r="697" spans="2:28" x14ac:dyDescent="0.2">
      <c r="B697" s="8" t="s">
        <v>1370</v>
      </c>
      <c r="C697" s="8">
        <v>1</v>
      </c>
      <c r="D697" s="8" t="s">
        <v>1644</v>
      </c>
      <c r="E697" s="8">
        <f>VLOOKUP(Z697&amp;"_"&amp;AA697,[1]无限模式!$A:$AQ,25+AB697,FALSE)</f>
        <v>26737</v>
      </c>
      <c r="F697" s="8">
        <v>1</v>
      </c>
      <c r="G697" s="8">
        <v>0</v>
      </c>
      <c r="H697" s="8">
        <v>0</v>
      </c>
      <c r="I697" s="8">
        <v>0</v>
      </c>
      <c r="J697" s="8">
        <v>0</v>
      </c>
      <c r="Z697" s="8">
        <v>4</v>
      </c>
      <c r="AA697" s="8" t="s">
        <v>1556</v>
      </c>
      <c r="AB697" s="8" t="s">
        <v>1540</v>
      </c>
    </row>
  </sheetData>
  <mergeCells count="12">
    <mergeCell ref="U3:Y3"/>
    <mergeCell ref="K3:O3"/>
    <mergeCell ref="K2:L2"/>
    <mergeCell ref="P1:T1"/>
    <mergeCell ref="P2:Q2"/>
    <mergeCell ref="R2:S2"/>
    <mergeCell ref="P3:T3"/>
    <mergeCell ref="K1:O1"/>
    <mergeCell ref="M2:N2"/>
    <mergeCell ref="U1:Y1"/>
    <mergeCell ref="U2:V2"/>
    <mergeCell ref="W2:X2"/>
  </mergeCells>
  <phoneticPr fontId="4" type="noConversion"/>
  <pageMargins left="0.7" right="0.7" top="0.75" bottom="0.75" header="0.3" footer="0.3"/>
  <ignoredErrors>
    <ignoredError sqref="AA495:AB54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A297-92CA-40DD-AC6A-61070FA9D445}">
  <dimension ref="A1:Y9"/>
  <sheetViews>
    <sheetView zoomScale="85" zoomScaleNormal="85" workbookViewId="0">
      <selection activeCell="E14" sqref="E14"/>
    </sheetView>
  </sheetViews>
  <sheetFormatPr defaultRowHeight="14.25" x14ac:dyDescent="0.2"/>
  <sheetData>
    <row r="1" spans="1:25" s="1" customFormat="1" x14ac:dyDescent="0.2">
      <c r="A1" s="4" t="s">
        <v>0</v>
      </c>
      <c r="B1" s="4" t="s">
        <v>1</v>
      </c>
      <c r="C1" s="9" t="s">
        <v>1092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19" t="s">
        <v>199</v>
      </c>
      <c r="L1" s="20"/>
      <c r="M1" s="20"/>
      <c r="N1" s="20"/>
      <c r="O1" s="21"/>
      <c r="P1" s="20" t="s">
        <v>207</v>
      </c>
      <c r="Q1" s="20"/>
      <c r="R1" s="20"/>
      <c r="S1" s="20"/>
      <c r="T1" s="21"/>
      <c r="U1" s="20" t="s">
        <v>208</v>
      </c>
      <c r="V1" s="20"/>
      <c r="W1" s="20"/>
      <c r="X1" s="20"/>
      <c r="Y1" s="21"/>
    </row>
    <row r="2" spans="1:25" s="1" customFormat="1" x14ac:dyDescent="0.2">
      <c r="A2" s="4" t="s">
        <v>0</v>
      </c>
      <c r="B2" s="4"/>
      <c r="C2" s="9"/>
      <c r="D2" s="4"/>
      <c r="E2" s="4"/>
      <c r="F2" s="4"/>
      <c r="G2" s="4"/>
      <c r="H2" s="4"/>
      <c r="I2" s="4"/>
      <c r="J2" s="4"/>
      <c r="K2" s="22" t="s">
        <v>200</v>
      </c>
      <c r="L2" s="21"/>
      <c r="M2" s="22" t="s">
        <v>201</v>
      </c>
      <c r="N2" s="20"/>
      <c r="O2" s="6" t="s">
        <v>204</v>
      </c>
      <c r="P2" s="22" t="s">
        <v>200</v>
      </c>
      <c r="Q2" s="21"/>
      <c r="R2" s="22" t="s">
        <v>201</v>
      </c>
      <c r="S2" s="20"/>
      <c r="T2" s="6" t="s">
        <v>204</v>
      </c>
      <c r="U2" s="22" t="s">
        <v>200</v>
      </c>
      <c r="V2" s="21"/>
      <c r="W2" s="22" t="s">
        <v>201</v>
      </c>
      <c r="X2" s="20"/>
      <c r="Y2" s="6" t="s">
        <v>204</v>
      </c>
    </row>
    <row r="3" spans="1:25" s="2" customFormat="1" x14ac:dyDescent="0.2">
      <c r="A3" s="5" t="s">
        <v>9</v>
      </c>
      <c r="B3" s="5" t="s">
        <v>10</v>
      </c>
      <c r="C3" s="10" t="s">
        <v>11</v>
      </c>
      <c r="D3" s="5" t="s">
        <v>10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16" t="s">
        <v>205</v>
      </c>
      <c r="L3" s="17"/>
      <c r="M3" s="17"/>
      <c r="N3" s="17"/>
      <c r="O3" s="18"/>
      <c r="P3" s="16" t="s">
        <v>205</v>
      </c>
      <c r="Q3" s="17"/>
      <c r="R3" s="17"/>
      <c r="S3" s="17"/>
      <c r="T3" s="18"/>
      <c r="U3" s="16" t="s">
        <v>205</v>
      </c>
      <c r="V3" s="17"/>
      <c r="W3" s="17"/>
      <c r="X3" s="17"/>
      <c r="Y3" s="18"/>
    </row>
    <row r="4" spans="1:25" s="2" customFormat="1" x14ac:dyDescent="0.2">
      <c r="A4" s="5" t="s">
        <v>12</v>
      </c>
      <c r="B4" s="5"/>
      <c r="C4" s="10"/>
      <c r="D4" s="5" t="s">
        <v>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s="1" customFormat="1" x14ac:dyDescent="0.2">
      <c r="A5" s="4" t="s">
        <v>14</v>
      </c>
      <c r="B5" s="4"/>
      <c r="C5" s="9"/>
      <c r="D5" s="4" t="s">
        <v>15</v>
      </c>
      <c r="E5" s="4" t="s">
        <v>16</v>
      </c>
      <c r="F5" s="4" t="s">
        <v>17</v>
      </c>
      <c r="G5" s="4" t="s">
        <v>411</v>
      </c>
      <c r="H5" s="4" t="s">
        <v>18</v>
      </c>
      <c r="I5" s="4" t="s">
        <v>19</v>
      </c>
      <c r="J5" s="4" t="s">
        <v>20</v>
      </c>
      <c r="K5" s="6" t="s">
        <v>196</v>
      </c>
      <c r="L5" s="6"/>
      <c r="M5" s="6" t="s">
        <v>202</v>
      </c>
      <c r="N5" s="6"/>
      <c r="O5" s="6" t="s">
        <v>197</v>
      </c>
      <c r="P5" s="6" t="s">
        <v>196</v>
      </c>
      <c r="Q5" s="6"/>
      <c r="R5" s="6" t="s">
        <v>202</v>
      </c>
      <c r="S5" s="6"/>
      <c r="T5" s="6" t="s">
        <v>197</v>
      </c>
      <c r="U5" s="6" t="s">
        <v>196</v>
      </c>
      <c r="V5" s="6"/>
      <c r="W5" s="6" t="s">
        <v>202</v>
      </c>
      <c r="X5" s="6"/>
      <c r="Y5" s="6" t="s">
        <v>197</v>
      </c>
    </row>
    <row r="6" spans="1:25" x14ac:dyDescent="0.2">
      <c r="B6" s="7" t="s">
        <v>206</v>
      </c>
      <c r="C6" s="8">
        <v>1</v>
      </c>
      <c r="E6">
        <v>1000</v>
      </c>
      <c r="F6">
        <v>10</v>
      </c>
      <c r="G6">
        <v>100</v>
      </c>
      <c r="H6">
        <v>0</v>
      </c>
      <c r="I6">
        <v>0</v>
      </c>
      <c r="J6">
        <v>0</v>
      </c>
      <c r="K6" s="7" t="s">
        <v>198</v>
      </c>
      <c r="L6" s="7"/>
      <c r="M6" s="7" t="s">
        <v>203</v>
      </c>
      <c r="N6" s="7"/>
      <c r="O6" s="7">
        <v>12345</v>
      </c>
      <c r="P6" s="7" t="s">
        <v>198</v>
      </c>
      <c r="Q6" s="7"/>
      <c r="R6" s="7" t="s">
        <v>203</v>
      </c>
      <c r="S6" s="7"/>
      <c r="T6" s="7">
        <v>12345</v>
      </c>
      <c r="U6" s="7" t="s">
        <v>198</v>
      </c>
      <c r="V6" s="7"/>
      <c r="W6" s="7" t="s">
        <v>203</v>
      </c>
      <c r="X6" s="7"/>
      <c r="Y6" s="7">
        <v>12345</v>
      </c>
    </row>
    <row r="7" spans="1:25" x14ac:dyDescent="0.2">
      <c r="B7" t="s">
        <v>21</v>
      </c>
      <c r="C7" s="8">
        <v>2</v>
      </c>
      <c r="E7">
        <v>1100</v>
      </c>
      <c r="F7">
        <v>50</v>
      </c>
      <c r="G7">
        <v>100</v>
      </c>
      <c r="H7">
        <v>0</v>
      </c>
      <c r="I7">
        <v>0</v>
      </c>
      <c r="J7">
        <v>0</v>
      </c>
    </row>
    <row r="8" spans="1:25" x14ac:dyDescent="0.2">
      <c r="B8" t="s">
        <v>21</v>
      </c>
      <c r="C8" s="8">
        <v>3</v>
      </c>
      <c r="E8">
        <v>1200</v>
      </c>
      <c r="F8">
        <v>250</v>
      </c>
      <c r="G8">
        <v>100</v>
      </c>
      <c r="H8">
        <v>0</v>
      </c>
      <c r="I8">
        <v>0</v>
      </c>
      <c r="J8">
        <v>0</v>
      </c>
    </row>
    <row r="9" spans="1:25" x14ac:dyDescent="0.2">
      <c r="B9" t="s">
        <v>21</v>
      </c>
      <c r="C9" s="8">
        <v>4</v>
      </c>
      <c r="E9">
        <v>1300</v>
      </c>
      <c r="F9">
        <v>10</v>
      </c>
      <c r="G9">
        <v>100</v>
      </c>
      <c r="H9">
        <v>0</v>
      </c>
      <c r="I9">
        <v>0</v>
      </c>
      <c r="J9">
        <v>0</v>
      </c>
    </row>
  </sheetData>
  <mergeCells count="12">
    <mergeCell ref="K3:O3"/>
    <mergeCell ref="P3:T3"/>
    <mergeCell ref="U3:Y3"/>
    <mergeCell ref="K1:O1"/>
    <mergeCell ref="P1:T1"/>
    <mergeCell ref="U1:Y1"/>
    <mergeCell ref="K2:L2"/>
    <mergeCell ref="M2:N2"/>
    <mergeCell ref="P2:Q2"/>
    <mergeCell ref="R2:S2"/>
    <mergeCell ref="U2:V2"/>
    <mergeCell ref="W2:X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6"/>
  <sheetViews>
    <sheetView zoomScale="70" zoomScaleNormal="70" workbookViewId="0">
      <pane xSplit="1" ySplit="5" topLeftCell="B32" activePane="bottomRight" state="frozen"/>
      <selection pane="topRight" activeCell="B1" sqref="B1"/>
      <selection pane="bottomLeft" activeCell="A6" sqref="A6"/>
      <selection pane="bottomRight" activeCell="A54" sqref="A54:XFD56"/>
    </sheetView>
  </sheetViews>
  <sheetFormatPr defaultColWidth="9" defaultRowHeight="14.25" x14ac:dyDescent="0.2"/>
  <cols>
    <col min="1" max="1" width="11.875" customWidth="1"/>
    <col min="2" max="2" width="23.5" customWidth="1"/>
    <col min="3" max="3" width="12.5" style="8" customWidth="1"/>
    <col min="4" max="4" width="23.375" customWidth="1"/>
    <col min="5" max="5" width="10.75" customWidth="1"/>
    <col min="6" max="6" width="14.25" customWidth="1"/>
    <col min="7" max="7" width="12.125" customWidth="1"/>
    <col min="8" max="8" width="9.125" customWidth="1"/>
    <col min="9" max="9" width="16.875" customWidth="1"/>
    <col min="10" max="10" width="9.5" customWidth="1"/>
  </cols>
  <sheetData>
    <row r="1" spans="1:25" s="1" customFormat="1" x14ac:dyDescent="0.2">
      <c r="A1" s="4" t="s">
        <v>0</v>
      </c>
      <c r="B1" s="4" t="s">
        <v>1</v>
      </c>
      <c r="C1" s="9" t="s">
        <v>1092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19" t="s">
        <v>199</v>
      </c>
      <c r="L1" s="20"/>
      <c r="M1" s="20"/>
      <c r="N1" s="20"/>
      <c r="O1" s="21"/>
      <c r="P1" s="20" t="s">
        <v>207</v>
      </c>
      <c r="Q1" s="20"/>
      <c r="R1" s="20"/>
      <c r="S1" s="20"/>
      <c r="T1" s="21"/>
      <c r="U1" s="20" t="s">
        <v>208</v>
      </c>
      <c r="V1" s="20"/>
      <c r="W1" s="20"/>
      <c r="X1" s="20"/>
      <c r="Y1" s="21"/>
    </row>
    <row r="2" spans="1:25" s="1" customFormat="1" x14ac:dyDescent="0.2">
      <c r="A2" s="4" t="s">
        <v>0</v>
      </c>
      <c r="B2" s="4"/>
      <c r="C2" s="9"/>
      <c r="D2" s="4"/>
      <c r="E2" s="4"/>
      <c r="F2" s="4"/>
      <c r="G2" s="4"/>
      <c r="H2" s="4"/>
      <c r="I2" s="4"/>
      <c r="J2" s="4"/>
      <c r="K2" s="22" t="s">
        <v>200</v>
      </c>
      <c r="L2" s="21"/>
      <c r="M2" s="22" t="s">
        <v>201</v>
      </c>
      <c r="N2" s="20"/>
      <c r="O2" s="6" t="s">
        <v>204</v>
      </c>
      <c r="P2" s="22" t="s">
        <v>200</v>
      </c>
      <c r="Q2" s="21"/>
      <c r="R2" s="22" t="s">
        <v>201</v>
      </c>
      <c r="S2" s="20"/>
      <c r="T2" s="6" t="s">
        <v>204</v>
      </c>
      <c r="U2" s="22" t="s">
        <v>200</v>
      </c>
      <c r="V2" s="21"/>
      <c r="W2" s="22" t="s">
        <v>201</v>
      </c>
      <c r="X2" s="20"/>
      <c r="Y2" s="6" t="s">
        <v>204</v>
      </c>
    </row>
    <row r="3" spans="1:25" s="2" customFormat="1" x14ac:dyDescent="0.2">
      <c r="A3" s="5" t="s">
        <v>9</v>
      </c>
      <c r="B3" s="5" t="s">
        <v>10</v>
      </c>
      <c r="C3" s="10" t="s">
        <v>11</v>
      </c>
      <c r="D3" s="5" t="s">
        <v>10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16" t="s">
        <v>205</v>
      </c>
      <c r="L3" s="17"/>
      <c r="M3" s="17"/>
      <c r="N3" s="17"/>
      <c r="O3" s="18"/>
      <c r="P3" s="16" t="s">
        <v>205</v>
      </c>
      <c r="Q3" s="17"/>
      <c r="R3" s="17"/>
      <c r="S3" s="17"/>
      <c r="T3" s="18"/>
      <c r="U3" s="16" t="s">
        <v>205</v>
      </c>
      <c r="V3" s="17"/>
      <c r="W3" s="17"/>
      <c r="X3" s="17"/>
      <c r="Y3" s="18"/>
    </row>
    <row r="4" spans="1:25" s="2" customFormat="1" x14ac:dyDescent="0.2">
      <c r="A4" s="5" t="s">
        <v>12</v>
      </c>
      <c r="B4" s="5"/>
      <c r="C4" s="10"/>
      <c r="D4" s="5" t="s">
        <v>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s="1" customFormat="1" x14ac:dyDescent="0.2">
      <c r="A5" s="4" t="s">
        <v>14</v>
      </c>
      <c r="B5" s="4"/>
      <c r="C5" s="9"/>
      <c r="D5" s="4" t="s">
        <v>15</v>
      </c>
      <c r="E5" s="4" t="s">
        <v>16</v>
      </c>
      <c r="F5" s="4" t="s">
        <v>17</v>
      </c>
      <c r="G5" s="4" t="s">
        <v>411</v>
      </c>
      <c r="H5" s="4" t="s">
        <v>18</v>
      </c>
      <c r="I5" s="4" t="s">
        <v>19</v>
      </c>
      <c r="J5" s="4" t="s">
        <v>20</v>
      </c>
      <c r="K5" s="6" t="s">
        <v>196</v>
      </c>
      <c r="L5" s="6"/>
      <c r="M5" s="6" t="s">
        <v>202</v>
      </c>
      <c r="N5" s="6"/>
      <c r="O5" s="6" t="s">
        <v>197</v>
      </c>
      <c r="P5" s="6" t="s">
        <v>196</v>
      </c>
      <c r="Q5" s="6"/>
      <c r="R5" s="6" t="s">
        <v>202</v>
      </c>
      <c r="S5" s="6"/>
      <c r="T5" s="6" t="s">
        <v>197</v>
      </c>
      <c r="U5" s="6" t="s">
        <v>196</v>
      </c>
      <c r="V5" s="6"/>
      <c r="W5" s="6" t="s">
        <v>202</v>
      </c>
      <c r="X5" s="6"/>
      <c r="Y5" s="6" t="s">
        <v>197</v>
      </c>
    </row>
    <row r="6" spans="1:25" x14ac:dyDescent="0.2">
      <c r="B6" s="8" t="s">
        <v>412</v>
      </c>
      <c r="C6" s="8">
        <v>1</v>
      </c>
      <c r="D6" t="s">
        <v>1097</v>
      </c>
      <c r="E6">
        <v>270</v>
      </c>
      <c r="F6">
        <v>1</v>
      </c>
      <c r="G6">
        <v>0</v>
      </c>
      <c r="H6">
        <v>0</v>
      </c>
      <c r="I6">
        <v>0</v>
      </c>
    </row>
    <row r="7" spans="1:25" x14ac:dyDescent="0.2">
      <c r="B7" s="8" t="s">
        <v>413</v>
      </c>
      <c r="C7" s="8">
        <v>1</v>
      </c>
      <c r="D7" t="s">
        <v>1098</v>
      </c>
      <c r="E7">
        <v>186</v>
      </c>
      <c r="F7">
        <v>1</v>
      </c>
      <c r="G7">
        <v>0</v>
      </c>
      <c r="H7">
        <v>0</v>
      </c>
      <c r="I7">
        <v>0</v>
      </c>
    </row>
    <row r="8" spans="1:25" x14ac:dyDescent="0.2">
      <c r="B8" s="8" t="s">
        <v>1099</v>
      </c>
      <c r="C8" s="8">
        <v>1</v>
      </c>
      <c r="D8" t="s">
        <v>1100</v>
      </c>
      <c r="E8">
        <v>372</v>
      </c>
      <c r="F8">
        <v>1</v>
      </c>
      <c r="G8">
        <v>0</v>
      </c>
      <c r="H8">
        <v>0</v>
      </c>
      <c r="I8">
        <v>0</v>
      </c>
    </row>
    <row r="9" spans="1:25" x14ac:dyDescent="0.2">
      <c r="B9" s="8" t="s">
        <v>1101</v>
      </c>
      <c r="C9" s="8">
        <v>1</v>
      </c>
      <c r="D9" t="s">
        <v>1102</v>
      </c>
      <c r="E9">
        <v>7448</v>
      </c>
      <c r="F9">
        <v>1</v>
      </c>
      <c r="G9">
        <v>0</v>
      </c>
      <c r="H9">
        <v>0</v>
      </c>
      <c r="I9">
        <v>0</v>
      </c>
    </row>
    <row r="11" spans="1:25" x14ac:dyDescent="0.2">
      <c r="B11" t="s">
        <v>66</v>
      </c>
      <c r="C11" s="8">
        <v>1</v>
      </c>
      <c r="D11" t="s">
        <v>286</v>
      </c>
      <c r="E11">
        <v>173</v>
      </c>
      <c r="F11">
        <v>1</v>
      </c>
      <c r="G11">
        <v>0</v>
      </c>
      <c r="H11">
        <v>0</v>
      </c>
      <c r="I11">
        <v>0</v>
      </c>
    </row>
    <row r="12" spans="1:25" x14ac:dyDescent="0.2">
      <c r="B12" t="s">
        <v>68</v>
      </c>
      <c r="C12" s="8">
        <v>1</v>
      </c>
      <c r="D12" t="s">
        <v>286</v>
      </c>
      <c r="E12">
        <v>272</v>
      </c>
      <c r="F12">
        <v>1</v>
      </c>
      <c r="G12">
        <v>0</v>
      </c>
      <c r="H12">
        <v>0</v>
      </c>
      <c r="I12">
        <v>0</v>
      </c>
    </row>
    <row r="13" spans="1:25" x14ac:dyDescent="0.2">
      <c r="B13" t="s">
        <v>280</v>
      </c>
      <c r="C13" s="8">
        <v>1</v>
      </c>
      <c r="D13" t="s">
        <v>286</v>
      </c>
      <c r="E13">
        <v>1088</v>
      </c>
      <c r="F13">
        <v>1</v>
      </c>
      <c r="G13">
        <v>0</v>
      </c>
      <c r="H13">
        <v>0</v>
      </c>
      <c r="I13">
        <v>0</v>
      </c>
    </row>
    <row r="14" spans="1:25" x14ac:dyDescent="0.2">
      <c r="B14" t="s">
        <v>70</v>
      </c>
      <c r="C14" s="8">
        <v>1</v>
      </c>
      <c r="D14" t="s">
        <v>286</v>
      </c>
      <c r="E14">
        <v>1643</v>
      </c>
      <c r="F14">
        <v>1</v>
      </c>
      <c r="G14">
        <v>0</v>
      </c>
      <c r="H14">
        <v>0</v>
      </c>
      <c r="I14">
        <v>0</v>
      </c>
    </row>
    <row r="15" spans="1:25" x14ac:dyDescent="0.2">
      <c r="B15" t="s">
        <v>281</v>
      </c>
      <c r="C15" s="8">
        <v>1</v>
      </c>
      <c r="D15" t="s">
        <v>286</v>
      </c>
      <c r="E15">
        <v>411</v>
      </c>
      <c r="F15">
        <v>1</v>
      </c>
      <c r="G15">
        <v>0</v>
      </c>
      <c r="H15">
        <v>0</v>
      </c>
      <c r="I15">
        <v>0</v>
      </c>
    </row>
    <row r="16" spans="1:25" x14ac:dyDescent="0.2">
      <c r="B16" t="s">
        <v>72</v>
      </c>
      <c r="C16" s="8">
        <v>1</v>
      </c>
      <c r="D16" t="s">
        <v>286</v>
      </c>
      <c r="E16">
        <v>63310</v>
      </c>
      <c r="F16">
        <v>10</v>
      </c>
      <c r="G16">
        <v>0</v>
      </c>
      <c r="H16">
        <v>0</v>
      </c>
      <c r="I16">
        <v>0</v>
      </c>
    </row>
    <row r="17" spans="2:9" x14ac:dyDescent="0.2">
      <c r="B17" t="s">
        <v>73</v>
      </c>
      <c r="C17" s="8">
        <v>1</v>
      </c>
      <c r="D17" t="s">
        <v>286</v>
      </c>
      <c r="E17">
        <v>791</v>
      </c>
      <c r="F17">
        <v>1</v>
      </c>
      <c r="G17">
        <v>0</v>
      </c>
      <c r="H17">
        <v>0</v>
      </c>
      <c r="I17">
        <v>0</v>
      </c>
    </row>
    <row r="18" spans="2:9" x14ac:dyDescent="0.2">
      <c r="B18" t="s">
        <v>75</v>
      </c>
      <c r="C18" s="8">
        <v>1</v>
      </c>
      <c r="D18" t="s">
        <v>286</v>
      </c>
      <c r="E18">
        <v>3767</v>
      </c>
      <c r="F18">
        <v>1</v>
      </c>
      <c r="G18">
        <v>0</v>
      </c>
      <c r="H18">
        <v>0</v>
      </c>
      <c r="I18">
        <v>0</v>
      </c>
    </row>
    <row r="19" spans="2:9" x14ac:dyDescent="0.2">
      <c r="B19" t="s">
        <v>76</v>
      </c>
      <c r="C19" s="8">
        <v>1</v>
      </c>
      <c r="D19" t="s">
        <v>286</v>
      </c>
      <c r="E19">
        <v>1884</v>
      </c>
      <c r="F19">
        <v>1</v>
      </c>
      <c r="G19">
        <v>0</v>
      </c>
      <c r="H19">
        <v>0</v>
      </c>
      <c r="I19">
        <v>0</v>
      </c>
    </row>
    <row r="20" spans="2:9" x14ac:dyDescent="0.2">
      <c r="B20" t="s">
        <v>78</v>
      </c>
      <c r="C20" s="8">
        <v>1</v>
      </c>
      <c r="D20" t="s">
        <v>286</v>
      </c>
      <c r="E20">
        <v>4200</v>
      </c>
      <c r="F20">
        <v>1</v>
      </c>
      <c r="G20">
        <v>0</v>
      </c>
      <c r="H20">
        <v>0</v>
      </c>
      <c r="I20">
        <v>0</v>
      </c>
    </row>
    <row r="21" spans="2:9" x14ac:dyDescent="0.2">
      <c r="B21" t="s">
        <v>79</v>
      </c>
      <c r="C21" s="8">
        <v>1</v>
      </c>
      <c r="D21" t="s">
        <v>286</v>
      </c>
      <c r="E21">
        <v>2100</v>
      </c>
      <c r="F21">
        <v>1</v>
      </c>
      <c r="G21">
        <v>0</v>
      </c>
      <c r="H21">
        <v>0</v>
      </c>
      <c r="I21">
        <v>0</v>
      </c>
    </row>
    <row r="22" spans="2:9" x14ac:dyDescent="0.2">
      <c r="B22" t="s">
        <v>81</v>
      </c>
      <c r="C22" s="8">
        <v>1</v>
      </c>
      <c r="D22" t="s">
        <v>286</v>
      </c>
      <c r="E22">
        <v>1328</v>
      </c>
      <c r="F22">
        <v>1</v>
      </c>
      <c r="G22">
        <v>0</v>
      </c>
      <c r="H22">
        <v>0</v>
      </c>
      <c r="I22">
        <v>0</v>
      </c>
    </row>
    <row r="23" spans="2:9" x14ac:dyDescent="0.2">
      <c r="B23" t="s">
        <v>82</v>
      </c>
      <c r="C23" s="8">
        <v>1</v>
      </c>
      <c r="D23" t="s">
        <v>286</v>
      </c>
      <c r="E23">
        <v>2656</v>
      </c>
      <c r="F23">
        <v>1</v>
      </c>
      <c r="G23">
        <v>0</v>
      </c>
      <c r="H23">
        <v>0</v>
      </c>
      <c r="I23">
        <v>0</v>
      </c>
    </row>
    <row r="24" spans="2:9" x14ac:dyDescent="0.2">
      <c r="B24" t="s">
        <v>84</v>
      </c>
      <c r="C24" s="8">
        <v>1</v>
      </c>
      <c r="D24" t="s">
        <v>286</v>
      </c>
      <c r="E24">
        <v>5143</v>
      </c>
      <c r="F24">
        <v>1</v>
      </c>
      <c r="G24">
        <v>0</v>
      </c>
      <c r="H24">
        <v>0</v>
      </c>
      <c r="I24">
        <v>0</v>
      </c>
    </row>
    <row r="25" spans="2:9" x14ac:dyDescent="0.2">
      <c r="B25" t="s">
        <v>85</v>
      </c>
      <c r="C25" s="8">
        <v>1</v>
      </c>
      <c r="D25" t="s">
        <v>286</v>
      </c>
      <c r="E25">
        <v>102857</v>
      </c>
      <c r="F25">
        <v>10</v>
      </c>
      <c r="G25">
        <v>0</v>
      </c>
      <c r="H25">
        <v>0</v>
      </c>
      <c r="I25">
        <v>0</v>
      </c>
    </row>
    <row r="26" spans="2:9" x14ac:dyDescent="0.2">
      <c r="B26" t="s">
        <v>87</v>
      </c>
      <c r="C26" s="8">
        <v>1</v>
      </c>
      <c r="D26" t="s">
        <v>286</v>
      </c>
      <c r="E26">
        <v>15429</v>
      </c>
      <c r="F26">
        <v>1</v>
      </c>
      <c r="G26">
        <v>0</v>
      </c>
      <c r="H26">
        <v>0</v>
      </c>
      <c r="I26">
        <v>0</v>
      </c>
    </row>
    <row r="27" spans="2:9" x14ac:dyDescent="0.2">
      <c r="B27" t="s">
        <v>88</v>
      </c>
      <c r="C27" s="8">
        <v>1</v>
      </c>
      <c r="D27" t="s">
        <v>286</v>
      </c>
      <c r="E27">
        <v>23143</v>
      </c>
      <c r="F27">
        <v>1</v>
      </c>
      <c r="G27">
        <v>0</v>
      </c>
      <c r="H27">
        <v>0</v>
      </c>
      <c r="I27">
        <v>0</v>
      </c>
    </row>
    <row r="28" spans="2:9" x14ac:dyDescent="0.2">
      <c r="B28" t="s">
        <v>90</v>
      </c>
      <c r="C28" s="8">
        <v>1</v>
      </c>
      <c r="D28" t="s">
        <v>286</v>
      </c>
      <c r="E28">
        <v>4219</v>
      </c>
      <c r="F28">
        <v>1</v>
      </c>
      <c r="G28">
        <v>0</v>
      </c>
      <c r="H28">
        <v>0</v>
      </c>
      <c r="I28">
        <v>0</v>
      </c>
    </row>
    <row r="29" spans="2:9" x14ac:dyDescent="0.2">
      <c r="B29" t="s">
        <v>91</v>
      </c>
      <c r="C29" s="8">
        <v>1</v>
      </c>
      <c r="D29" t="s">
        <v>286</v>
      </c>
      <c r="E29">
        <v>6328</v>
      </c>
      <c r="F29">
        <v>1</v>
      </c>
      <c r="G29">
        <v>0</v>
      </c>
      <c r="H29">
        <v>0</v>
      </c>
      <c r="I29">
        <v>0</v>
      </c>
    </row>
    <row r="30" spans="2:9" x14ac:dyDescent="0.2">
      <c r="B30" t="s">
        <v>92</v>
      </c>
      <c r="C30" s="8">
        <v>1</v>
      </c>
      <c r="D30" t="s">
        <v>286</v>
      </c>
      <c r="E30">
        <v>21263</v>
      </c>
      <c r="F30">
        <v>1</v>
      </c>
      <c r="G30">
        <v>0</v>
      </c>
      <c r="H30">
        <v>0</v>
      </c>
      <c r="I30">
        <v>0</v>
      </c>
    </row>
    <row r="31" spans="2:9" x14ac:dyDescent="0.2">
      <c r="B31" t="s">
        <v>93</v>
      </c>
      <c r="C31" s="8">
        <v>1</v>
      </c>
      <c r="D31" t="s">
        <v>286</v>
      </c>
      <c r="E31">
        <v>14175</v>
      </c>
      <c r="F31">
        <v>1</v>
      </c>
      <c r="G31">
        <v>0</v>
      </c>
      <c r="H31">
        <v>0</v>
      </c>
      <c r="I31">
        <v>0</v>
      </c>
    </row>
    <row r="32" spans="2:9" x14ac:dyDescent="0.2">
      <c r="B32" t="s">
        <v>94</v>
      </c>
      <c r="C32" s="8">
        <v>1</v>
      </c>
      <c r="D32" t="s">
        <v>286</v>
      </c>
      <c r="E32">
        <v>9931</v>
      </c>
      <c r="F32">
        <v>1</v>
      </c>
      <c r="G32">
        <v>0</v>
      </c>
      <c r="H32">
        <v>0</v>
      </c>
      <c r="I32">
        <v>0</v>
      </c>
    </row>
    <row r="33" spans="2:9" x14ac:dyDescent="0.2">
      <c r="B33" t="s">
        <v>95</v>
      </c>
      <c r="C33" s="8">
        <v>1</v>
      </c>
      <c r="D33" t="s">
        <v>286</v>
      </c>
      <c r="E33">
        <v>14897</v>
      </c>
      <c r="F33">
        <v>1</v>
      </c>
      <c r="G33">
        <v>0</v>
      </c>
      <c r="H33">
        <v>0</v>
      </c>
      <c r="I33">
        <v>0</v>
      </c>
    </row>
    <row r="34" spans="2:9" x14ac:dyDescent="0.2">
      <c r="B34" t="s">
        <v>282</v>
      </c>
      <c r="C34" s="8">
        <v>1</v>
      </c>
      <c r="D34" t="s">
        <v>286</v>
      </c>
      <c r="E34">
        <v>198621</v>
      </c>
      <c r="F34">
        <v>10</v>
      </c>
      <c r="G34">
        <v>0</v>
      </c>
      <c r="H34">
        <v>0</v>
      </c>
      <c r="I34">
        <v>0</v>
      </c>
    </row>
    <row r="35" spans="2:9" x14ac:dyDescent="0.2">
      <c r="B35" t="s">
        <v>96</v>
      </c>
      <c r="C35" s="8">
        <v>1</v>
      </c>
      <c r="D35" t="s">
        <v>286</v>
      </c>
      <c r="E35">
        <v>71400</v>
      </c>
      <c r="F35">
        <v>1</v>
      </c>
      <c r="G35">
        <v>0</v>
      </c>
      <c r="H35">
        <v>0</v>
      </c>
      <c r="I35">
        <v>0</v>
      </c>
    </row>
    <row r="36" spans="2:9" x14ac:dyDescent="0.2">
      <c r="B36" t="s">
        <v>97</v>
      </c>
      <c r="C36" s="8">
        <v>1</v>
      </c>
      <c r="D36" t="s">
        <v>286</v>
      </c>
      <c r="E36">
        <v>28800</v>
      </c>
      <c r="F36">
        <v>1</v>
      </c>
      <c r="G36">
        <v>0</v>
      </c>
      <c r="H36">
        <v>0</v>
      </c>
      <c r="I36">
        <v>0</v>
      </c>
    </row>
    <row r="37" spans="2:9" x14ac:dyDescent="0.2">
      <c r="B37" t="s">
        <v>98</v>
      </c>
      <c r="C37" s="8">
        <v>1</v>
      </c>
      <c r="D37" t="s">
        <v>286</v>
      </c>
      <c r="E37">
        <v>57600</v>
      </c>
      <c r="F37">
        <v>1</v>
      </c>
      <c r="G37">
        <v>0</v>
      </c>
      <c r="H37">
        <v>0</v>
      </c>
      <c r="I37">
        <v>0</v>
      </c>
    </row>
    <row r="38" spans="2:9" x14ac:dyDescent="0.2">
      <c r="B38" t="s">
        <v>99</v>
      </c>
      <c r="C38" s="8">
        <v>1</v>
      </c>
      <c r="D38" t="s">
        <v>286</v>
      </c>
      <c r="E38">
        <v>13500</v>
      </c>
      <c r="F38">
        <v>1</v>
      </c>
      <c r="G38">
        <v>0</v>
      </c>
      <c r="H38">
        <v>0</v>
      </c>
      <c r="I38">
        <v>0</v>
      </c>
    </row>
    <row r="39" spans="2:9" x14ac:dyDescent="0.2">
      <c r="B39" t="s">
        <v>100</v>
      </c>
      <c r="C39" s="8">
        <v>1</v>
      </c>
      <c r="D39" t="s">
        <v>286</v>
      </c>
      <c r="E39">
        <v>81000</v>
      </c>
      <c r="F39">
        <v>1</v>
      </c>
      <c r="G39">
        <v>0</v>
      </c>
      <c r="H39">
        <v>0</v>
      </c>
      <c r="I39">
        <v>0</v>
      </c>
    </row>
    <row r="40" spans="2:9" x14ac:dyDescent="0.2">
      <c r="B40" t="s">
        <v>102</v>
      </c>
      <c r="C40" s="8">
        <v>1</v>
      </c>
      <c r="D40" t="s">
        <v>286</v>
      </c>
      <c r="E40">
        <v>16945</v>
      </c>
      <c r="F40">
        <v>1</v>
      </c>
      <c r="G40">
        <v>0</v>
      </c>
      <c r="H40">
        <v>0</v>
      </c>
      <c r="I40">
        <v>0</v>
      </c>
    </row>
    <row r="41" spans="2:9" x14ac:dyDescent="0.2">
      <c r="B41" t="s">
        <v>103</v>
      </c>
      <c r="C41" s="8">
        <v>1</v>
      </c>
      <c r="D41" t="s">
        <v>286</v>
      </c>
      <c r="E41">
        <v>338897</v>
      </c>
      <c r="F41">
        <v>10</v>
      </c>
      <c r="G41">
        <v>0</v>
      </c>
      <c r="H41">
        <v>0</v>
      </c>
      <c r="I41">
        <v>0</v>
      </c>
    </row>
    <row r="42" spans="2:9" x14ac:dyDescent="0.2">
      <c r="B42" t="s">
        <v>104</v>
      </c>
      <c r="C42" s="8">
        <v>1</v>
      </c>
      <c r="D42" t="s">
        <v>286</v>
      </c>
      <c r="E42">
        <v>37358</v>
      </c>
      <c r="F42">
        <v>1</v>
      </c>
      <c r="G42">
        <v>0</v>
      </c>
      <c r="H42">
        <v>0</v>
      </c>
      <c r="I42">
        <v>0</v>
      </c>
    </row>
    <row r="43" spans="2:9" x14ac:dyDescent="0.2">
      <c r="B43" t="s">
        <v>105</v>
      </c>
      <c r="C43" s="8">
        <v>1</v>
      </c>
      <c r="D43" t="s">
        <v>286</v>
      </c>
      <c r="E43">
        <v>74717</v>
      </c>
      <c r="F43">
        <v>1</v>
      </c>
      <c r="G43">
        <v>0</v>
      </c>
      <c r="H43">
        <v>0</v>
      </c>
      <c r="I43">
        <v>0</v>
      </c>
    </row>
    <row r="44" spans="2:9" x14ac:dyDescent="0.2">
      <c r="B44" t="s">
        <v>106</v>
      </c>
      <c r="C44" s="8">
        <v>1</v>
      </c>
      <c r="D44" t="s">
        <v>286</v>
      </c>
      <c r="E44">
        <v>66000</v>
      </c>
      <c r="F44">
        <v>1</v>
      </c>
      <c r="G44">
        <v>0</v>
      </c>
      <c r="H44">
        <v>0</v>
      </c>
      <c r="I44">
        <v>0</v>
      </c>
    </row>
    <row r="45" spans="2:9" x14ac:dyDescent="0.2">
      <c r="B45" t="s">
        <v>107</v>
      </c>
      <c r="C45" s="8">
        <v>1</v>
      </c>
      <c r="D45" t="s">
        <v>286</v>
      </c>
      <c r="E45">
        <v>33000</v>
      </c>
      <c r="F45">
        <v>1</v>
      </c>
      <c r="G45">
        <v>0</v>
      </c>
      <c r="H45">
        <v>0</v>
      </c>
      <c r="I45">
        <v>0</v>
      </c>
    </row>
    <row r="46" spans="2:9" x14ac:dyDescent="0.2">
      <c r="B46" t="s">
        <v>108</v>
      </c>
      <c r="C46" s="8">
        <v>1</v>
      </c>
      <c r="D46" t="s">
        <v>286</v>
      </c>
      <c r="E46">
        <v>46154</v>
      </c>
      <c r="F46">
        <v>1</v>
      </c>
      <c r="G46">
        <v>0</v>
      </c>
      <c r="H46">
        <v>0</v>
      </c>
      <c r="I46">
        <v>0</v>
      </c>
    </row>
    <row r="47" spans="2:9" x14ac:dyDescent="0.2">
      <c r="B47" t="s">
        <v>109</v>
      </c>
      <c r="C47" s="8">
        <v>1</v>
      </c>
      <c r="D47" t="s">
        <v>286</v>
      </c>
      <c r="E47">
        <v>23077</v>
      </c>
      <c r="F47">
        <v>1</v>
      </c>
      <c r="G47">
        <v>0</v>
      </c>
      <c r="H47">
        <v>0</v>
      </c>
      <c r="I47">
        <v>0</v>
      </c>
    </row>
    <row r="48" spans="2:9" x14ac:dyDescent="0.2">
      <c r="B48" t="s">
        <v>283</v>
      </c>
      <c r="C48" s="8">
        <v>1</v>
      </c>
      <c r="D48" t="s">
        <v>286</v>
      </c>
      <c r="E48">
        <v>69231</v>
      </c>
      <c r="F48">
        <v>1</v>
      </c>
      <c r="G48">
        <v>0</v>
      </c>
      <c r="H48">
        <v>0</v>
      </c>
      <c r="I48">
        <v>0</v>
      </c>
    </row>
    <row r="49" spans="2:25" x14ac:dyDescent="0.2">
      <c r="B49" t="s">
        <v>110</v>
      </c>
      <c r="C49" s="8">
        <v>1</v>
      </c>
      <c r="D49" t="s">
        <v>286</v>
      </c>
      <c r="E49">
        <v>40696</v>
      </c>
      <c r="F49">
        <v>1</v>
      </c>
      <c r="G49">
        <v>0</v>
      </c>
      <c r="H49">
        <v>0</v>
      </c>
      <c r="I49">
        <v>0</v>
      </c>
    </row>
    <row r="50" spans="2:25" x14ac:dyDescent="0.2">
      <c r="B50" t="s">
        <v>111</v>
      </c>
      <c r="C50" s="8">
        <v>1</v>
      </c>
      <c r="D50" t="s">
        <v>286</v>
      </c>
      <c r="E50">
        <v>20348</v>
      </c>
      <c r="F50">
        <v>1</v>
      </c>
      <c r="G50">
        <v>0</v>
      </c>
      <c r="H50">
        <v>0</v>
      </c>
      <c r="I50">
        <v>0</v>
      </c>
    </row>
    <row r="51" spans="2:25" x14ac:dyDescent="0.2">
      <c r="B51" t="s">
        <v>284</v>
      </c>
      <c r="C51" s="8">
        <v>1</v>
      </c>
      <c r="D51" t="s">
        <v>286</v>
      </c>
      <c r="E51">
        <v>61043</v>
      </c>
      <c r="F51">
        <v>1</v>
      </c>
      <c r="G51">
        <v>0</v>
      </c>
      <c r="H51">
        <v>0</v>
      </c>
      <c r="I51">
        <v>0</v>
      </c>
    </row>
    <row r="52" spans="2:25" x14ac:dyDescent="0.2">
      <c r="B52" t="s">
        <v>285</v>
      </c>
      <c r="C52" s="8">
        <v>1</v>
      </c>
      <c r="D52" t="s">
        <v>286</v>
      </c>
      <c r="E52">
        <v>406957</v>
      </c>
      <c r="F52">
        <v>10</v>
      </c>
      <c r="G52">
        <v>0</v>
      </c>
      <c r="H52">
        <v>0</v>
      </c>
      <c r="I52">
        <v>0</v>
      </c>
    </row>
    <row r="57" spans="2:25" x14ac:dyDescent="0.2">
      <c r="B57" t="s">
        <v>30</v>
      </c>
      <c r="C57" s="8">
        <v>1</v>
      </c>
      <c r="D57" t="s">
        <v>31</v>
      </c>
      <c r="E57">
        <v>100</v>
      </c>
      <c r="F57" s="3">
        <v>60</v>
      </c>
      <c r="G57">
        <v>200</v>
      </c>
      <c r="H57" s="3">
        <v>0</v>
      </c>
      <c r="I57" s="3">
        <v>0</v>
      </c>
      <c r="J57" s="3">
        <v>0</v>
      </c>
      <c r="K57" t="s">
        <v>218</v>
      </c>
      <c r="L57" s="7" t="s">
        <v>209</v>
      </c>
      <c r="M57" s="7" t="s">
        <v>232</v>
      </c>
      <c r="N57" s="7"/>
      <c r="O57" s="7">
        <f>IF(L57="攻击",F57,"")</f>
        <v>60</v>
      </c>
      <c r="P57" t="s">
        <v>219</v>
      </c>
      <c r="Q57" s="7" t="s">
        <v>210</v>
      </c>
      <c r="R57" s="7" t="s">
        <v>232</v>
      </c>
      <c r="T57">
        <v>1</v>
      </c>
      <c r="U57" t="s">
        <v>225</v>
      </c>
      <c r="V57" s="7" t="s">
        <v>213</v>
      </c>
      <c r="W57" s="7" t="s">
        <v>233</v>
      </c>
      <c r="Y57">
        <v>50</v>
      </c>
    </row>
    <row r="58" spans="2:25" x14ac:dyDescent="0.2">
      <c r="B58" t="s">
        <v>30</v>
      </c>
      <c r="C58" s="8">
        <v>2</v>
      </c>
      <c r="D58" t="s">
        <v>32</v>
      </c>
      <c r="E58">
        <v>100</v>
      </c>
      <c r="F58" s="3">
        <v>360</v>
      </c>
      <c r="G58">
        <v>200</v>
      </c>
      <c r="H58" s="3">
        <v>0</v>
      </c>
      <c r="I58" s="3">
        <v>0</v>
      </c>
      <c r="J58" s="3">
        <v>0</v>
      </c>
      <c r="K58" t="s">
        <v>218</v>
      </c>
      <c r="L58" s="7" t="s">
        <v>209</v>
      </c>
      <c r="M58" s="7" t="s">
        <v>232</v>
      </c>
      <c r="N58" s="7"/>
      <c r="O58" s="7">
        <f>IF(L58="攻击",F58,"")</f>
        <v>360</v>
      </c>
      <c r="P58" t="s">
        <v>219</v>
      </c>
      <c r="Q58" s="7" t="s">
        <v>210</v>
      </c>
      <c r="R58" s="7" t="s">
        <v>232</v>
      </c>
      <c r="T58">
        <v>1</v>
      </c>
      <c r="U58" t="s">
        <v>225</v>
      </c>
      <c r="V58" s="7" t="s">
        <v>213</v>
      </c>
      <c r="W58" s="7" t="s">
        <v>233</v>
      </c>
      <c r="Y58">
        <v>100</v>
      </c>
    </row>
    <row r="59" spans="2:25" x14ac:dyDescent="0.2">
      <c r="B59" t="s">
        <v>30</v>
      </c>
      <c r="C59" s="8">
        <v>3</v>
      </c>
      <c r="D59" t="s">
        <v>33</v>
      </c>
      <c r="E59">
        <v>100</v>
      </c>
      <c r="F59" s="3">
        <v>2160</v>
      </c>
      <c r="G59">
        <v>200</v>
      </c>
      <c r="H59" s="3">
        <v>0</v>
      </c>
      <c r="I59" s="3">
        <v>0</v>
      </c>
      <c r="J59" s="3">
        <v>0</v>
      </c>
      <c r="K59" t="s">
        <v>218</v>
      </c>
      <c r="L59" s="7" t="s">
        <v>209</v>
      </c>
      <c r="M59" s="7" t="s">
        <v>232</v>
      </c>
      <c r="N59" s="7"/>
      <c r="O59" s="7">
        <f>IF(L59="攻击",F59,"")</f>
        <v>2160</v>
      </c>
      <c r="P59" t="s">
        <v>219</v>
      </c>
      <c r="Q59" s="7" t="s">
        <v>210</v>
      </c>
      <c r="R59" s="7" t="s">
        <v>232</v>
      </c>
      <c r="T59">
        <v>1</v>
      </c>
      <c r="U59" t="s">
        <v>225</v>
      </c>
      <c r="V59" s="7" t="s">
        <v>213</v>
      </c>
      <c r="W59" s="7" t="s">
        <v>233</v>
      </c>
      <c r="Y59">
        <v>200</v>
      </c>
    </row>
    <row r="60" spans="2:25" x14ac:dyDescent="0.2">
      <c r="B60" t="s">
        <v>34</v>
      </c>
      <c r="C60" s="8">
        <v>1</v>
      </c>
      <c r="D60" t="s">
        <v>35</v>
      </c>
      <c r="E60">
        <v>100</v>
      </c>
      <c r="F60" s="3">
        <v>25</v>
      </c>
      <c r="G60">
        <v>200</v>
      </c>
      <c r="H60" s="3">
        <v>0</v>
      </c>
      <c r="I60" s="3">
        <v>0</v>
      </c>
      <c r="J60" s="3">
        <v>0</v>
      </c>
      <c r="K60" t="s">
        <v>226</v>
      </c>
      <c r="L60" s="7" t="s">
        <v>214</v>
      </c>
      <c r="M60" s="7" t="s">
        <v>231</v>
      </c>
      <c r="O60" s="7">
        <v>30</v>
      </c>
      <c r="P60" t="s">
        <v>220</v>
      </c>
      <c r="R60" s="7" t="s">
        <v>220</v>
      </c>
      <c r="U60" t="s">
        <v>220</v>
      </c>
      <c r="W60" s="7" t="s">
        <v>220</v>
      </c>
    </row>
    <row r="61" spans="2:25" x14ac:dyDescent="0.2">
      <c r="B61" t="s">
        <v>34</v>
      </c>
      <c r="C61" s="8">
        <v>2</v>
      </c>
      <c r="D61" t="s">
        <v>36</v>
      </c>
      <c r="E61">
        <v>100</v>
      </c>
      <c r="F61" s="3">
        <v>150</v>
      </c>
      <c r="G61">
        <v>200</v>
      </c>
      <c r="H61" s="3">
        <v>0</v>
      </c>
      <c r="I61" s="3">
        <v>0</v>
      </c>
      <c r="J61" s="3">
        <v>0</v>
      </c>
      <c r="K61" t="s">
        <v>226</v>
      </c>
      <c r="L61" s="7" t="s">
        <v>214</v>
      </c>
      <c r="M61" s="7" t="s">
        <v>231</v>
      </c>
      <c r="O61" s="7">
        <v>75</v>
      </c>
      <c r="P61" t="s">
        <v>220</v>
      </c>
      <c r="R61" s="7" t="s">
        <v>220</v>
      </c>
      <c r="U61" t="s">
        <v>220</v>
      </c>
      <c r="W61" s="7" t="s">
        <v>220</v>
      </c>
    </row>
    <row r="62" spans="2:25" x14ac:dyDescent="0.2">
      <c r="B62" t="s">
        <v>34</v>
      </c>
      <c r="C62" s="8">
        <v>3</v>
      </c>
      <c r="D62" t="s">
        <v>37</v>
      </c>
      <c r="E62">
        <v>100</v>
      </c>
      <c r="F62" s="3">
        <v>900</v>
      </c>
      <c r="G62">
        <v>200</v>
      </c>
      <c r="H62" s="3">
        <v>0</v>
      </c>
      <c r="I62" s="3">
        <v>0</v>
      </c>
      <c r="J62" s="3">
        <v>0</v>
      </c>
      <c r="K62" t="s">
        <v>226</v>
      </c>
      <c r="L62" s="7" t="s">
        <v>214</v>
      </c>
      <c r="M62" s="7" t="s">
        <v>231</v>
      </c>
      <c r="O62" s="7">
        <v>300</v>
      </c>
      <c r="P62" t="s">
        <v>220</v>
      </c>
      <c r="R62" s="7" t="s">
        <v>220</v>
      </c>
      <c r="U62" t="s">
        <v>220</v>
      </c>
      <c r="W62" s="7" t="s">
        <v>220</v>
      </c>
    </row>
    <row r="63" spans="2:25" x14ac:dyDescent="0.2">
      <c r="B63" t="s">
        <v>38</v>
      </c>
      <c r="C63" s="8">
        <v>1</v>
      </c>
      <c r="D63" t="s">
        <v>39</v>
      </c>
      <c r="E63">
        <v>100</v>
      </c>
      <c r="F63" s="3">
        <v>135</v>
      </c>
      <c r="G63">
        <v>200</v>
      </c>
      <c r="H63" s="3">
        <v>0</v>
      </c>
      <c r="I63" s="3">
        <v>0</v>
      </c>
      <c r="J63" s="3">
        <v>0</v>
      </c>
      <c r="K63" t="s">
        <v>218</v>
      </c>
      <c r="L63" s="7" t="s">
        <v>209</v>
      </c>
      <c r="M63" s="7" t="s">
        <v>232</v>
      </c>
      <c r="N63" s="7"/>
      <c r="O63" s="7">
        <f t="shared" ref="O63:O74" si="0">IF(L63="攻击",F63,"")</f>
        <v>135</v>
      </c>
      <c r="P63" t="s">
        <v>219</v>
      </c>
      <c r="Q63" s="7" t="s">
        <v>210</v>
      </c>
      <c r="R63" s="7" t="s">
        <v>232</v>
      </c>
      <c r="T63">
        <v>2</v>
      </c>
      <c r="U63" t="s">
        <v>220</v>
      </c>
      <c r="W63" s="7" t="s">
        <v>220</v>
      </c>
    </row>
    <row r="64" spans="2:25" x14ac:dyDescent="0.2">
      <c r="B64" t="s">
        <v>38</v>
      </c>
      <c r="C64" s="8">
        <v>2</v>
      </c>
      <c r="D64" t="s">
        <v>40</v>
      </c>
      <c r="E64">
        <v>100</v>
      </c>
      <c r="F64" s="3">
        <v>810</v>
      </c>
      <c r="G64">
        <v>200</v>
      </c>
      <c r="H64" s="3">
        <v>0</v>
      </c>
      <c r="I64" s="3">
        <v>0</v>
      </c>
      <c r="J64" s="3">
        <v>0</v>
      </c>
      <c r="K64" t="s">
        <v>218</v>
      </c>
      <c r="L64" s="7" t="s">
        <v>209</v>
      </c>
      <c r="M64" s="7" t="s">
        <v>232</v>
      </c>
      <c r="N64" s="7"/>
      <c r="O64" s="7">
        <f t="shared" si="0"/>
        <v>810</v>
      </c>
      <c r="P64" t="s">
        <v>219</v>
      </c>
      <c r="Q64" s="7" t="s">
        <v>210</v>
      </c>
      <c r="R64" s="7" t="s">
        <v>232</v>
      </c>
      <c r="T64">
        <v>2</v>
      </c>
      <c r="U64" t="s">
        <v>220</v>
      </c>
      <c r="W64" s="7" t="s">
        <v>220</v>
      </c>
    </row>
    <row r="65" spans="2:25" x14ac:dyDescent="0.2">
      <c r="B65" t="s">
        <v>38</v>
      </c>
      <c r="C65" s="8">
        <v>3</v>
      </c>
      <c r="D65" t="s">
        <v>41</v>
      </c>
      <c r="E65">
        <v>100</v>
      </c>
      <c r="F65" s="3">
        <v>4860</v>
      </c>
      <c r="G65">
        <v>200</v>
      </c>
      <c r="H65" s="3">
        <v>0</v>
      </c>
      <c r="I65" s="3">
        <v>0</v>
      </c>
      <c r="J65" s="3">
        <v>0</v>
      </c>
      <c r="K65" t="s">
        <v>218</v>
      </c>
      <c r="L65" s="7" t="s">
        <v>209</v>
      </c>
      <c r="M65" s="7" t="s">
        <v>232</v>
      </c>
      <c r="N65" s="7"/>
      <c r="O65" s="7">
        <f t="shared" si="0"/>
        <v>4860</v>
      </c>
      <c r="P65" t="s">
        <v>219</v>
      </c>
      <c r="Q65" s="7" t="s">
        <v>210</v>
      </c>
      <c r="R65" s="7" t="s">
        <v>232</v>
      </c>
      <c r="T65">
        <v>2</v>
      </c>
      <c r="U65" t="s">
        <v>220</v>
      </c>
      <c r="W65" s="7" t="s">
        <v>220</v>
      </c>
    </row>
    <row r="66" spans="2:25" x14ac:dyDescent="0.2">
      <c r="B66" t="s">
        <v>42</v>
      </c>
      <c r="C66" s="8">
        <v>1</v>
      </c>
      <c r="D66" t="s">
        <v>43</v>
      </c>
      <c r="E66">
        <v>100</v>
      </c>
      <c r="F66" s="3">
        <v>29</v>
      </c>
      <c r="G66">
        <v>200</v>
      </c>
      <c r="H66" s="3">
        <v>0</v>
      </c>
      <c r="I66" s="3">
        <v>0</v>
      </c>
      <c r="J66" s="3">
        <v>0</v>
      </c>
      <c r="K66" t="s">
        <v>218</v>
      </c>
      <c r="L66" s="7" t="s">
        <v>209</v>
      </c>
      <c r="M66" s="7" t="s">
        <v>232</v>
      </c>
      <c r="N66" s="7"/>
      <c r="O66" s="7">
        <f t="shared" si="0"/>
        <v>29</v>
      </c>
      <c r="P66" t="s">
        <v>219</v>
      </c>
      <c r="Q66" s="7" t="s">
        <v>210</v>
      </c>
      <c r="R66" s="7" t="s">
        <v>232</v>
      </c>
      <c r="T66">
        <v>0.3</v>
      </c>
      <c r="U66" t="s">
        <v>227</v>
      </c>
      <c r="V66" s="7" t="s">
        <v>215</v>
      </c>
      <c r="W66" s="7" t="s">
        <v>232</v>
      </c>
      <c r="Y66">
        <v>0.5</v>
      </c>
    </row>
    <row r="67" spans="2:25" x14ac:dyDescent="0.2">
      <c r="B67" t="s">
        <v>42</v>
      </c>
      <c r="C67" s="8">
        <v>2</v>
      </c>
      <c r="D67" t="s">
        <v>44</v>
      </c>
      <c r="E67">
        <v>100</v>
      </c>
      <c r="F67" s="3">
        <v>173</v>
      </c>
      <c r="G67">
        <v>200</v>
      </c>
      <c r="H67" s="3">
        <v>0</v>
      </c>
      <c r="I67" s="3">
        <v>0</v>
      </c>
      <c r="J67" s="3">
        <v>0</v>
      </c>
      <c r="K67" t="s">
        <v>218</v>
      </c>
      <c r="L67" s="7" t="s">
        <v>209</v>
      </c>
      <c r="M67" s="7" t="s">
        <v>232</v>
      </c>
      <c r="N67" s="7"/>
      <c r="O67" s="7">
        <f t="shared" si="0"/>
        <v>173</v>
      </c>
      <c r="P67" t="s">
        <v>219</v>
      </c>
      <c r="Q67" s="7" t="s">
        <v>210</v>
      </c>
      <c r="R67" s="7" t="s">
        <v>232</v>
      </c>
      <c r="T67">
        <v>0.3</v>
      </c>
      <c r="U67" t="s">
        <v>227</v>
      </c>
      <c r="V67" s="7" t="s">
        <v>215</v>
      </c>
      <c r="W67" s="7" t="s">
        <v>232</v>
      </c>
      <c r="Y67">
        <v>1</v>
      </c>
    </row>
    <row r="68" spans="2:25" x14ac:dyDescent="0.2">
      <c r="B68" t="s">
        <v>42</v>
      </c>
      <c r="C68" s="8">
        <v>3</v>
      </c>
      <c r="D68" t="s">
        <v>45</v>
      </c>
      <c r="E68">
        <v>100</v>
      </c>
      <c r="F68" s="3">
        <v>1037</v>
      </c>
      <c r="G68">
        <v>200</v>
      </c>
      <c r="H68" s="3">
        <v>0</v>
      </c>
      <c r="I68" s="3">
        <v>0</v>
      </c>
      <c r="J68" s="3">
        <v>0</v>
      </c>
      <c r="K68" t="s">
        <v>218</v>
      </c>
      <c r="L68" s="7" t="s">
        <v>209</v>
      </c>
      <c r="M68" s="7" t="s">
        <v>232</v>
      </c>
      <c r="N68" s="7"/>
      <c r="O68" s="7">
        <f t="shared" si="0"/>
        <v>1037</v>
      </c>
      <c r="P68" t="s">
        <v>219</v>
      </c>
      <c r="Q68" s="7" t="s">
        <v>210</v>
      </c>
      <c r="R68" s="7" t="s">
        <v>232</v>
      </c>
      <c r="T68">
        <v>0.3</v>
      </c>
      <c r="U68" t="s">
        <v>227</v>
      </c>
      <c r="V68" s="7" t="s">
        <v>215</v>
      </c>
      <c r="W68" s="7" t="s">
        <v>232</v>
      </c>
      <c r="Y68">
        <v>1.5</v>
      </c>
    </row>
    <row r="69" spans="2:25" x14ac:dyDescent="0.2">
      <c r="B69" t="s">
        <v>46</v>
      </c>
      <c r="C69" s="8">
        <v>1</v>
      </c>
      <c r="D69" t="s">
        <v>47</v>
      </c>
      <c r="E69">
        <v>100</v>
      </c>
      <c r="F69" s="3">
        <v>90</v>
      </c>
      <c r="G69">
        <v>200</v>
      </c>
      <c r="H69" s="3">
        <v>0</v>
      </c>
      <c r="I69" s="3">
        <v>0</v>
      </c>
      <c r="J69" s="3">
        <v>0</v>
      </c>
      <c r="K69" t="s">
        <v>218</v>
      </c>
      <c r="L69" s="7" t="s">
        <v>209</v>
      </c>
      <c r="M69" s="7" t="s">
        <v>232</v>
      </c>
      <c r="N69" s="7"/>
      <c r="O69" s="7">
        <f t="shared" si="0"/>
        <v>90</v>
      </c>
      <c r="P69" t="s">
        <v>219</v>
      </c>
      <c r="Q69" s="7" t="s">
        <v>210</v>
      </c>
      <c r="R69" s="7" t="s">
        <v>232</v>
      </c>
      <c r="T69">
        <v>2</v>
      </c>
      <c r="U69" t="s">
        <v>220</v>
      </c>
      <c r="W69" s="7" t="s">
        <v>220</v>
      </c>
    </row>
    <row r="70" spans="2:25" x14ac:dyDescent="0.2">
      <c r="B70" t="s">
        <v>46</v>
      </c>
      <c r="C70" s="8">
        <v>2</v>
      </c>
      <c r="D70" t="s">
        <v>48</v>
      </c>
      <c r="E70">
        <v>100</v>
      </c>
      <c r="F70" s="3">
        <v>540</v>
      </c>
      <c r="G70">
        <v>200</v>
      </c>
      <c r="H70" s="3">
        <v>0</v>
      </c>
      <c r="I70" s="3">
        <v>0</v>
      </c>
      <c r="J70" s="3">
        <v>0</v>
      </c>
      <c r="K70" t="s">
        <v>218</v>
      </c>
      <c r="L70" s="7" t="s">
        <v>209</v>
      </c>
      <c r="M70" s="7" t="s">
        <v>232</v>
      </c>
      <c r="N70" s="7"/>
      <c r="O70" s="7">
        <f t="shared" si="0"/>
        <v>540</v>
      </c>
      <c r="P70" t="s">
        <v>219</v>
      </c>
      <c r="Q70" s="7" t="s">
        <v>210</v>
      </c>
      <c r="R70" s="7" t="s">
        <v>232</v>
      </c>
      <c r="T70">
        <v>2</v>
      </c>
      <c r="U70" t="s">
        <v>220</v>
      </c>
      <c r="W70" s="7" t="s">
        <v>220</v>
      </c>
    </row>
    <row r="71" spans="2:25" x14ac:dyDescent="0.2">
      <c r="B71" t="s">
        <v>46</v>
      </c>
      <c r="C71" s="8">
        <v>3</v>
      </c>
      <c r="D71" t="s">
        <v>49</v>
      </c>
      <c r="E71">
        <v>100</v>
      </c>
      <c r="F71" s="3">
        <v>3240</v>
      </c>
      <c r="G71">
        <v>200</v>
      </c>
      <c r="H71" s="3">
        <v>0</v>
      </c>
      <c r="I71" s="3">
        <v>0</v>
      </c>
      <c r="J71" s="3">
        <v>0</v>
      </c>
      <c r="K71" t="s">
        <v>218</v>
      </c>
      <c r="L71" s="7" t="s">
        <v>209</v>
      </c>
      <c r="M71" s="7" t="s">
        <v>232</v>
      </c>
      <c r="N71" s="7"/>
      <c r="O71" s="7">
        <f t="shared" si="0"/>
        <v>3240</v>
      </c>
      <c r="P71" t="s">
        <v>219</v>
      </c>
      <c r="Q71" s="7" t="s">
        <v>210</v>
      </c>
      <c r="R71" s="7" t="s">
        <v>232</v>
      </c>
      <c r="T71">
        <v>2</v>
      </c>
      <c r="U71" t="s">
        <v>220</v>
      </c>
      <c r="W71" s="7" t="s">
        <v>220</v>
      </c>
    </row>
    <row r="72" spans="2:25" x14ac:dyDescent="0.2">
      <c r="B72" t="s">
        <v>50</v>
      </c>
      <c r="C72" s="8">
        <v>1</v>
      </c>
      <c r="D72" t="s">
        <v>51</v>
      </c>
      <c r="E72">
        <v>100</v>
      </c>
      <c r="F72" s="3">
        <v>90</v>
      </c>
      <c r="G72">
        <v>200</v>
      </c>
      <c r="H72" s="3">
        <v>0</v>
      </c>
      <c r="I72" s="3">
        <v>0</v>
      </c>
      <c r="J72" s="3">
        <v>0</v>
      </c>
      <c r="K72" t="s">
        <v>218</v>
      </c>
      <c r="L72" s="7" t="s">
        <v>209</v>
      </c>
      <c r="M72" s="7" t="s">
        <v>232</v>
      </c>
      <c r="N72" s="7"/>
      <c r="O72" s="7">
        <f t="shared" si="0"/>
        <v>90</v>
      </c>
      <c r="P72" t="s">
        <v>219</v>
      </c>
      <c r="Q72" s="7" t="s">
        <v>210</v>
      </c>
      <c r="R72" s="7" t="s">
        <v>232</v>
      </c>
      <c r="T72">
        <v>1</v>
      </c>
      <c r="U72" t="s">
        <v>220</v>
      </c>
      <c r="W72" s="7" t="s">
        <v>220</v>
      </c>
    </row>
    <row r="73" spans="2:25" x14ac:dyDescent="0.2">
      <c r="B73" t="s">
        <v>50</v>
      </c>
      <c r="C73" s="8">
        <v>2</v>
      </c>
      <c r="D73" t="s">
        <v>52</v>
      </c>
      <c r="E73">
        <v>100</v>
      </c>
      <c r="F73" s="3">
        <v>540</v>
      </c>
      <c r="G73">
        <v>200</v>
      </c>
      <c r="H73" s="3">
        <v>0</v>
      </c>
      <c r="I73" s="3">
        <v>0</v>
      </c>
      <c r="J73" s="3">
        <v>0</v>
      </c>
      <c r="K73" t="s">
        <v>218</v>
      </c>
      <c r="L73" s="7" t="s">
        <v>209</v>
      </c>
      <c r="M73" s="7" t="s">
        <v>232</v>
      </c>
      <c r="N73" s="7"/>
      <c r="O73" s="7">
        <f t="shared" si="0"/>
        <v>540</v>
      </c>
      <c r="P73" t="s">
        <v>219</v>
      </c>
      <c r="Q73" s="7" t="s">
        <v>210</v>
      </c>
      <c r="R73" s="7" t="s">
        <v>232</v>
      </c>
      <c r="T73">
        <v>1</v>
      </c>
      <c r="U73" t="s">
        <v>220</v>
      </c>
      <c r="W73" s="7" t="s">
        <v>220</v>
      </c>
    </row>
    <row r="74" spans="2:25" x14ac:dyDescent="0.2">
      <c r="B74" t="s">
        <v>50</v>
      </c>
      <c r="C74" s="8">
        <v>3</v>
      </c>
      <c r="D74" t="s">
        <v>53</v>
      </c>
      <c r="E74">
        <v>100</v>
      </c>
      <c r="F74" s="3">
        <v>3240</v>
      </c>
      <c r="G74">
        <v>200</v>
      </c>
      <c r="H74" s="3">
        <v>0</v>
      </c>
      <c r="I74" s="3">
        <v>0</v>
      </c>
      <c r="J74" s="3">
        <v>0</v>
      </c>
      <c r="K74" t="s">
        <v>218</v>
      </c>
      <c r="L74" s="7" t="s">
        <v>209</v>
      </c>
      <c r="M74" s="7" t="s">
        <v>232</v>
      </c>
      <c r="N74" s="7"/>
      <c r="O74" s="7">
        <f t="shared" si="0"/>
        <v>3240</v>
      </c>
      <c r="P74" t="s">
        <v>219</v>
      </c>
      <c r="Q74" s="7" t="s">
        <v>210</v>
      </c>
      <c r="R74" s="7" t="s">
        <v>232</v>
      </c>
      <c r="T74">
        <v>1</v>
      </c>
      <c r="U74" t="s">
        <v>220</v>
      </c>
      <c r="W74" s="7" t="s">
        <v>220</v>
      </c>
    </row>
    <row r="75" spans="2:25" x14ac:dyDescent="0.2">
      <c r="B75" t="s">
        <v>54</v>
      </c>
      <c r="C75" s="8">
        <v>1</v>
      </c>
      <c r="D75" t="s">
        <v>55</v>
      </c>
      <c r="E75">
        <v>100</v>
      </c>
      <c r="F75" s="3">
        <v>180</v>
      </c>
      <c r="G75">
        <v>200</v>
      </c>
      <c r="H75" s="3">
        <v>0</v>
      </c>
      <c r="I75" s="3">
        <v>0</v>
      </c>
      <c r="J75" s="3">
        <v>0</v>
      </c>
      <c r="K75" t="s">
        <v>228</v>
      </c>
      <c r="L75" s="7" t="s">
        <v>216</v>
      </c>
      <c r="M75" s="7" t="s">
        <v>232</v>
      </c>
      <c r="O75" s="7">
        <v>2</v>
      </c>
      <c r="P75" t="s">
        <v>229</v>
      </c>
      <c r="Q75" s="7" t="s">
        <v>217</v>
      </c>
      <c r="R75" s="7" t="s">
        <v>235</v>
      </c>
      <c r="T75">
        <v>3</v>
      </c>
      <c r="U75" t="s">
        <v>220</v>
      </c>
      <c r="W75" s="7" t="s">
        <v>220</v>
      </c>
    </row>
    <row r="76" spans="2:25" x14ac:dyDescent="0.2">
      <c r="B76" t="s">
        <v>54</v>
      </c>
      <c r="C76" s="8">
        <v>2</v>
      </c>
      <c r="D76" t="s">
        <v>56</v>
      </c>
      <c r="E76">
        <v>100</v>
      </c>
      <c r="F76" s="3">
        <v>1080</v>
      </c>
      <c r="G76">
        <v>200</v>
      </c>
      <c r="H76" s="3">
        <v>0</v>
      </c>
      <c r="I76" s="3">
        <v>0</v>
      </c>
      <c r="J76" s="3">
        <v>0</v>
      </c>
      <c r="K76" t="s">
        <v>228</v>
      </c>
      <c r="L76" s="7" t="s">
        <v>216</v>
      </c>
      <c r="M76" s="7" t="s">
        <v>232</v>
      </c>
      <c r="O76" s="7">
        <v>4</v>
      </c>
      <c r="P76" t="s">
        <v>229</v>
      </c>
      <c r="Q76" s="7" t="s">
        <v>217</v>
      </c>
      <c r="R76" s="7" t="s">
        <v>235</v>
      </c>
      <c r="T76">
        <v>3</v>
      </c>
      <c r="U76" t="s">
        <v>220</v>
      </c>
      <c r="W76" s="7" t="s">
        <v>220</v>
      </c>
    </row>
    <row r="77" spans="2:25" x14ac:dyDescent="0.2">
      <c r="B77" t="s">
        <v>54</v>
      </c>
      <c r="C77" s="8">
        <v>3</v>
      </c>
      <c r="D77" t="s">
        <v>57</v>
      </c>
      <c r="E77">
        <v>100</v>
      </c>
      <c r="F77" s="3">
        <v>6480</v>
      </c>
      <c r="G77">
        <v>200</v>
      </c>
      <c r="H77" s="3">
        <v>0</v>
      </c>
      <c r="I77" s="3">
        <v>0</v>
      </c>
      <c r="J77" s="3">
        <v>0</v>
      </c>
      <c r="K77" t="s">
        <v>228</v>
      </c>
      <c r="L77" s="7" t="s">
        <v>216</v>
      </c>
      <c r="M77" s="7" t="s">
        <v>232</v>
      </c>
      <c r="O77" s="7">
        <v>6</v>
      </c>
      <c r="P77" t="s">
        <v>229</v>
      </c>
      <c r="Q77" s="7" t="s">
        <v>217</v>
      </c>
      <c r="R77" s="7" t="s">
        <v>235</v>
      </c>
      <c r="T77">
        <v>3</v>
      </c>
      <c r="U77" t="s">
        <v>220</v>
      </c>
      <c r="W77" s="7" t="s">
        <v>220</v>
      </c>
    </row>
    <row r="78" spans="2:25" x14ac:dyDescent="0.2">
      <c r="B78" t="s">
        <v>58</v>
      </c>
      <c r="C78" s="8">
        <v>1</v>
      </c>
      <c r="D78" t="s">
        <v>59</v>
      </c>
      <c r="E78">
        <v>100</v>
      </c>
      <c r="F78" s="3">
        <v>20</v>
      </c>
      <c r="G78">
        <v>200</v>
      </c>
      <c r="H78" s="3">
        <v>0</v>
      </c>
      <c r="I78" s="3">
        <v>0</v>
      </c>
      <c r="J78" s="3">
        <v>0</v>
      </c>
      <c r="K78" t="s">
        <v>229</v>
      </c>
      <c r="L78" s="7" t="s">
        <v>217</v>
      </c>
      <c r="M78" s="7" t="s">
        <v>235</v>
      </c>
      <c r="O78" s="7">
        <v>3</v>
      </c>
      <c r="P78" t="s">
        <v>220</v>
      </c>
      <c r="R78" s="7" t="s">
        <v>220</v>
      </c>
      <c r="U78" t="s">
        <v>220</v>
      </c>
      <c r="W78" s="7" t="s">
        <v>220</v>
      </c>
    </row>
    <row r="79" spans="2:25" x14ac:dyDescent="0.2">
      <c r="B79" t="s">
        <v>58</v>
      </c>
      <c r="C79" s="8">
        <v>2</v>
      </c>
      <c r="D79" t="s">
        <v>60</v>
      </c>
      <c r="E79">
        <v>100</v>
      </c>
      <c r="F79" s="3">
        <v>120</v>
      </c>
      <c r="G79">
        <v>200</v>
      </c>
      <c r="H79" s="3">
        <v>0</v>
      </c>
      <c r="I79" s="3">
        <v>0</v>
      </c>
      <c r="J79" s="3">
        <v>0</v>
      </c>
      <c r="K79" t="s">
        <v>229</v>
      </c>
      <c r="L79" s="7" t="s">
        <v>217</v>
      </c>
      <c r="M79" s="7" t="s">
        <v>235</v>
      </c>
      <c r="O79" s="7">
        <v>2</v>
      </c>
      <c r="P79" t="s">
        <v>220</v>
      </c>
      <c r="R79" s="7" t="s">
        <v>220</v>
      </c>
      <c r="U79" t="s">
        <v>220</v>
      </c>
      <c r="W79" s="7" t="s">
        <v>220</v>
      </c>
    </row>
    <row r="80" spans="2:25" x14ac:dyDescent="0.2">
      <c r="B80" t="s">
        <v>58</v>
      </c>
      <c r="C80" s="8">
        <v>3</v>
      </c>
      <c r="D80" t="s">
        <v>61</v>
      </c>
      <c r="E80">
        <v>100</v>
      </c>
      <c r="F80" s="3">
        <v>720</v>
      </c>
      <c r="G80">
        <v>200</v>
      </c>
      <c r="H80" s="3">
        <v>0</v>
      </c>
      <c r="I80" s="3">
        <v>0</v>
      </c>
      <c r="J80" s="3">
        <v>0</v>
      </c>
      <c r="K80" t="s">
        <v>229</v>
      </c>
      <c r="L80" s="7" t="s">
        <v>217</v>
      </c>
      <c r="M80" s="7" t="s">
        <v>235</v>
      </c>
      <c r="O80" s="7">
        <v>1</v>
      </c>
      <c r="P80" t="s">
        <v>220</v>
      </c>
      <c r="R80" s="7" t="s">
        <v>220</v>
      </c>
      <c r="U80" t="s">
        <v>220</v>
      </c>
      <c r="W80" s="7" t="s">
        <v>220</v>
      </c>
    </row>
    <row r="81" spans="2:25" x14ac:dyDescent="0.2">
      <c r="B81" s="8" t="s">
        <v>417</v>
      </c>
      <c r="C81" s="8">
        <v>1</v>
      </c>
      <c r="D81" s="7" t="s">
        <v>418</v>
      </c>
      <c r="E81">
        <v>1</v>
      </c>
      <c r="F81" s="3">
        <v>50</v>
      </c>
      <c r="G81">
        <v>200</v>
      </c>
      <c r="H81" s="3">
        <v>0</v>
      </c>
      <c r="I81" s="3">
        <v>0</v>
      </c>
      <c r="J81" s="3">
        <v>0</v>
      </c>
      <c r="K81" t="s">
        <v>218</v>
      </c>
      <c r="L81" s="7" t="s">
        <v>237</v>
      </c>
      <c r="M81" s="7" t="s">
        <v>232</v>
      </c>
      <c r="N81" s="7"/>
      <c r="O81" s="7">
        <v>50</v>
      </c>
      <c r="P81" t="s">
        <v>219</v>
      </c>
      <c r="Q81" s="7" t="s">
        <v>238</v>
      </c>
      <c r="R81" s="7" t="s">
        <v>232</v>
      </c>
      <c r="T81">
        <v>1</v>
      </c>
      <c r="U81" t="s">
        <v>415</v>
      </c>
      <c r="V81" t="s">
        <v>416</v>
      </c>
      <c r="W81" s="7" t="s">
        <v>233</v>
      </c>
      <c r="Y81">
        <v>1</v>
      </c>
    </row>
    <row r="82" spans="2:25" x14ac:dyDescent="0.2">
      <c r="B82" s="8" t="s">
        <v>417</v>
      </c>
      <c r="C82" s="8">
        <v>2</v>
      </c>
      <c r="D82" s="7" t="s">
        <v>418</v>
      </c>
      <c r="E82">
        <v>1</v>
      </c>
      <c r="F82" s="3">
        <v>300</v>
      </c>
      <c r="G82">
        <v>200</v>
      </c>
      <c r="H82" s="3">
        <v>0</v>
      </c>
      <c r="I82" s="3">
        <v>0</v>
      </c>
      <c r="J82" s="3">
        <v>0</v>
      </c>
      <c r="K82" t="s">
        <v>218</v>
      </c>
      <c r="L82" s="7" t="s">
        <v>237</v>
      </c>
      <c r="M82" s="7" t="s">
        <v>232</v>
      </c>
      <c r="N82" s="7"/>
      <c r="O82" s="7">
        <v>300</v>
      </c>
      <c r="P82" t="s">
        <v>219</v>
      </c>
      <c r="Q82" s="7" t="s">
        <v>238</v>
      </c>
      <c r="R82" s="7" t="s">
        <v>232</v>
      </c>
      <c r="T82">
        <v>1</v>
      </c>
      <c r="U82" t="s">
        <v>415</v>
      </c>
      <c r="V82" t="s">
        <v>416</v>
      </c>
      <c r="W82" s="7" t="s">
        <v>233</v>
      </c>
      <c r="Y82">
        <v>2</v>
      </c>
    </row>
    <row r="83" spans="2:25" x14ac:dyDescent="0.2">
      <c r="B83" s="8" t="s">
        <v>417</v>
      </c>
      <c r="C83" s="8">
        <v>3</v>
      </c>
      <c r="D83" s="7" t="s">
        <v>418</v>
      </c>
      <c r="E83">
        <v>1</v>
      </c>
      <c r="F83" s="3">
        <v>1800</v>
      </c>
      <c r="G83">
        <v>200</v>
      </c>
      <c r="H83" s="3">
        <v>0</v>
      </c>
      <c r="I83" s="3">
        <v>0</v>
      </c>
      <c r="J83" s="3">
        <v>0</v>
      </c>
      <c r="K83" t="s">
        <v>218</v>
      </c>
      <c r="L83" s="7" t="s">
        <v>237</v>
      </c>
      <c r="M83" s="7" t="s">
        <v>232</v>
      </c>
      <c r="N83" s="7"/>
      <c r="O83" s="7">
        <v>1800</v>
      </c>
      <c r="P83" t="s">
        <v>219</v>
      </c>
      <c r="Q83" s="7" t="s">
        <v>238</v>
      </c>
      <c r="R83" s="7" t="s">
        <v>232</v>
      </c>
      <c r="T83">
        <v>1</v>
      </c>
      <c r="U83" t="s">
        <v>415</v>
      </c>
      <c r="V83" t="s">
        <v>416</v>
      </c>
      <c r="W83" s="7" t="s">
        <v>233</v>
      </c>
      <c r="Y83">
        <v>3</v>
      </c>
    </row>
    <row r="84" spans="2:25" x14ac:dyDescent="0.2">
      <c r="B84" t="s">
        <v>62</v>
      </c>
      <c r="C84" s="8">
        <v>1</v>
      </c>
      <c r="D84" t="s">
        <v>63</v>
      </c>
      <c r="E84">
        <v>100</v>
      </c>
      <c r="F84" s="3">
        <v>48</v>
      </c>
      <c r="G84">
        <v>200</v>
      </c>
      <c r="H84" s="3">
        <v>0</v>
      </c>
      <c r="I84" s="3">
        <v>0</v>
      </c>
      <c r="J84" s="3">
        <v>0</v>
      </c>
      <c r="K84" t="s">
        <v>218</v>
      </c>
      <c r="L84" s="7" t="s">
        <v>209</v>
      </c>
      <c r="M84" s="7" t="s">
        <v>232</v>
      </c>
      <c r="N84" s="7"/>
      <c r="O84" s="7">
        <f>IF(L84="攻击",F84,"")</f>
        <v>48</v>
      </c>
      <c r="P84" t="s">
        <v>219</v>
      </c>
      <c r="Q84" s="7" t="s">
        <v>210</v>
      </c>
      <c r="R84" s="7" t="s">
        <v>232</v>
      </c>
      <c r="T84">
        <v>1</v>
      </c>
      <c r="U84" t="s">
        <v>224</v>
      </c>
      <c r="V84" s="7" t="s">
        <v>212</v>
      </c>
      <c r="W84" s="7" t="s">
        <v>232</v>
      </c>
      <c r="Y84">
        <v>2</v>
      </c>
    </row>
    <row r="85" spans="2:25" x14ac:dyDescent="0.2">
      <c r="B85" t="s">
        <v>62</v>
      </c>
      <c r="C85" s="8">
        <v>2</v>
      </c>
      <c r="D85" t="s">
        <v>64</v>
      </c>
      <c r="E85">
        <v>100</v>
      </c>
      <c r="F85" s="3">
        <v>288</v>
      </c>
      <c r="G85">
        <v>200</v>
      </c>
      <c r="H85" s="3">
        <v>0</v>
      </c>
      <c r="I85" s="3">
        <v>0</v>
      </c>
      <c r="J85" s="3">
        <v>0</v>
      </c>
      <c r="K85" t="s">
        <v>218</v>
      </c>
      <c r="L85" s="7" t="s">
        <v>209</v>
      </c>
      <c r="M85" s="7" t="s">
        <v>232</v>
      </c>
      <c r="N85" s="7"/>
      <c r="O85" s="7">
        <f>IF(L85="攻击",F85,"")</f>
        <v>288</v>
      </c>
      <c r="P85" t="s">
        <v>219</v>
      </c>
      <c r="Q85" s="7" t="s">
        <v>210</v>
      </c>
      <c r="R85" s="7" t="s">
        <v>232</v>
      </c>
      <c r="T85">
        <v>1</v>
      </c>
      <c r="U85" t="s">
        <v>224</v>
      </c>
      <c r="V85" s="7" t="s">
        <v>212</v>
      </c>
      <c r="W85" s="7" t="s">
        <v>232</v>
      </c>
      <c r="Y85">
        <v>10</v>
      </c>
    </row>
    <row r="86" spans="2:25" x14ac:dyDescent="0.2">
      <c r="B86" t="s">
        <v>62</v>
      </c>
      <c r="C86" s="8">
        <v>3</v>
      </c>
      <c r="D86" t="s">
        <v>65</v>
      </c>
      <c r="E86">
        <v>100</v>
      </c>
      <c r="F86" s="3">
        <v>1728</v>
      </c>
      <c r="G86">
        <v>200</v>
      </c>
      <c r="H86" s="3">
        <v>0</v>
      </c>
      <c r="I86" s="3">
        <v>0</v>
      </c>
      <c r="J86" s="3">
        <v>0</v>
      </c>
      <c r="K86" t="s">
        <v>218</v>
      </c>
      <c r="L86" s="7" t="s">
        <v>209</v>
      </c>
      <c r="M86" s="7" t="s">
        <v>232</v>
      </c>
      <c r="N86" s="7"/>
      <c r="O86" s="7">
        <f>IF(L86="攻击",F86,"")</f>
        <v>1728</v>
      </c>
      <c r="P86" t="s">
        <v>219</v>
      </c>
      <c r="Q86" s="7" t="s">
        <v>210</v>
      </c>
      <c r="R86" s="7" t="s">
        <v>232</v>
      </c>
      <c r="T86">
        <v>1</v>
      </c>
      <c r="U86" t="s">
        <v>224</v>
      </c>
      <c r="V86" s="7" t="s">
        <v>212</v>
      </c>
      <c r="W86" s="7" t="s">
        <v>232</v>
      </c>
      <c r="Y86">
        <v>65</v>
      </c>
    </row>
    <row r="88" spans="2:25" x14ac:dyDescent="0.2">
      <c r="B88" t="s">
        <v>243</v>
      </c>
      <c r="C88" s="8">
        <v>1</v>
      </c>
      <c r="D88" t="s">
        <v>67</v>
      </c>
      <c r="E88">
        <v>366</v>
      </c>
      <c r="F88">
        <v>1</v>
      </c>
      <c r="G88">
        <v>100</v>
      </c>
      <c r="H88">
        <v>0</v>
      </c>
      <c r="I88">
        <v>0</v>
      </c>
      <c r="J88">
        <v>0</v>
      </c>
    </row>
    <row r="89" spans="2:25" x14ac:dyDescent="0.2">
      <c r="B89" t="s">
        <v>244</v>
      </c>
      <c r="C89" s="8">
        <v>1</v>
      </c>
      <c r="D89" t="s">
        <v>69</v>
      </c>
      <c r="E89">
        <v>293</v>
      </c>
      <c r="F89">
        <v>1</v>
      </c>
      <c r="G89">
        <v>100</v>
      </c>
      <c r="H89">
        <v>0</v>
      </c>
      <c r="I89">
        <v>0</v>
      </c>
      <c r="J89">
        <v>0</v>
      </c>
    </row>
    <row r="90" spans="2:25" x14ac:dyDescent="0.2">
      <c r="B90" t="s">
        <v>245</v>
      </c>
      <c r="C90" s="8">
        <v>1</v>
      </c>
      <c r="D90" t="s">
        <v>71</v>
      </c>
      <c r="E90">
        <v>1584</v>
      </c>
      <c r="F90">
        <v>1</v>
      </c>
      <c r="G90">
        <v>100</v>
      </c>
      <c r="H90">
        <v>0</v>
      </c>
      <c r="I90">
        <v>0</v>
      </c>
      <c r="J90">
        <v>0</v>
      </c>
    </row>
    <row r="91" spans="2:25" x14ac:dyDescent="0.2">
      <c r="B91" t="s">
        <v>246</v>
      </c>
      <c r="C91" s="8">
        <v>1</v>
      </c>
      <c r="D91" t="s">
        <v>67</v>
      </c>
      <c r="E91">
        <v>1267</v>
      </c>
      <c r="F91">
        <v>1</v>
      </c>
      <c r="G91">
        <v>100</v>
      </c>
      <c r="H91">
        <v>0</v>
      </c>
      <c r="I91">
        <v>0</v>
      </c>
      <c r="J91">
        <v>0</v>
      </c>
    </row>
    <row r="92" spans="2:25" x14ac:dyDescent="0.2">
      <c r="B92" t="s">
        <v>247</v>
      </c>
      <c r="C92" s="8">
        <v>1</v>
      </c>
      <c r="D92" t="s">
        <v>74</v>
      </c>
      <c r="E92">
        <v>1267</v>
      </c>
      <c r="F92">
        <v>1</v>
      </c>
      <c r="G92">
        <v>100</v>
      </c>
      <c r="H92">
        <v>0</v>
      </c>
      <c r="I92">
        <v>0</v>
      </c>
      <c r="J92">
        <v>0</v>
      </c>
    </row>
    <row r="93" spans="2:25" x14ac:dyDescent="0.2">
      <c r="B93" t="s">
        <v>248</v>
      </c>
      <c r="C93" s="8">
        <v>1</v>
      </c>
      <c r="D93" t="s">
        <v>71</v>
      </c>
      <c r="E93">
        <v>2001</v>
      </c>
      <c r="F93">
        <v>1</v>
      </c>
      <c r="G93">
        <v>100</v>
      </c>
      <c r="H93">
        <v>0</v>
      </c>
      <c r="I93">
        <v>0</v>
      </c>
      <c r="J93">
        <v>0</v>
      </c>
    </row>
    <row r="94" spans="2:25" x14ac:dyDescent="0.2">
      <c r="B94" t="s">
        <v>249</v>
      </c>
      <c r="C94" s="8">
        <v>1</v>
      </c>
      <c r="D94" t="s">
        <v>77</v>
      </c>
      <c r="E94">
        <v>36025</v>
      </c>
      <c r="F94">
        <v>1</v>
      </c>
      <c r="G94">
        <v>100</v>
      </c>
      <c r="H94">
        <v>0</v>
      </c>
      <c r="I94">
        <v>0</v>
      </c>
      <c r="J94">
        <v>0</v>
      </c>
    </row>
    <row r="95" spans="2:25" x14ac:dyDescent="0.2">
      <c r="B95" t="s">
        <v>250</v>
      </c>
      <c r="C95" s="8">
        <v>1</v>
      </c>
      <c r="D95" t="s">
        <v>67</v>
      </c>
      <c r="E95">
        <v>2737</v>
      </c>
      <c r="F95">
        <v>1</v>
      </c>
      <c r="G95">
        <v>100</v>
      </c>
      <c r="H95">
        <v>0</v>
      </c>
      <c r="I95">
        <v>0</v>
      </c>
      <c r="J95">
        <v>0</v>
      </c>
    </row>
    <row r="96" spans="2:25" x14ac:dyDescent="0.2">
      <c r="B96" t="s">
        <v>251</v>
      </c>
      <c r="C96" s="8">
        <v>1</v>
      </c>
      <c r="D96" t="s">
        <v>80</v>
      </c>
      <c r="E96">
        <v>2737</v>
      </c>
      <c r="F96">
        <v>1</v>
      </c>
      <c r="G96">
        <v>100</v>
      </c>
      <c r="H96">
        <v>0</v>
      </c>
      <c r="I96">
        <v>0</v>
      </c>
      <c r="J96">
        <v>0</v>
      </c>
    </row>
    <row r="97" spans="2:10" x14ac:dyDescent="0.2">
      <c r="B97" t="s">
        <v>252</v>
      </c>
      <c r="C97" s="8">
        <v>1</v>
      </c>
      <c r="D97" t="s">
        <v>71</v>
      </c>
      <c r="E97">
        <v>567</v>
      </c>
      <c r="F97">
        <v>1</v>
      </c>
      <c r="G97">
        <v>100</v>
      </c>
      <c r="H97">
        <v>0</v>
      </c>
      <c r="I97">
        <v>0</v>
      </c>
      <c r="J97">
        <v>0</v>
      </c>
    </row>
    <row r="98" spans="2:10" x14ac:dyDescent="0.2">
      <c r="B98" t="s">
        <v>253</v>
      </c>
      <c r="C98" s="8">
        <v>1</v>
      </c>
      <c r="D98" t="s">
        <v>83</v>
      </c>
      <c r="E98">
        <v>14196</v>
      </c>
      <c r="F98">
        <v>1</v>
      </c>
      <c r="G98">
        <v>100</v>
      </c>
      <c r="H98">
        <v>0</v>
      </c>
      <c r="I98">
        <v>0</v>
      </c>
      <c r="J98">
        <v>0</v>
      </c>
    </row>
    <row r="99" spans="2:10" x14ac:dyDescent="0.2">
      <c r="B99" t="s">
        <v>254</v>
      </c>
      <c r="C99" s="8">
        <v>1</v>
      </c>
      <c r="D99" t="s">
        <v>67</v>
      </c>
      <c r="E99">
        <v>6470</v>
      </c>
      <c r="F99">
        <v>1</v>
      </c>
      <c r="G99">
        <v>100</v>
      </c>
      <c r="H99">
        <v>0</v>
      </c>
      <c r="I99">
        <v>0</v>
      </c>
      <c r="J99">
        <v>0</v>
      </c>
    </row>
    <row r="100" spans="2:10" x14ac:dyDescent="0.2">
      <c r="B100" t="s">
        <v>255</v>
      </c>
      <c r="C100" s="8">
        <v>1</v>
      </c>
      <c r="D100" t="s">
        <v>86</v>
      </c>
      <c r="E100">
        <v>970</v>
      </c>
      <c r="F100">
        <v>1</v>
      </c>
      <c r="G100">
        <v>100</v>
      </c>
      <c r="H100">
        <v>0</v>
      </c>
      <c r="I100">
        <v>0</v>
      </c>
      <c r="J100">
        <v>0</v>
      </c>
    </row>
    <row r="101" spans="2:10" x14ac:dyDescent="0.2">
      <c r="B101" t="s">
        <v>256</v>
      </c>
      <c r="C101" s="8">
        <v>1</v>
      </c>
      <c r="D101" t="s">
        <v>71</v>
      </c>
      <c r="E101">
        <v>5976</v>
      </c>
      <c r="F101">
        <v>1</v>
      </c>
      <c r="G101">
        <v>100</v>
      </c>
      <c r="H101">
        <v>0</v>
      </c>
      <c r="I101">
        <v>0</v>
      </c>
      <c r="J101">
        <v>0</v>
      </c>
    </row>
    <row r="102" spans="2:10" s="3" customFormat="1" x14ac:dyDescent="0.2">
      <c r="B102" s="3" t="s">
        <v>257</v>
      </c>
      <c r="C102" s="11">
        <v>1</v>
      </c>
      <c r="D102" s="3" t="s">
        <v>89</v>
      </c>
      <c r="E102" s="3">
        <v>35857</v>
      </c>
      <c r="F102" s="3">
        <v>1</v>
      </c>
      <c r="G102" s="3">
        <v>100</v>
      </c>
      <c r="H102" s="3">
        <v>0</v>
      </c>
      <c r="I102" s="3">
        <v>0</v>
      </c>
      <c r="J102" s="3">
        <v>0</v>
      </c>
    </row>
    <row r="103" spans="2:10" x14ac:dyDescent="0.2">
      <c r="B103" t="s">
        <v>258</v>
      </c>
      <c r="C103" s="8">
        <v>1</v>
      </c>
      <c r="D103" t="s">
        <v>67</v>
      </c>
      <c r="E103">
        <v>7968</v>
      </c>
      <c r="F103">
        <v>1</v>
      </c>
      <c r="G103">
        <v>100</v>
      </c>
      <c r="H103">
        <v>0</v>
      </c>
      <c r="I103">
        <v>0</v>
      </c>
      <c r="J103">
        <v>0</v>
      </c>
    </row>
    <row r="104" spans="2:10" x14ac:dyDescent="0.2">
      <c r="B104" t="s">
        <v>259</v>
      </c>
      <c r="C104" s="8">
        <v>1</v>
      </c>
      <c r="D104" t="s">
        <v>83</v>
      </c>
      <c r="E104">
        <v>143429</v>
      </c>
      <c r="F104">
        <v>1</v>
      </c>
      <c r="G104">
        <v>100</v>
      </c>
      <c r="H104">
        <v>0</v>
      </c>
      <c r="I104">
        <v>0</v>
      </c>
      <c r="J104">
        <v>0</v>
      </c>
    </row>
    <row r="105" spans="2:10" x14ac:dyDescent="0.2">
      <c r="B105" t="s">
        <v>260</v>
      </c>
      <c r="C105" s="8">
        <v>1</v>
      </c>
      <c r="D105" t="s">
        <v>69</v>
      </c>
      <c r="E105">
        <v>9992</v>
      </c>
      <c r="F105">
        <v>1</v>
      </c>
      <c r="G105">
        <v>100</v>
      </c>
      <c r="H105">
        <v>0</v>
      </c>
      <c r="I105">
        <v>0</v>
      </c>
      <c r="J105">
        <v>0</v>
      </c>
    </row>
    <row r="106" spans="2:10" x14ac:dyDescent="0.2">
      <c r="B106" t="s">
        <v>261</v>
      </c>
      <c r="C106" s="8">
        <v>1</v>
      </c>
      <c r="D106" t="s">
        <v>80</v>
      </c>
      <c r="E106">
        <v>9992</v>
      </c>
      <c r="F106">
        <v>1</v>
      </c>
      <c r="G106">
        <v>100</v>
      </c>
      <c r="H106">
        <v>0</v>
      </c>
      <c r="I106">
        <v>0</v>
      </c>
      <c r="J106">
        <v>0</v>
      </c>
    </row>
    <row r="107" spans="2:10" x14ac:dyDescent="0.2">
      <c r="B107" t="s">
        <v>262</v>
      </c>
      <c r="C107" s="8">
        <v>1</v>
      </c>
      <c r="D107" t="s">
        <v>86</v>
      </c>
      <c r="E107">
        <v>1937</v>
      </c>
      <c r="F107">
        <v>1</v>
      </c>
      <c r="G107">
        <v>100</v>
      </c>
      <c r="H107">
        <v>0</v>
      </c>
      <c r="I107">
        <v>0</v>
      </c>
      <c r="J107">
        <v>0</v>
      </c>
    </row>
    <row r="108" spans="2:10" x14ac:dyDescent="0.2">
      <c r="B108" t="s">
        <v>263</v>
      </c>
      <c r="C108" s="8">
        <v>1</v>
      </c>
      <c r="D108" t="s">
        <v>83</v>
      </c>
      <c r="E108">
        <v>48447</v>
      </c>
      <c r="F108">
        <v>1</v>
      </c>
      <c r="G108">
        <v>100</v>
      </c>
      <c r="H108">
        <v>0</v>
      </c>
      <c r="I108">
        <v>0</v>
      </c>
      <c r="J108">
        <v>0</v>
      </c>
    </row>
    <row r="109" spans="2:10" x14ac:dyDescent="0.2">
      <c r="B109" t="s">
        <v>264</v>
      </c>
      <c r="C109" s="8">
        <v>1</v>
      </c>
      <c r="D109" t="s">
        <v>71</v>
      </c>
      <c r="E109">
        <v>26161</v>
      </c>
      <c r="F109">
        <v>1</v>
      </c>
      <c r="G109">
        <v>100</v>
      </c>
      <c r="H109">
        <v>0</v>
      </c>
      <c r="I109">
        <v>0</v>
      </c>
      <c r="J109">
        <v>0</v>
      </c>
    </row>
    <row r="110" spans="2:10" x14ac:dyDescent="0.2">
      <c r="B110" t="s">
        <v>265</v>
      </c>
      <c r="C110" s="8">
        <v>1</v>
      </c>
      <c r="D110" t="s">
        <v>69</v>
      </c>
      <c r="E110">
        <v>3924</v>
      </c>
      <c r="F110">
        <v>1</v>
      </c>
      <c r="G110">
        <v>100</v>
      </c>
      <c r="H110">
        <v>0</v>
      </c>
      <c r="I110">
        <v>0</v>
      </c>
      <c r="J110">
        <v>0</v>
      </c>
    </row>
    <row r="111" spans="2:10" x14ac:dyDescent="0.2">
      <c r="B111" t="s">
        <v>266</v>
      </c>
      <c r="C111" s="8">
        <v>1</v>
      </c>
      <c r="D111" t="s">
        <v>71</v>
      </c>
      <c r="E111">
        <v>23132</v>
      </c>
      <c r="F111">
        <v>1</v>
      </c>
      <c r="G111">
        <v>100</v>
      </c>
      <c r="H111">
        <v>0</v>
      </c>
      <c r="I111">
        <v>0</v>
      </c>
      <c r="J111">
        <v>0</v>
      </c>
    </row>
    <row r="112" spans="2:10" s="3" customFormat="1" x14ac:dyDescent="0.2">
      <c r="B112" s="3" t="s">
        <v>267</v>
      </c>
      <c r="C112" s="11">
        <v>1</v>
      </c>
      <c r="D112" s="3" t="s">
        <v>89</v>
      </c>
      <c r="E112" s="3">
        <v>138794</v>
      </c>
      <c r="F112" s="3">
        <v>1</v>
      </c>
      <c r="G112" s="3">
        <v>100</v>
      </c>
      <c r="H112" s="3">
        <v>0</v>
      </c>
      <c r="I112" s="3">
        <v>0</v>
      </c>
      <c r="J112" s="3">
        <v>0</v>
      </c>
    </row>
    <row r="113" spans="2:10" x14ac:dyDescent="0.2">
      <c r="B113" t="s">
        <v>268</v>
      </c>
      <c r="C113" s="8">
        <v>1</v>
      </c>
      <c r="D113" t="s">
        <v>67</v>
      </c>
      <c r="E113">
        <v>24784</v>
      </c>
      <c r="F113">
        <v>1</v>
      </c>
      <c r="G113">
        <v>100</v>
      </c>
      <c r="H113">
        <v>0</v>
      </c>
      <c r="I113">
        <v>0</v>
      </c>
      <c r="J113">
        <v>0</v>
      </c>
    </row>
    <row r="114" spans="2:10" x14ac:dyDescent="0.2">
      <c r="B114" t="s">
        <v>269</v>
      </c>
      <c r="C114" s="8">
        <v>1</v>
      </c>
      <c r="D114" t="s">
        <v>101</v>
      </c>
      <c r="E114">
        <v>446123</v>
      </c>
      <c r="F114">
        <v>1</v>
      </c>
      <c r="G114">
        <v>100</v>
      </c>
      <c r="H114">
        <v>0</v>
      </c>
      <c r="I114">
        <v>0</v>
      </c>
      <c r="J114">
        <v>0</v>
      </c>
    </row>
    <row r="115" spans="2:10" x14ac:dyDescent="0.2">
      <c r="B115" t="s">
        <v>270</v>
      </c>
      <c r="C115" s="8">
        <v>1</v>
      </c>
      <c r="D115" t="s">
        <v>71</v>
      </c>
      <c r="E115">
        <v>30138</v>
      </c>
      <c r="F115">
        <v>1</v>
      </c>
      <c r="G115">
        <v>100</v>
      </c>
      <c r="H115">
        <v>0</v>
      </c>
      <c r="I115">
        <v>0</v>
      </c>
      <c r="J115">
        <v>0</v>
      </c>
    </row>
    <row r="116" spans="2:10" x14ac:dyDescent="0.2">
      <c r="B116" t="s">
        <v>271</v>
      </c>
      <c r="C116" s="8">
        <v>1</v>
      </c>
      <c r="D116" t="s">
        <v>101</v>
      </c>
      <c r="E116">
        <v>30138</v>
      </c>
      <c r="F116">
        <v>1</v>
      </c>
      <c r="G116">
        <v>100</v>
      </c>
      <c r="H116">
        <v>0</v>
      </c>
      <c r="I116">
        <v>0</v>
      </c>
      <c r="J116">
        <v>0</v>
      </c>
    </row>
    <row r="117" spans="2:10" x14ac:dyDescent="0.2">
      <c r="B117" t="s">
        <v>272</v>
      </c>
      <c r="C117" s="8">
        <v>1</v>
      </c>
      <c r="D117" t="s">
        <v>77</v>
      </c>
      <c r="E117">
        <v>5692</v>
      </c>
      <c r="F117">
        <v>1</v>
      </c>
      <c r="G117">
        <v>100</v>
      </c>
      <c r="H117">
        <v>0</v>
      </c>
      <c r="I117">
        <v>0</v>
      </c>
      <c r="J117">
        <v>0</v>
      </c>
    </row>
    <row r="118" spans="2:10" x14ac:dyDescent="0.2">
      <c r="B118" t="s">
        <v>273</v>
      </c>
      <c r="C118" s="8">
        <v>1</v>
      </c>
      <c r="D118" t="s">
        <v>80</v>
      </c>
      <c r="E118">
        <v>142319</v>
      </c>
      <c r="F118">
        <v>1</v>
      </c>
      <c r="G118">
        <v>100</v>
      </c>
      <c r="H118">
        <v>0</v>
      </c>
      <c r="I118">
        <v>0</v>
      </c>
      <c r="J118">
        <v>0</v>
      </c>
    </row>
    <row r="119" spans="2:10" x14ac:dyDescent="0.2">
      <c r="B119" t="s">
        <v>274</v>
      </c>
      <c r="C119" s="8">
        <v>1</v>
      </c>
      <c r="D119" t="s">
        <v>67</v>
      </c>
      <c r="E119">
        <v>75113</v>
      </c>
      <c r="F119">
        <v>1</v>
      </c>
      <c r="G119">
        <v>100</v>
      </c>
      <c r="H119">
        <v>0</v>
      </c>
      <c r="I119">
        <v>0</v>
      </c>
      <c r="J119">
        <v>0</v>
      </c>
    </row>
    <row r="120" spans="2:10" x14ac:dyDescent="0.2">
      <c r="B120" t="s">
        <v>275</v>
      </c>
      <c r="C120" s="8">
        <v>1</v>
      </c>
      <c r="D120" t="s">
        <v>83</v>
      </c>
      <c r="E120">
        <v>11267</v>
      </c>
      <c r="F120">
        <v>1</v>
      </c>
      <c r="G120">
        <v>100</v>
      </c>
      <c r="H120">
        <v>0</v>
      </c>
      <c r="I120">
        <v>0</v>
      </c>
      <c r="J120">
        <v>0</v>
      </c>
    </row>
    <row r="121" spans="2:10" x14ac:dyDescent="0.2">
      <c r="B121" t="s">
        <v>276</v>
      </c>
      <c r="C121" s="8">
        <v>1</v>
      </c>
      <c r="D121" t="s">
        <v>71</v>
      </c>
      <c r="E121">
        <v>65098</v>
      </c>
      <c r="F121">
        <v>1</v>
      </c>
      <c r="G121">
        <v>100</v>
      </c>
      <c r="H121">
        <v>0</v>
      </c>
      <c r="I121">
        <v>0</v>
      </c>
      <c r="J121">
        <v>0</v>
      </c>
    </row>
    <row r="122" spans="2:10" s="3" customFormat="1" x14ac:dyDescent="0.2">
      <c r="B122" s="3" t="s">
        <v>277</v>
      </c>
      <c r="C122" s="11">
        <v>1</v>
      </c>
      <c r="D122" s="3" t="s">
        <v>89</v>
      </c>
      <c r="E122" s="3">
        <v>390590</v>
      </c>
      <c r="F122" s="3">
        <v>1</v>
      </c>
      <c r="G122" s="3">
        <v>100</v>
      </c>
      <c r="H122" s="3">
        <v>0</v>
      </c>
      <c r="I122" s="3">
        <v>0</v>
      </c>
      <c r="J122" s="3">
        <v>0</v>
      </c>
    </row>
    <row r="123" spans="2:10" x14ac:dyDescent="0.2">
      <c r="B123" t="s">
        <v>278</v>
      </c>
      <c r="C123" s="8">
        <v>1</v>
      </c>
      <c r="D123" t="s">
        <v>71</v>
      </c>
      <c r="E123">
        <v>82229</v>
      </c>
      <c r="F123">
        <v>1</v>
      </c>
      <c r="G123">
        <v>100</v>
      </c>
      <c r="H123">
        <v>0</v>
      </c>
      <c r="I123">
        <v>0</v>
      </c>
      <c r="J123">
        <v>0</v>
      </c>
    </row>
    <row r="124" spans="2:10" x14ac:dyDescent="0.2">
      <c r="B124" t="s">
        <v>279</v>
      </c>
      <c r="C124" s="8">
        <v>1</v>
      </c>
      <c r="D124" t="s">
        <v>77</v>
      </c>
      <c r="E124">
        <v>1480132</v>
      </c>
      <c r="F124">
        <v>1</v>
      </c>
      <c r="G124">
        <v>100</v>
      </c>
      <c r="H124">
        <v>0</v>
      </c>
      <c r="I124">
        <v>0</v>
      </c>
      <c r="J124">
        <v>0</v>
      </c>
    </row>
    <row r="125" spans="2:10" x14ac:dyDescent="0.2">
      <c r="E125" s="3"/>
      <c r="F125" s="3"/>
      <c r="H125" s="3"/>
      <c r="I125" s="3"/>
      <c r="J125" s="3"/>
    </row>
    <row r="126" spans="2:10" x14ac:dyDescent="0.2">
      <c r="B126" t="s">
        <v>112</v>
      </c>
      <c r="C126" s="8">
        <v>1</v>
      </c>
      <c r="D126" t="s">
        <v>69</v>
      </c>
      <c r="E126">
        <v>80</v>
      </c>
      <c r="F126">
        <v>1</v>
      </c>
      <c r="G126">
        <v>100</v>
      </c>
      <c r="H126">
        <v>0</v>
      </c>
      <c r="I126">
        <v>0</v>
      </c>
      <c r="J126">
        <v>0</v>
      </c>
    </row>
    <row r="127" spans="2:10" x14ac:dyDescent="0.2">
      <c r="B127" t="s">
        <v>112</v>
      </c>
      <c r="C127" s="8">
        <v>2</v>
      </c>
      <c r="D127" t="s">
        <v>69</v>
      </c>
      <c r="E127">
        <f t="shared" ref="E127:E145" si="1">C127*$E$126</f>
        <v>160</v>
      </c>
      <c r="F127">
        <v>1</v>
      </c>
      <c r="G127">
        <v>100</v>
      </c>
      <c r="H127">
        <v>0</v>
      </c>
      <c r="I127">
        <v>0</v>
      </c>
      <c r="J127">
        <v>0</v>
      </c>
    </row>
    <row r="128" spans="2:10" x14ac:dyDescent="0.2">
      <c r="B128" t="s">
        <v>112</v>
      </c>
      <c r="C128" s="8">
        <v>3</v>
      </c>
      <c r="D128" t="s">
        <v>69</v>
      </c>
      <c r="E128">
        <f t="shared" si="1"/>
        <v>240</v>
      </c>
      <c r="F128">
        <v>1</v>
      </c>
      <c r="G128">
        <v>100</v>
      </c>
      <c r="H128">
        <v>0</v>
      </c>
      <c r="I128">
        <v>0</v>
      </c>
      <c r="J128">
        <v>0</v>
      </c>
    </row>
    <row r="129" spans="2:10" x14ac:dyDescent="0.2">
      <c r="B129" t="s">
        <v>112</v>
      </c>
      <c r="C129" s="8">
        <v>4</v>
      </c>
      <c r="D129" t="s">
        <v>69</v>
      </c>
      <c r="E129">
        <f t="shared" si="1"/>
        <v>320</v>
      </c>
      <c r="F129">
        <v>1</v>
      </c>
      <c r="G129">
        <v>100</v>
      </c>
      <c r="H129">
        <v>0</v>
      </c>
      <c r="I129">
        <v>0</v>
      </c>
      <c r="J129">
        <v>0</v>
      </c>
    </row>
    <row r="130" spans="2:10" x14ac:dyDescent="0.2">
      <c r="B130" t="s">
        <v>112</v>
      </c>
      <c r="C130" s="8">
        <v>5</v>
      </c>
      <c r="D130" t="s">
        <v>69</v>
      </c>
      <c r="E130">
        <f t="shared" si="1"/>
        <v>400</v>
      </c>
      <c r="F130">
        <v>1</v>
      </c>
      <c r="G130">
        <v>100</v>
      </c>
      <c r="H130">
        <v>0</v>
      </c>
      <c r="I130">
        <v>0</v>
      </c>
      <c r="J130">
        <v>0</v>
      </c>
    </row>
    <row r="131" spans="2:10" x14ac:dyDescent="0.2">
      <c r="B131" t="s">
        <v>112</v>
      </c>
      <c r="C131" s="8">
        <v>6</v>
      </c>
      <c r="D131" t="s">
        <v>69</v>
      </c>
      <c r="E131">
        <f t="shared" si="1"/>
        <v>480</v>
      </c>
      <c r="F131">
        <v>1</v>
      </c>
      <c r="G131">
        <v>100</v>
      </c>
      <c r="H131">
        <v>0</v>
      </c>
      <c r="I131">
        <v>0</v>
      </c>
      <c r="J131">
        <v>0</v>
      </c>
    </row>
    <row r="132" spans="2:10" x14ac:dyDescent="0.2">
      <c r="B132" t="s">
        <v>112</v>
      </c>
      <c r="C132" s="8">
        <v>7</v>
      </c>
      <c r="D132" t="s">
        <v>69</v>
      </c>
      <c r="E132">
        <f t="shared" si="1"/>
        <v>560</v>
      </c>
      <c r="F132">
        <v>1</v>
      </c>
      <c r="G132">
        <v>100</v>
      </c>
      <c r="H132">
        <v>0</v>
      </c>
      <c r="I132">
        <v>0</v>
      </c>
      <c r="J132">
        <v>0</v>
      </c>
    </row>
    <row r="133" spans="2:10" x14ac:dyDescent="0.2">
      <c r="B133" t="s">
        <v>112</v>
      </c>
      <c r="C133" s="8">
        <v>8</v>
      </c>
      <c r="D133" t="s">
        <v>69</v>
      </c>
      <c r="E133">
        <f t="shared" si="1"/>
        <v>640</v>
      </c>
      <c r="F133">
        <v>1</v>
      </c>
      <c r="G133">
        <v>100</v>
      </c>
      <c r="H133">
        <v>0</v>
      </c>
      <c r="I133">
        <v>0</v>
      </c>
      <c r="J133">
        <v>0</v>
      </c>
    </row>
    <row r="134" spans="2:10" x14ac:dyDescent="0.2">
      <c r="B134" t="s">
        <v>112</v>
      </c>
      <c r="C134" s="8">
        <v>9</v>
      </c>
      <c r="D134" t="s">
        <v>69</v>
      </c>
      <c r="E134">
        <f t="shared" si="1"/>
        <v>720</v>
      </c>
      <c r="F134">
        <v>1</v>
      </c>
      <c r="G134">
        <v>100</v>
      </c>
      <c r="H134">
        <v>0</v>
      </c>
      <c r="I134">
        <v>0</v>
      </c>
      <c r="J134">
        <v>0</v>
      </c>
    </row>
    <row r="135" spans="2:10" x14ac:dyDescent="0.2">
      <c r="B135" t="s">
        <v>112</v>
      </c>
      <c r="C135" s="8">
        <v>10</v>
      </c>
      <c r="D135" t="s">
        <v>69</v>
      </c>
      <c r="E135">
        <f t="shared" si="1"/>
        <v>800</v>
      </c>
      <c r="F135">
        <v>1</v>
      </c>
      <c r="G135">
        <v>100</v>
      </c>
      <c r="H135">
        <v>0</v>
      </c>
      <c r="I135">
        <v>0</v>
      </c>
      <c r="J135">
        <v>0</v>
      </c>
    </row>
    <row r="136" spans="2:10" x14ac:dyDescent="0.2">
      <c r="B136" t="s">
        <v>112</v>
      </c>
      <c r="C136" s="8">
        <v>11</v>
      </c>
      <c r="D136" t="s">
        <v>69</v>
      </c>
      <c r="E136">
        <f t="shared" si="1"/>
        <v>880</v>
      </c>
      <c r="F136">
        <v>1</v>
      </c>
      <c r="G136">
        <v>100</v>
      </c>
      <c r="H136">
        <v>0</v>
      </c>
      <c r="I136">
        <v>0</v>
      </c>
      <c r="J136">
        <v>0</v>
      </c>
    </row>
    <row r="137" spans="2:10" x14ac:dyDescent="0.2">
      <c r="B137" t="s">
        <v>112</v>
      </c>
      <c r="C137" s="8">
        <v>12</v>
      </c>
      <c r="D137" t="s">
        <v>69</v>
      </c>
      <c r="E137">
        <f t="shared" si="1"/>
        <v>960</v>
      </c>
      <c r="F137">
        <v>1</v>
      </c>
      <c r="G137">
        <v>100</v>
      </c>
      <c r="H137">
        <v>0</v>
      </c>
      <c r="I137">
        <v>0</v>
      </c>
      <c r="J137">
        <v>0</v>
      </c>
    </row>
    <row r="138" spans="2:10" x14ac:dyDescent="0.2">
      <c r="B138" t="s">
        <v>112</v>
      </c>
      <c r="C138" s="8">
        <v>13</v>
      </c>
      <c r="D138" t="s">
        <v>69</v>
      </c>
      <c r="E138">
        <f t="shared" si="1"/>
        <v>1040</v>
      </c>
      <c r="F138">
        <v>1</v>
      </c>
      <c r="G138">
        <v>100</v>
      </c>
      <c r="H138">
        <v>0</v>
      </c>
      <c r="I138">
        <v>0</v>
      </c>
      <c r="J138">
        <v>0</v>
      </c>
    </row>
    <row r="139" spans="2:10" x14ac:dyDescent="0.2">
      <c r="B139" t="s">
        <v>112</v>
      </c>
      <c r="C139" s="8">
        <v>14</v>
      </c>
      <c r="D139" t="s">
        <v>69</v>
      </c>
      <c r="E139">
        <f t="shared" si="1"/>
        <v>1120</v>
      </c>
      <c r="F139">
        <v>1</v>
      </c>
      <c r="G139">
        <v>100</v>
      </c>
      <c r="H139">
        <v>0</v>
      </c>
      <c r="I139">
        <v>0</v>
      </c>
      <c r="J139">
        <v>0</v>
      </c>
    </row>
    <row r="140" spans="2:10" x14ac:dyDescent="0.2">
      <c r="B140" t="s">
        <v>112</v>
      </c>
      <c r="C140" s="8">
        <v>15</v>
      </c>
      <c r="D140" t="s">
        <v>69</v>
      </c>
      <c r="E140">
        <f t="shared" si="1"/>
        <v>1200</v>
      </c>
      <c r="F140">
        <v>1</v>
      </c>
      <c r="G140">
        <v>100</v>
      </c>
      <c r="H140">
        <v>0</v>
      </c>
      <c r="I140">
        <v>0</v>
      </c>
      <c r="J140">
        <v>0</v>
      </c>
    </row>
    <row r="141" spans="2:10" x14ac:dyDescent="0.2">
      <c r="B141" t="s">
        <v>112</v>
      </c>
      <c r="C141" s="8">
        <v>16</v>
      </c>
      <c r="D141" t="s">
        <v>69</v>
      </c>
      <c r="E141">
        <f t="shared" si="1"/>
        <v>1280</v>
      </c>
      <c r="F141">
        <v>1</v>
      </c>
      <c r="G141">
        <v>100</v>
      </c>
      <c r="H141">
        <v>0</v>
      </c>
      <c r="I141">
        <v>0</v>
      </c>
      <c r="J141">
        <v>0</v>
      </c>
    </row>
    <row r="142" spans="2:10" x14ac:dyDescent="0.2">
      <c r="B142" t="s">
        <v>112</v>
      </c>
      <c r="C142" s="8">
        <v>17</v>
      </c>
      <c r="D142" t="s">
        <v>69</v>
      </c>
      <c r="E142">
        <f t="shared" si="1"/>
        <v>1360</v>
      </c>
      <c r="F142">
        <v>1</v>
      </c>
      <c r="G142">
        <v>100</v>
      </c>
      <c r="H142">
        <v>0</v>
      </c>
      <c r="I142">
        <v>0</v>
      </c>
      <c r="J142">
        <v>0</v>
      </c>
    </row>
    <row r="143" spans="2:10" x14ac:dyDescent="0.2">
      <c r="B143" t="s">
        <v>112</v>
      </c>
      <c r="C143" s="8">
        <v>18</v>
      </c>
      <c r="D143" t="s">
        <v>69</v>
      </c>
      <c r="E143">
        <f t="shared" si="1"/>
        <v>1440</v>
      </c>
      <c r="F143">
        <v>1</v>
      </c>
      <c r="G143">
        <v>100</v>
      </c>
      <c r="H143">
        <v>0</v>
      </c>
      <c r="I143">
        <v>0</v>
      </c>
      <c r="J143">
        <v>0</v>
      </c>
    </row>
    <row r="144" spans="2:10" x14ac:dyDescent="0.2">
      <c r="B144" t="s">
        <v>112</v>
      </c>
      <c r="C144" s="8">
        <v>19</v>
      </c>
      <c r="D144" t="s">
        <v>69</v>
      </c>
      <c r="E144">
        <f t="shared" si="1"/>
        <v>1520</v>
      </c>
      <c r="F144">
        <v>1</v>
      </c>
      <c r="G144">
        <v>100</v>
      </c>
      <c r="H144">
        <v>0</v>
      </c>
      <c r="I144">
        <v>0</v>
      </c>
      <c r="J144">
        <v>0</v>
      </c>
    </row>
    <row r="145" spans="2:10" x14ac:dyDescent="0.2">
      <c r="B145" t="s">
        <v>112</v>
      </c>
      <c r="C145" s="8">
        <v>20</v>
      </c>
      <c r="D145" t="s">
        <v>69</v>
      </c>
      <c r="E145">
        <f t="shared" si="1"/>
        <v>1600</v>
      </c>
      <c r="F145">
        <v>1</v>
      </c>
      <c r="G145">
        <v>100</v>
      </c>
      <c r="H145">
        <v>0</v>
      </c>
      <c r="I145">
        <v>0</v>
      </c>
      <c r="J145">
        <v>0</v>
      </c>
    </row>
    <row r="146" spans="2:10" x14ac:dyDescent="0.2">
      <c r="B146" t="s">
        <v>113</v>
      </c>
      <c r="C146" s="8">
        <v>1</v>
      </c>
      <c r="D146" t="s">
        <v>86</v>
      </c>
      <c r="E146">
        <v>900</v>
      </c>
      <c r="F146">
        <v>1</v>
      </c>
      <c r="G146">
        <v>100</v>
      </c>
      <c r="H146">
        <v>0</v>
      </c>
      <c r="I146">
        <v>0</v>
      </c>
      <c r="J146">
        <v>0</v>
      </c>
    </row>
    <row r="147" spans="2:10" x14ac:dyDescent="0.2">
      <c r="B147" t="s">
        <v>113</v>
      </c>
      <c r="C147" s="8">
        <v>2</v>
      </c>
      <c r="D147" t="s">
        <v>86</v>
      </c>
      <c r="E147">
        <f t="shared" ref="E147:E165" si="2">C147*$E$146</f>
        <v>1800</v>
      </c>
      <c r="F147">
        <v>1</v>
      </c>
      <c r="G147">
        <v>100</v>
      </c>
      <c r="H147">
        <v>0</v>
      </c>
      <c r="I147">
        <v>0</v>
      </c>
      <c r="J147">
        <v>0</v>
      </c>
    </row>
    <row r="148" spans="2:10" x14ac:dyDescent="0.2">
      <c r="B148" t="s">
        <v>113</v>
      </c>
      <c r="C148" s="8">
        <v>3</v>
      </c>
      <c r="D148" t="s">
        <v>86</v>
      </c>
      <c r="E148">
        <f t="shared" si="2"/>
        <v>2700</v>
      </c>
      <c r="F148">
        <v>1</v>
      </c>
      <c r="G148">
        <v>100</v>
      </c>
      <c r="H148">
        <v>0</v>
      </c>
      <c r="I148">
        <v>0</v>
      </c>
      <c r="J148">
        <v>0</v>
      </c>
    </row>
    <row r="149" spans="2:10" x14ac:dyDescent="0.2">
      <c r="B149" t="s">
        <v>113</v>
      </c>
      <c r="C149" s="8">
        <v>4</v>
      </c>
      <c r="D149" t="s">
        <v>86</v>
      </c>
      <c r="E149">
        <f t="shared" si="2"/>
        <v>3600</v>
      </c>
      <c r="F149">
        <v>1</v>
      </c>
      <c r="G149">
        <v>100</v>
      </c>
      <c r="H149">
        <v>0</v>
      </c>
      <c r="I149">
        <v>0</v>
      </c>
      <c r="J149">
        <v>0</v>
      </c>
    </row>
    <row r="150" spans="2:10" x14ac:dyDescent="0.2">
      <c r="B150" t="s">
        <v>113</v>
      </c>
      <c r="C150" s="8">
        <v>5</v>
      </c>
      <c r="D150" t="s">
        <v>86</v>
      </c>
      <c r="E150">
        <f t="shared" si="2"/>
        <v>4500</v>
      </c>
      <c r="F150">
        <v>1</v>
      </c>
      <c r="G150">
        <v>100</v>
      </c>
      <c r="H150">
        <v>0</v>
      </c>
      <c r="I150">
        <v>0</v>
      </c>
      <c r="J150">
        <v>0</v>
      </c>
    </row>
    <row r="151" spans="2:10" x14ac:dyDescent="0.2">
      <c r="B151" t="s">
        <v>113</v>
      </c>
      <c r="C151" s="8">
        <v>6</v>
      </c>
      <c r="D151" t="s">
        <v>86</v>
      </c>
      <c r="E151">
        <f t="shared" si="2"/>
        <v>5400</v>
      </c>
      <c r="F151">
        <v>1</v>
      </c>
      <c r="G151">
        <v>100</v>
      </c>
      <c r="H151">
        <v>0</v>
      </c>
      <c r="I151">
        <v>0</v>
      </c>
      <c r="J151">
        <v>0</v>
      </c>
    </row>
    <row r="152" spans="2:10" x14ac:dyDescent="0.2">
      <c r="B152" t="s">
        <v>113</v>
      </c>
      <c r="C152" s="8">
        <v>7</v>
      </c>
      <c r="D152" t="s">
        <v>86</v>
      </c>
      <c r="E152">
        <f t="shared" si="2"/>
        <v>6300</v>
      </c>
      <c r="F152">
        <v>1</v>
      </c>
      <c r="G152">
        <v>100</v>
      </c>
      <c r="H152">
        <v>0</v>
      </c>
      <c r="I152">
        <v>0</v>
      </c>
      <c r="J152">
        <v>0</v>
      </c>
    </row>
    <row r="153" spans="2:10" x14ac:dyDescent="0.2">
      <c r="B153" t="s">
        <v>113</v>
      </c>
      <c r="C153" s="8">
        <v>8</v>
      </c>
      <c r="D153" t="s">
        <v>86</v>
      </c>
      <c r="E153">
        <f t="shared" si="2"/>
        <v>7200</v>
      </c>
      <c r="F153">
        <v>1</v>
      </c>
      <c r="G153">
        <v>100</v>
      </c>
      <c r="H153">
        <v>0</v>
      </c>
      <c r="I153">
        <v>0</v>
      </c>
      <c r="J153">
        <v>0</v>
      </c>
    </row>
    <row r="154" spans="2:10" x14ac:dyDescent="0.2">
      <c r="B154" t="s">
        <v>113</v>
      </c>
      <c r="C154" s="8">
        <v>9</v>
      </c>
      <c r="D154" t="s">
        <v>86</v>
      </c>
      <c r="E154">
        <f t="shared" si="2"/>
        <v>8100</v>
      </c>
      <c r="F154">
        <v>1</v>
      </c>
      <c r="G154">
        <v>100</v>
      </c>
      <c r="H154">
        <v>0</v>
      </c>
      <c r="I154">
        <v>0</v>
      </c>
      <c r="J154">
        <v>0</v>
      </c>
    </row>
    <row r="155" spans="2:10" x14ac:dyDescent="0.2">
      <c r="B155" t="s">
        <v>113</v>
      </c>
      <c r="C155" s="8">
        <v>10</v>
      </c>
      <c r="D155" t="s">
        <v>86</v>
      </c>
      <c r="E155">
        <f t="shared" si="2"/>
        <v>9000</v>
      </c>
      <c r="F155">
        <v>1</v>
      </c>
      <c r="G155">
        <v>100</v>
      </c>
      <c r="H155">
        <v>0</v>
      </c>
      <c r="I155">
        <v>0</v>
      </c>
      <c r="J155">
        <v>0</v>
      </c>
    </row>
    <row r="156" spans="2:10" x14ac:dyDescent="0.2">
      <c r="B156" t="s">
        <v>113</v>
      </c>
      <c r="C156" s="8">
        <v>11</v>
      </c>
      <c r="D156" t="s">
        <v>86</v>
      </c>
      <c r="E156">
        <f t="shared" si="2"/>
        <v>9900</v>
      </c>
      <c r="F156">
        <v>1</v>
      </c>
      <c r="G156">
        <v>100</v>
      </c>
      <c r="H156">
        <v>0</v>
      </c>
      <c r="I156">
        <v>0</v>
      </c>
      <c r="J156">
        <v>0</v>
      </c>
    </row>
    <row r="157" spans="2:10" x14ac:dyDescent="0.2">
      <c r="B157" t="s">
        <v>113</v>
      </c>
      <c r="C157" s="8">
        <v>12</v>
      </c>
      <c r="D157" t="s">
        <v>86</v>
      </c>
      <c r="E157">
        <f t="shared" si="2"/>
        <v>10800</v>
      </c>
      <c r="F157">
        <v>1</v>
      </c>
      <c r="G157">
        <v>100</v>
      </c>
      <c r="H157">
        <v>0</v>
      </c>
      <c r="I157">
        <v>0</v>
      </c>
      <c r="J157">
        <v>0</v>
      </c>
    </row>
    <row r="158" spans="2:10" x14ac:dyDescent="0.2">
      <c r="B158" t="s">
        <v>113</v>
      </c>
      <c r="C158" s="8">
        <v>13</v>
      </c>
      <c r="D158" t="s">
        <v>86</v>
      </c>
      <c r="E158">
        <f t="shared" si="2"/>
        <v>11700</v>
      </c>
      <c r="F158">
        <v>1</v>
      </c>
      <c r="G158">
        <v>100</v>
      </c>
      <c r="H158">
        <v>0</v>
      </c>
      <c r="I158">
        <v>0</v>
      </c>
      <c r="J158">
        <v>0</v>
      </c>
    </row>
    <row r="159" spans="2:10" x14ac:dyDescent="0.2">
      <c r="B159" t="s">
        <v>113</v>
      </c>
      <c r="C159" s="8">
        <v>14</v>
      </c>
      <c r="D159" t="s">
        <v>86</v>
      </c>
      <c r="E159">
        <f t="shared" si="2"/>
        <v>12600</v>
      </c>
      <c r="F159">
        <v>1</v>
      </c>
      <c r="G159">
        <v>100</v>
      </c>
      <c r="H159">
        <v>0</v>
      </c>
      <c r="I159">
        <v>0</v>
      </c>
      <c r="J159">
        <v>0</v>
      </c>
    </row>
    <row r="160" spans="2:10" x14ac:dyDescent="0.2">
      <c r="B160" t="s">
        <v>113</v>
      </c>
      <c r="C160" s="8">
        <v>15</v>
      </c>
      <c r="D160" t="s">
        <v>86</v>
      </c>
      <c r="E160">
        <f t="shared" si="2"/>
        <v>13500</v>
      </c>
      <c r="F160">
        <v>1</v>
      </c>
      <c r="G160">
        <v>100</v>
      </c>
      <c r="H160">
        <v>0</v>
      </c>
      <c r="I160">
        <v>0</v>
      </c>
      <c r="J160">
        <v>0</v>
      </c>
    </row>
    <row r="161" spans="2:10" x14ac:dyDescent="0.2">
      <c r="B161" t="s">
        <v>113</v>
      </c>
      <c r="C161" s="8">
        <v>16</v>
      </c>
      <c r="D161" t="s">
        <v>86</v>
      </c>
      <c r="E161">
        <f t="shared" si="2"/>
        <v>14400</v>
      </c>
      <c r="F161">
        <v>1</v>
      </c>
      <c r="G161">
        <v>100</v>
      </c>
      <c r="H161">
        <v>0</v>
      </c>
      <c r="I161">
        <v>0</v>
      </c>
      <c r="J161">
        <v>0</v>
      </c>
    </row>
    <row r="162" spans="2:10" x14ac:dyDescent="0.2">
      <c r="B162" t="s">
        <v>113</v>
      </c>
      <c r="C162" s="8">
        <v>17</v>
      </c>
      <c r="D162" t="s">
        <v>86</v>
      </c>
      <c r="E162">
        <f t="shared" si="2"/>
        <v>15300</v>
      </c>
      <c r="F162">
        <v>1</v>
      </c>
      <c r="G162">
        <v>100</v>
      </c>
      <c r="H162">
        <v>0</v>
      </c>
      <c r="I162">
        <v>0</v>
      </c>
      <c r="J162">
        <v>0</v>
      </c>
    </row>
    <row r="163" spans="2:10" x14ac:dyDescent="0.2">
      <c r="B163" t="s">
        <v>113</v>
      </c>
      <c r="C163" s="8">
        <v>18</v>
      </c>
      <c r="D163" t="s">
        <v>86</v>
      </c>
      <c r="E163">
        <f t="shared" si="2"/>
        <v>16200</v>
      </c>
      <c r="F163">
        <v>1</v>
      </c>
      <c r="G163">
        <v>100</v>
      </c>
      <c r="H163">
        <v>0</v>
      </c>
      <c r="I163">
        <v>0</v>
      </c>
      <c r="J163">
        <v>0</v>
      </c>
    </row>
    <row r="164" spans="2:10" x14ac:dyDescent="0.2">
      <c r="B164" t="s">
        <v>113</v>
      </c>
      <c r="C164" s="8">
        <v>19</v>
      </c>
      <c r="D164" t="s">
        <v>86</v>
      </c>
      <c r="E164">
        <f t="shared" si="2"/>
        <v>17100</v>
      </c>
      <c r="F164">
        <v>1</v>
      </c>
      <c r="G164">
        <v>100</v>
      </c>
      <c r="H164">
        <v>0</v>
      </c>
      <c r="I164">
        <v>0</v>
      </c>
      <c r="J164">
        <v>0</v>
      </c>
    </row>
    <row r="165" spans="2:10" x14ac:dyDescent="0.2">
      <c r="B165" t="s">
        <v>113</v>
      </c>
      <c r="C165" s="8">
        <v>20</v>
      </c>
      <c r="D165" t="s">
        <v>86</v>
      </c>
      <c r="E165">
        <f t="shared" si="2"/>
        <v>18000</v>
      </c>
      <c r="F165">
        <v>1</v>
      </c>
      <c r="G165">
        <v>100</v>
      </c>
      <c r="H165">
        <v>0</v>
      </c>
      <c r="I165">
        <v>0</v>
      </c>
      <c r="J165">
        <v>0</v>
      </c>
    </row>
    <row r="166" spans="2:10" x14ac:dyDescent="0.2">
      <c r="B166" t="s">
        <v>114</v>
      </c>
      <c r="C166" s="8">
        <v>1</v>
      </c>
      <c r="D166" t="s">
        <v>77</v>
      </c>
      <c r="E166">
        <v>10000</v>
      </c>
      <c r="F166">
        <v>1</v>
      </c>
      <c r="G166">
        <v>100</v>
      </c>
      <c r="H166">
        <v>0</v>
      </c>
      <c r="I166">
        <v>0</v>
      </c>
      <c r="J166">
        <v>0</v>
      </c>
    </row>
    <row r="167" spans="2:10" x14ac:dyDescent="0.2">
      <c r="B167" t="s">
        <v>114</v>
      </c>
      <c r="C167" s="8">
        <v>2</v>
      </c>
      <c r="D167" t="s">
        <v>77</v>
      </c>
      <c r="E167">
        <f t="shared" ref="E167:E185" si="3">C167*$E$166</f>
        <v>20000</v>
      </c>
      <c r="F167">
        <v>1</v>
      </c>
      <c r="G167">
        <v>100</v>
      </c>
      <c r="H167">
        <v>0</v>
      </c>
      <c r="I167">
        <v>0</v>
      </c>
      <c r="J167">
        <v>0</v>
      </c>
    </row>
    <row r="168" spans="2:10" x14ac:dyDescent="0.2">
      <c r="B168" t="s">
        <v>114</v>
      </c>
      <c r="C168" s="8">
        <v>3</v>
      </c>
      <c r="D168" t="s">
        <v>77</v>
      </c>
      <c r="E168">
        <f t="shared" si="3"/>
        <v>30000</v>
      </c>
      <c r="F168">
        <v>1</v>
      </c>
      <c r="G168">
        <v>100</v>
      </c>
      <c r="H168">
        <v>0</v>
      </c>
      <c r="I168">
        <v>0</v>
      </c>
      <c r="J168">
        <v>0</v>
      </c>
    </row>
    <row r="169" spans="2:10" x14ac:dyDescent="0.2">
      <c r="B169" t="s">
        <v>114</v>
      </c>
      <c r="C169" s="8">
        <v>4</v>
      </c>
      <c r="D169" t="s">
        <v>77</v>
      </c>
      <c r="E169">
        <f t="shared" si="3"/>
        <v>40000</v>
      </c>
      <c r="F169">
        <v>1</v>
      </c>
      <c r="G169">
        <v>100</v>
      </c>
      <c r="H169">
        <v>0</v>
      </c>
      <c r="I169">
        <v>0</v>
      </c>
      <c r="J169">
        <v>0</v>
      </c>
    </row>
    <row r="170" spans="2:10" x14ac:dyDescent="0.2">
      <c r="B170" t="s">
        <v>114</v>
      </c>
      <c r="C170" s="8">
        <v>5</v>
      </c>
      <c r="D170" t="s">
        <v>77</v>
      </c>
      <c r="E170">
        <f t="shared" si="3"/>
        <v>50000</v>
      </c>
      <c r="F170">
        <v>1</v>
      </c>
      <c r="G170">
        <v>100</v>
      </c>
      <c r="H170">
        <v>0</v>
      </c>
      <c r="I170">
        <v>0</v>
      </c>
      <c r="J170">
        <v>0</v>
      </c>
    </row>
    <row r="171" spans="2:10" x14ac:dyDescent="0.2">
      <c r="B171" t="s">
        <v>114</v>
      </c>
      <c r="C171" s="8">
        <v>6</v>
      </c>
      <c r="D171" t="s">
        <v>77</v>
      </c>
      <c r="E171">
        <f t="shared" si="3"/>
        <v>60000</v>
      </c>
      <c r="F171">
        <v>1</v>
      </c>
      <c r="G171">
        <v>100</v>
      </c>
      <c r="H171">
        <v>0</v>
      </c>
      <c r="I171">
        <v>0</v>
      </c>
      <c r="J171">
        <v>0</v>
      </c>
    </row>
    <row r="172" spans="2:10" x14ac:dyDescent="0.2">
      <c r="B172" t="s">
        <v>114</v>
      </c>
      <c r="C172" s="8">
        <v>7</v>
      </c>
      <c r="D172" t="s">
        <v>77</v>
      </c>
      <c r="E172">
        <f t="shared" si="3"/>
        <v>70000</v>
      </c>
      <c r="F172">
        <v>1</v>
      </c>
      <c r="G172">
        <v>100</v>
      </c>
      <c r="H172">
        <v>0</v>
      </c>
      <c r="I172">
        <v>0</v>
      </c>
      <c r="J172">
        <v>0</v>
      </c>
    </row>
    <row r="173" spans="2:10" x14ac:dyDescent="0.2">
      <c r="B173" t="s">
        <v>114</v>
      </c>
      <c r="C173" s="8">
        <v>8</v>
      </c>
      <c r="D173" t="s">
        <v>77</v>
      </c>
      <c r="E173">
        <f t="shared" si="3"/>
        <v>80000</v>
      </c>
      <c r="F173">
        <v>1</v>
      </c>
      <c r="G173">
        <v>100</v>
      </c>
      <c r="H173">
        <v>0</v>
      </c>
      <c r="I173">
        <v>0</v>
      </c>
      <c r="J173">
        <v>0</v>
      </c>
    </row>
    <row r="174" spans="2:10" x14ac:dyDescent="0.2">
      <c r="B174" t="s">
        <v>114</v>
      </c>
      <c r="C174" s="8">
        <v>9</v>
      </c>
      <c r="D174" t="s">
        <v>77</v>
      </c>
      <c r="E174">
        <f t="shared" si="3"/>
        <v>90000</v>
      </c>
      <c r="F174">
        <v>1</v>
      </c>
      <c r="G174">
        <v>100</v>
      </c>
      <c r="H174">
        <v>0</v>
      </c>
      <c r="I174">
        <v>0</v>
      </c>
      <c r="J174">
        <v>0</v>
      </c>
    </row>
    <row r="175" spans="2:10" x14ac:dyDescent="0.2">
      <c r="B175" t="s">
        <v>114</v>
      </c>
      <c r="C175" s="8">
        <v>10</v>
      </c>
      <c r="D175" t="s">
        <v>77</v>
      </c>
      <c r="E175">
        <f t="shared" si="3"/>
        <v>100000</v>
      </c>
      <c r="F175">
        <v>1</v>
      </c>
      <c r="G175">
        <v>100</v>
      </c>
      <c r="H175">
        <v>0</v>
      </c>
      <c r="I175">
        <v>0</v>
      </c>
      <c r="J175">
        <v>0</v>
      </c>
    </row>
    <row r="176" spans="2:10" x14ac:dyDescent="0.2">
      <c r="B176" t="s">
        <v>114</v>
      </c>
      <c r="C176" s="8">
        <v>11</v>
      </c>
      <c r="D176" t="s">
        <v>77</v>
      </c>
      <c r="E176">
        <f t="shared" si="3"/>
        <v>110000</v>
      </c>
      <c r="F176">
        <v>1</v>
      </c>
      <c r="G176">
        <v>100</v>
      </c>
      <c r="H176">
        <v>0</v>
      </c>
      <c r="I176">
        <v>0</v>
      </c>
      <c r="J176">
        <v>0</v>
      </c>
    </row>
    <row r="177" spans="2:10" x14ac:dyDescent="0.2">
      <c r="B177" t="s">
        <v>114</v>
      </c>
      <c r="C177" s="8">
        <v>12</v>
      </c>
      <c r="D177" t="s">
        <v>77</v>
      </c>
      <c r="E177">
        <f t="shared" si="3"/>
        <v>120000</v>
      </c>
      <c r="F177">
        <v>1</v>
      </c>
      <c r="G177">
        <v>100</v>
      </c>
      <c r="H177">
        <v>0</v>
      </c>
      <c r="I177">
        <v>0</v>
      </c>
      <c r="J177">
        <v>0</v>
      </c>
    </row>
    <row r="178" spans="2:10" x14ac:dyDescent="0.2">
      <c r="B178" t="s">
        <v>114</v>
      </c>
      <c r="C178" s="8">
        <v>13</v>
      </c>
      <c r="D178" t="s">
        <v>77</v>
      </c>
      <c r="E178">
        <f t="shared" si="3"/>
        <v>130000</v>
      </c>
      <c r="F178">
        <v>1</v>
      </c>
      <c r="G178">
        <v>100</v>
      </c>
      <c r="H178">
        <v>0</v>
      </c>
      <c r="I178">
        <v>0</v>
      </c>
      <c r="J178">
        <v>0</v>
      </c>
    </row>
    <row r="179" spans="2:10" x14ac:dyDescent="0.2">
      <c r="B179" t="s">
        <v>114</v>
      </c>
      <c r="C179" s="8">
        <v>14</v>
      </c>
      <c r="D179" t="s">
        <v>77</v>
      </c>
      <c r="E179">
        <f t="shared" si="3"/>
        <v>140000</v>
      </c>
      <c r="F179">
        <v>1</v>
      </c>
      <c r="G179">
        <v>100</v>
      </c>
      <c r="H179">
        <v>0</v>
      </c>
      <c r="I179">
        <v>0</v>
      </c>
      <c r="J179">
        <v>0</v>
      </c>
    </row>
    <row r="180" spans="2:10" x14ac:dyDescent="0.2">
      <c r="B180" t="s">
        <v>114</v>
      </c>
      <c r="C180" s="8">
        <v>15</v>
      </c>
      <c r="D180" t="s">
        <v>77</v>
      </c>
      <c r="E180">
        <f t="shared" si="3"/>
        <v>150000</v>
      </c>
      <c r="F180">
        <v>1</v>
      </c>
      <c r="G180">
        <v>100</v>
      </c>
      <c r="H180">
        <v>0</v>
      </c>
      <c r="I180">
        <v>0</v>
      </c>
      <c r="J180">
        <v>0</v>
      </c>
    </row>
    <row r="181" spans="2:10" x14ac:dyDescent="0.2">
      <c r="B181" t="s">
        <v>114</v>
      </c>
      <c r="C181" s="8">
        <v>16</v>
      </c>
      <c r="D181" t="s">
        <v>77</v>
      </c>
      <c r="E181">
        <f t="shared" si="3"/>
        <v>160000</v>
      </c>
      <c r="F181">
        <v>1</v>
      </c>
      <c r="G181">
        <v>100</v>
      </c>
      <c r="H181">
        <v>0</v>
      </c>
      <c r="I181">
        <v>0</v>
      </c>
      <c r="J181">
        <v>0</v>
      </c>
    </row>
    <row r="182" spans="2:10" x14ac:dyDescent="0.2">
      <c r="B182" t="s">
        <v>114</v>
      </c>
      <c r="C182" s="8">
        <v>17</v>
      </c>
      <c r="D182" t="s">
        <v>77</v>
      </c>
      <c r="E182">
        <f t="shared" si="3"/>
        <v>170000</v>
      </c>
      <c r="F182">
        <v>1</v>
      </c>
      <c r="G182">
        <v>100</v>
      </c>
      <c r="H182">
        <v>0</v>
      </c>
      <c r="I182">
        <v>0</v>
      </c>
      <c r="J182">
        <v>0</v>
      </c>
    </row>
    <row r="183" spans="2:10" x14ac:dyDescent="0.2">
      <c r="B183" t="s">
        <v>114</v>
      </c>
      <c r="C183" s="8">
        <v>18</v>
      </c>
      <c r="D183" t="s">
        <v>77</v>
      </c>
      <c r="E183">
        <f t="shared" si="3"/>
        <v>180000</v>
      </c>
      <c r="F183">
        <v>1</v>
      </c>
      <c r="G183">
        <v>100</v>
      </c>
      <c r="H183">
        <v>0</v>
      </c>
      <c r="I183">
        <v>0</v>
      </c>
      <c r="J183">
        <v>0</v>
      </c>
    </row>
    <row r="184" spans="2:10" x14ac:dyDescent="0.2">
      <c r="B184" t="s">
        <v>114</v>
      </c>
      <c r="C184" s="8">
        <v>19</v>
      </c>
      <c r="D184" t="s">
        <v>77</v>
      </c>
      <c r="E184">
        <f t="shared" si="3"/>
        <v>190000</v>
      </c>
      <c r="F184">
        <v>1</v>
      </c>
      <c r="G184">
        <v>100</v>
      </c>
      <c r="H184">
        <v>0</v>
      </c>
      <c r="I184">
        <v>0</v>
      </c>
      <c r="J184">
        <v>0</v>
      </c>
    </row>
    <row r="185" spans="2:10" x14ac:dyDescent="0.2">
      <c r="B185" t="s">
        <v>114</v>
      </c>
      <c r="C185" s="8">
        <v>20</v>
      </c>
      <c r="D185" t="s">
        <v>77</v>
      </c>
      <c r="E185">
        <f t="shared" si="3"/>
        <v>200000</v>
      </c>
      <c r="F185">
        <v>1</v>
      </c>
      <c r="G185">
        <v>100</v>
      </c>
      <c r="H185">
        <v>0</v>
      </c>
      <c r="I185">
        <v>0</v>
      </c>
      <c r="J185">
        <v>0</v>
      </c>
    </row>
    <row r="186" spans="2:10" x14ac:dyDescent="0.2">
      <c r="B186" t="s">
        <v>115</v>
      </c>
      <c r="C186" s="8">
        <v>1</v>
      </c>
      <c r="D186" t="s">
        <v>74</v>
      </c>
      <c r="E186">
        <v>100</v>
      </c>
      <c r="F186">
        <v>1</v>
      </c>
      <c r="G186">
        <v>100</v>
      </c>
      <c r="H186">
        <v>0</v>
      </c>
      <c r="I186">
        <v>0</v>
      </c>
      <c r="J186">
        <v>0</v>
      </c>
    </row>
    <row r="187" spans="2:10" x14ac:dyDescent="0.2">
      <c r="B187" t="s">
        <v>115</v>
      </c>
      <c r="C187" s="8">
        <v>2</v>
      </c>
      <c r="D187" t="s">
        <v>74</v>
      </c>
      <c r="E187">
        <f t="shared" ref="E187:E205" si="4">C187*$E$186</f>
        <v>200</v>
      </c>
      <c r="F187">
        <v>1</v>
      </c>
      <c r="G187">
        <v>100</v>
      </c>
      <c r="H187">
        <v>0</v>
      </c>
      <c r="I187">
        <v>0</v>
      </c>
      <c r="J187">
        <v>0</v>
      </c>
    </row>
    <row r="188" spans="2:10" x14ac:dyDescent="0.2">
      <c r="B188" t="s">
        <v>115</v>
      </c>
      <c r="C188" s="8">
        <v>3</v>
      </c>
      <c r="D188" t="s">
        <v>74</v>
      </c>
      <c r="E188">
        <f t="shared" si="4"/>
        <v>300</v>
      </c>
      <c r="F188">
        <v>1</v>
      </c>
      <c r="G188">
        <v>100</v>
      </c>
      <c r="H188">
        <v>0</v>
      </c>
      <c r="I188">
        <v>0</v>
      </c>
      <c r="J188">
        <v>0</v>
      </c>
    </row>
    <row r="189" spans="2:10" x14ac:dyDescent="0.2">
      <c r="B189" t="s">
        <v>115</v>
      </c>
      <c r="C189" s="8">
        <v>4</v>
      </c>
      <c r="D189" t="s">
        <v>74</v>
      </c>
      <c r="E189">
        <f t="shared" si="4"/>
        <v>400</v>
      </c>
      <c r="F189">
        <v>1</v>
      </c>
      <c r="G189">
        <v>100</v>
      </c>
      <c r="H189">
        <v>0</v>
      </c>
      <c r="I189">
        <v>0</v>
      </c>
      <c r="J189">
        <v>0</v>
      </c>
    </row>
    <row r="190" spans="2:10" x14ac:dyDescent="0.2">
      <c r="B190" t="s">
        <v>115</v>
      </c>
      <c r="C190" s="8">
        <v>5</v>
      </c>
      <c r="D190" t="s">
        <v>74</v>
      </c>
      <c r="E190">
        <f t="shared" si="4"/>
        <v>500</v>
      </c>
      <c r="F190">
        <v>1</v>
      </c>
      <c r="G190">
        <v>100</v>
      </c>
      <c r="H190">
        <v>0</v>
      </c>
      <c r="I190">
        <v>0</v>
      </c>
      <c r="J190">
        <v>0</v>
      </c>
    </row>
    <row r="191" spans="2:10" x14ac:dyDescent="0.2">
      <c r="B191" t="s">
        <v>115</v>
      </c>
      <c r="C191" s="8">
        <v>6</v>
      </c>
      <c r="D191" t="s">
        <v>74</v>
      </c>
      <c r="E191">
        <f t="shared" si="4"/>
        <v>600</v>
      </c>
      <c r="F191">
        <v>1</v>
      </c>
      <c r="G191">
        <v>100</v>
      </c>
      <c r="H191">
        <v>0</v>
      </c>
      <c r="I191">
        <v>0</v>
      </c>
      <c r="J191">
        <v>0</v>
      </c>
    </row>
    <row r="192" spans="2:10" x14ac:dyDescent="0.2">
      <c r="B192" t="s">
        <v>115</v>
      </c>
      <c r="C192" s="8">
        <v>7</v>
      </c>
      <c r="D192" t="s">
        <v>74</v>
      </c>
      <c r="E192">
        <f t="shared" si="4"/>
        <v>700</v>
      </c>
      <c r="F192">
        <v>1</v>
      </c>
      <c r="G192">
        <v>100</v>
      </c>
      <c r="H192">
        <v>0</v>
      </c>
      <c r="I192">
        <v>0</v>
      </c>
      <c r="J192">
        <v>0</v>
      </c>
    </row>
    <row r="193" spans="2:10" x14ac:dyDescent="0.2">
      <c r="B193" t="s">
        <v>115</v>
      </c>
      <c r="C193" s="8">
        <v>8</v>
      </c>
      <c r="D193" t="s">
        <v>74</v>
      </c>
      <c r="E193">
        <f t="shared" si="4"/>
        <v>800</v>
      </c>
      <c r="F193">
        <v>1</v>
      </c>
      <c r="G193">
        <v>100</v>
      </c>
      <c r="H193">
        <v>0</v>
      </c>
      <c r="I193">
        <v>0</v>
      </c>
      <c r="J193">
        <v>0</v>
      </c>
    </row>
    <row r="194" spans="2:10" x14ac:dyDescent="0.2">
      <c r="B194" t="s">
        <v>115</v>
      </c>
      <c r="C194" s="8">
        <v>9</v>
      </c>
      <c r="D194" t="s">
        <v>74</v>
      </c>
      <c r="E194">
        <f t="shared" si="4"/>
        <v>900</v>
      </c>
      <c r="F194">
        <v>1</v>
      </c>
      <c r="G194">
        <v>100</v>
      </c>
      <c r="H194">
        <v>0</v>
      </c>
      <c r="I194">
        <v>0</v>
      </c>
      <c r="J194">
        <v>0</v>
      </c>
    </row>
    <row r="195" spans="2:10" x14ac:dyDescent="0.2">
      <c r="B195" t="s">
        <v>115</v>
      </c>
      <c r="C195" s="8">
        <v>10</v>
      </c>
      <c r="D195" t="s">
        <v>74</v>
      </c>
      <c r="E195">
        <f t="shared" si="4"/>
        <v>1000</v>
      </c>
      <c r="F195">
        <v>1</v>
      </c>
      <c r="G195">
        <v>100</v>
      </c>
      <c r="H195">
        <v>0</v>
      </c>
      <c r="I195">
        <v>0</v>
      </c>
      <c r="J195">
        <v>0</v>
      </c>
    </row>
    <row r="196" spans="2:10" x14ac:dyDescent="0.2">
      <c r="B196" t="s">
        <v>115</v>
      </c>
      <c r="C196" s="8">
        <v>11</v>
      </c>
      <c r="D196" t="s">
        <v>74</v>
      </c>
      <c r="E196">
        <f t="shared" si="4"/>
        <v>1100</v>
      </c>
      <c r="F196">
        <v>1</v>
      </c>
      <c r="G196">
        <v>100</v>
      </c>
      <c r="H196">
        <v>0</v>
      </c>
      <c r="I196">
        <v>0</v>
      </c>
      <c r="J196">
        <v>0</v>
      </c>
    </row>
    <row r="197" spans="2:10" x14ac:dyDescent="0.2">
      <c r="B197" t="s">
        <v>115</v>
      </c>
      <c r="C197" s="8">
        <v>12</v>
      </c>
      <c r="D197" t="s">
        <v>74</v>
      </c>
      <c r="E197">
        <f t="shared" si="4"/>
        <v>1200</v>
      </c>
      <c r="F197">
        <v>1</v>
      </c>
      <c r="G197">
        <v>100</v>
      </c>
      <c r="H197">
        <v>0</v>
      </c>
      <c r="I197">
        <v>0</v>
      </c>
      <c r="J197">
        <v>0</v>
      </c>
    </row>
    <row r="198" spans="2:10" x14ac:dyDescent="0.2">
      <c r="B198" t="s">
        <v>115</v>
      </c>
      <c r="C198" s="8">
        <v>13</v>
      </c>
      <c r="D198" t="s">
        <v>74</v>
      </c>
      <c r="E198">
        <f t="shared" si="4"/>
        <v>1300</v>
      </c>
      <c r="F198">
        <v>1</v>
      </c>
      <c r="G198">
        <v>100</v>
      </c>
      <c r="H198">
        <v>0</v>
      </c>
      <c r="I198">
        <v>0</v>
      </c>
      <c r="J198">
        <v>0</v>
      </c>
    </row>
    <row r="199" spans="2:10" x14ac:dyDescent="0.2">
      <c r="B199" t="s">
        <v>115</v>
      </c>
      <c r="C199" s="8">
        <v>14</v>
      </c>
      <c r="D199" t="s">
        <v>74</v>
      </c>
      <c r="E199">
        <f t="shared" si="4"/>
        <v>1400</v>
      </c>
      <c r="F199">
        <v>1</v>
      </c>
      <c r="G199">
        <v>100</v>
      </c>
      <c r="H199">
        <v>0</v>
      </c>
      <c r="I199">
        <v>0</v>
      </c>
      <c r="J199">
        <v>0</v>
      </c>
    </row>
    <row r="200" spans="2:10" x14ac:dyDescent="0.2">
      <c r="B200" t="s">
        <v>115</v>
      </c>
      <c r="C200" s="8">
        <v>15</v>
      </c>
      <c r="D200" t="s">
        <v>74</v>
      </c>
      <c r="E200">
        <f t="shared" si="4"/>
        <v>1500</v>
      </c>
      <c r="F200">
        <v>1</v>
      </c>
      <c r="G200">
        <v>100</v>
      </c>
      <c r="H200">
        <v>0</v>
      </c>
      <c r="I200">
        <v>0</v>
      </c>
      <c r="J200">
        <v>0</v>
      </c>
    </row>
    <row r="201" spans="2:10" x14ac:dyDescent="0.2">
      <c r="B201" t="s">
        <v>115</v>
      </c>
      <c r="C201" s="8">
        <v>16</v>
      </c>
      <c r="D201" t="s">
        <v>74</v>
      </c>
      <c r="E201">
        <f t="shared" si="4"/>
        <v>1600</v>
      </c>
      <c r="F201">
        <v>1</v>
      </c>
      <c r="G201">
        <v>100</v>
      </c>
      <c r="H201">
        <v>0</v>
      </c>
      <c r="I201">
        <v>0</v>
      </c>
      <c r="J201">
        <v>0</v>
      </c>
    </row>
    <row r="202" spans="2:10" x14ac:dyDescent="0.2">
      <c r="B202" t="s">
        <v>115</v>
      </c>
      <c r="C202" s="8">
        <v>17</v>
      </c>
      <c r="D202" t="s">
        <v>74</v>
      </c>
      <c r="E202">
        <f t="shared" si="4"/>
        <v>1700</v>
      </c>
      <c r="F202">
        <v>1</v>
      </c>
      <c r="G202">
        <v>100</v>
      </c>
      <c r="H202">
        <v>0</v>
      </c>
      <c r="I202">
        <v>0</v>
      </c>
      <c r="J202">
        <v>0</v>
      </c>
    </row>
    <row r="203" spans="2:10" x14ac:dyDescent="0.2">
      <c r="B203" t="s">
        <v>115</v>
      </c>
      <c r="C203" s="8">
        <v>18</v>
      </c>
      <c r="D203" t="s">
        <v>74</v>
      </c>
      <c r="E203">
        <f t="shared" si="4"/>
        <v>1800</v>
      </c>
      <c r="F203">
        <v>1</v>
      </c>
      <c r="G203">
        <v>100</v>
      </c>
      <c r="H203">
        <v>0</v>
      </c>
      <c r="I203">
        <v>0</v>
      </c>
      <c r="J203">
        <v>0</v>
      </c>
    </row>
    <row r="204" spans="2:10" x14ac:dyDescent="0.2">
      <c r="B204" t="s">
        <v>115</v>
      </c>
      <c r="C204" s="8">
        <v>19</v>
      </c>
      <c r="D204" t="s">
        <v>74</v>
      </c>
      <c r="E204">
        <f t="shared" si="4"/>
        <v>1900</v>
      </c>
      <c r="F204">
        <v>1</v>
      </c>
      <c r="G204">
        <v>100</v>
      </c>
      <c r="H204">
        <v>0</v>
      </c>
      <c r="I204">
        <v>0</v>
      </c>
      <c r="J204">
        <v>0</v>
      </c>
    </row>
    <row r="205" spans="2:10" x14ac:dyDescent="0.2">
      <c r="B205" t="s">
        <v>115</v>
      </c>
      <c r="C205" s="8">
        <v>20</v>
      </c>
      <c r="D205" t="s">
        <v>74</v>
      </c>
      <c r="E205">
        <f t="shared" si="4"/>
        <v>2000</v>
      </c>
      <c r="F205">
        <v>1</v>
      </c>
      <c r="G205">
        <v>100</v>
      </c>
      <c r="H205">
        <v>0</v>
      </c>
      <c r="I205">
        <v>0</v>
      </c>
      <c r="J205">
        <v>0</v>
      </c>
    </row>
    <row r="206" spans="2:10" x14ac:dyDescent="0.2">
      <c r="B206" t="s">
        <v>116</v>
      </c>
      <c r="C206" s="8">
        <v>1</v>
      </c>
      <c r="D206" t="s">
        <v>80</v>
      </c>
      <c r="E206">
        <v>1000</v>
      </c>
      <c r="F206">
        <v>1</v>
      </c>
      <c r="G206">
        <v>100</v>
      </c>
      <c r="H206">
        <v>0</v>
      </c>
      <c r="I206">
        <v>0</v>
      </c>
      <c r="J206">
        <v>0</v>
      </c>
    </row>
    <row r="207" spans="2:10" x14ac:dyDescent="0.2">
      <c r="B207" t="s">
        <v>116</v>
      </c>
      <c r="C207" s="8">
        <v>2</v>
      </c>
      <c r="D207" t="s">
        <v>80</v>
      </c>
      <c r="E207">
        <f t="shared" ref="E207:E225" si="5">C207*$E$206</f>
        <v>2000</v>
      </c>
      <c r="F207">
        <v>1</v>
      </c>
      <c r="G207">
        <v>100</v>
      </c>
      <c r="H207">
        <v>0</v>
      </c>
      <c r="I207">
        <v>0</v>
      </c>
      <c r="J207">
        <v>0</v>
      </c>
    </row>
    <row r="208" spans="2:10" x14ac:dyDescent="0.2">
      <c r="B208" t="s">
        <v>116</v>
      </c>
      <c r="C208" s="8">
        <v>3</v>
      </c>
      <c r="D208" t="s">
        <v>80</v>
      </c>
      <c r="E208">
        <f t="shared" si="5"/>
        <v>3000</v>
      </c>
      <c r="F208">
        <v>1</v>
      </c>
      <c r="G208">
        <v>100</v>
      </c>
      <c r="H208">
        <v>0</v>
      </c>
      <c r="I208">
        <v>0</v>
      </c>
      <c r="J208">
        <v>0</v>
      </c>
    </row>
    <row r="209" spans="2:10" x14ac:dyDescent="0.2">
      <c r="B209" t="s">
        <v>116</v>
      </c>
      <c r="C209" s="8">
        <v>4</v>
      </c>
      <c r="D209" t="s">
        <v>80</v>
      </c>
      <c r="E209">
        <f t="shared" si="5"/>
        <v>4000</v>
      </c>
      <c r="F209">
        <v>1</v>
      </c>
      <c r="G209">
        <v>100</v>
      </c>
      <c r="H209">
        <v>0</v>
      </c>
      <c r="I209">
        <v>0</v>
      </c>
      <c r="J209">
        <v>0</v>
      </c>
    </row>
    <row r="210" spans="2:10" x14ac:dyDescent="0.2">
      <c r="B210" t="s">
        <v>116</v>
      </c>
      <c r="C210" s="8">
        <v>5</v>
      </c>
      <c r="D210" t="s">
        <v>80</v>
      </c>
      <c r="E210">
        <f t="shared" si="5"/>
        <v>5000</v>
      </c>
      <c r="F210">
        <v>1</v>
      </c>
      <c r="G210">
        <v>100</v>
      </c>
      <c r="H210">
        <v>0</v>
      </c>
      <c r="I210">
        <v>0</v>
      </c>
      <c r="J210">
        <v>0</v>
      </c>
    </row>
    <row r="211" spans="2:10" x14ac:dyDescent="0.2">
      <c r="B211" t="s">
        <v>116</v>
      </c>
      <c r="C211" s="8">
        <v>6</v>
      </c>
      <c r="D211" t="s">
        <v>80</v>
      </c>
      <c r="E211">
        <f t="shared" si="5"/>
        <v>6000</v>
      </c>
      <c r="F211">
        <v>1</v>
      </c>
      <c r="G211">
        <v>100</v>
      </c>
      <c r="H211">
        <v>0</v>
      </c>
      <c r="I211">
        <v>0</v>
      </c>
      <c r="J211">
        <v>0</v>
      </c>
    </row>
    <row r="212" spans="2:10" x14ac:dyDescent="0.2">
      <c r="B212" t="s">
        <v>116</v>
      </c>
      <c r="C212" s="8">
        <v>7</v>
      </c>
      <c r="D212" t="s">
        <v>80</v>
      </c>
      <c r="E212">
        <f t="shared" si="5"/>
        <v>7000</v>
      </c>
      <c r="F212">
        <v>1</v>
      </c>
      <c r="G212">
        <v>100</v>
      </c>
      <c r="H212">
        <v>0</v>
      </c>
      <c r="I212">
        <v>0</v>
      </c>
      <c r="J212">
        <v>0</v>
      </c>
    </row>
    <row r="213" spans="2:10" x14ac:dyDescent="0.2">
      <c r="B213" t="s">
        <v>116</v>
      </c>
      <c r="C213" s="8">
        <v>8</v>
      </c>
      <c r="D213" t="s">
        <v>80</v>
      </c>
      <c r="E213">
        <f t="shared" si="5"/>
        <v>8000</v>
      </c>
      <c r="F213">
        <v>1</v>
      </c>
      <c r="G213">
        <v>100</v>
      </c>
      <c r="H213">
        <v>0</v>
      </c>
      <c r="I213">
        <v>0</v>
      </c>
      <c r="J213">
        <v>0</v>
      </c>
    </row>
    <row r="214" spans="2:10" x14ac:dyDescent="0.2">
      <c r="B214" t="s">
        <v>116</v>
      </c>
      <c r="C214" s="8">
        <v>9</v>
      </c>
      <c r="D214" t="s">
        <v>80</v>
      </c>
      <c r="E214">
        <f t="shared" si="5"/>
        <v>9000</v>
      </c>
      <c r="F214">
        <v>1</v>
      </c>
      <c r="G214">
        <v>100</v>
      </c>
      <c r="H214">
        <v>0</v>
      </c>
      <c r="I214">
        <v>0</v>
      </c>
      <c r="J214">
        <v>0</v>
      </c>
    </row>
    <row r="215" spans="2:10" x14ac:dyDescent="0.2">
      <c r="B215" t="s">
        <v>116</v>
      </c>
      <c r="C215" s="8">
        <v>10</v>
      </c>
      <c r="D215" t="s">
        <v>80</v>
      </c>
      <c r="E215">
        <f t="shared" si="5"/>
        <v>10000</v>
      </c>
      <c r="F215">
        <v>1</v>
      </c>
      <c r="G215">
        <v>100</v>
      </c>
      <c r="H215">
        <v>0</v>
      </c>
      <c r="I215">
        <v>0</v>
      </c>
      <c r="J215">
        <v>0</v>
      </c>
    </row>
    <row r="216" spans="2:10" x14ac:dyDescent="0.2">
      <c r="B216" t="s">
        <v>116</v>
      </c>
      <c r="C216" s="8">
        <v>11</v>
      </c>
      <c r="D216" t="s">
        <v>80</v>
      </c>
      <c r="E216">
        <f t="shared" si="5"/>
        <v>11000</v>
      </c>
      <c r="F216">
        <v>1</v>
      </c>
      <c r="G216">
        <v>100</v>
      </c>
      <c r="H216">
        <v>0</v>
      </c>
      <c r="I216">
        <v>0</v>
      </c>
      <c r="J216">
        <v>0</v>
      </c>
    </row>
    <row r="217" spans="2:10" x14ac:dyDescent="0.2">
      <c r="B217" t="s">
        <v>116</v>
      </c>
      <c r="C217" s="8">
        <v>12</v>
      </c>
      <c r="D217" t="s">
        <v>80</v>
      </c>
      <c r="E217">
        <f t="shared" si="5"/>
        <v>12000</v>
      </c>
      <c r="F217">
        <v>1</v>
      </c>
      <c r="G217">
        <v>100</v>
      </c>
      <c r="H217">
        <v>0</v>
      </c>
      <c r="I217">
        <v>0</v>
      </c>
      <c r="J217">
        <v>0</v>
      </c>
    </row>
    <row r="218" spans="2:10" x14ac:dyDescent="0.2">
      <c r="B218" t="s">
        <v>116</v>
      </c>
      <c r="C218" s="8">
        <v>13</v>
      </c>
      <c r="D218" t="s">
        <v>80</v>
      </c>
      <c r="E218">
        <f t="shared" si="5"/>
        <v>13000</v>
      </c>
      <c r="F218">
        <v>1</v>
      </c>
      <c r="G218">
        <v>100</v>
      </c>
      <c r="H218">
        <v>0</v>
      </c>
      <c r="I218">
        <v>0</v>
      </c>
      <c r="J218">
        <v>0</v>
      </c>
    </row>
    <row r="219" spans="2:10" x14ac:dyDescent="0.2">
      <c r="B219" t="s">
        <v>116</v>
      </c>
      <c r="C219" s="8">
        <v>14</v>
      </c>
      <c r="D219" t="s">
        <v>80</v>
      </c>
      <c r="E219">
        <f t="shared" si="5"/>
        <v>14000</v>
      </c>
      <c r="F219">
        <v>1</v>
      </c>
      <c r="G219">
        <v>100</v>
      </c>
      <c r="H219">
        <v>0</v>
      </c>
      <c r="I219">
        <v>0</v>
      </c>
      <c r="J219">
        <v>0</v>
      </c>
    </row>
    <row r="220" spans="2:10" x14ac:dyDescent="0.2">
      <c r="B220" t="s">
        <v>116</v>
      </c>
      <c r="C220" s="8">
        <v>15</v>
      </c>
      <c r="D220" t="s">
        <v>80</v>
      </c>
      <c r="E220">
        <f t="shared" si="5"/>
        <v>15000</v>
      </c>
      <c r="F220">
        <v>1</v>
      </c>
      <c r="G220">
        <v>100</v>
      </c>
      <c r="H220">
        <v>0</v>
      </c>
      <c r="I220">
        <v>0</v>
      </c>
      <c r="J220">
        <v>0</v>
      </c>
    </row>
    <row r="221" spans="2:10" x14ac:dyDescent="0.2">
      <c r="B221" t="s">
        <v>116</v>
      </c>
      <c r="C221" s="8">
        <v>16</v>
      </c>
      <c r="D221" t="s">
        <v>80</v>
      </c>
      <c r="E221">
        <f t="shared" si="5"/>
        <v>16000</v>
      </c>
      <c r="F221">
        <v>1</v>
      </c>
      <c r="G221">
        <v>100</v>
      </c>
      <c r="H221">
        <v>0</v>
      </c>
      <c r="I221">
        <v>0</v>
      </c>
      <c r="J221">
        <v>0</v>
      </c>
    </row>
    <row r="222" spans="2:10" x14ac:dyDescent="0.2">
      <c r="B222" t="s">
        <v>116</v>
      </c>
      <c r="C222" s="8">
        <v>17</v>
      </c>
      <c r="D222" t="s">
        <v>80</v>
      </c>
      <c r="E222">
        <f t="shared" si="5"/>
        <v>17000</v>
      </c>
      <c r="F222">
        <v>1</v>
      </c>
      <c r="G222">
        <v>100</v>
      </c>
      <c r="H222">
        <v>0</v>
      </c>
      <c r="I222">
        <v>0</v>
      </c>
      <c r="J222">
        <v>0</v>
      </c>
    </row>
    <row r="223" spans="2:10" x14ac:dyDescent="0.2">
      <c r="B223" t="s">
        <v>116</v>
      </c>
      <c r="C223" s="8">
        <v>18</v>
      </c>
      <c r="D223" t="s">
        <v>80</v>
      </c>
      <c r="E223">
        <f t="shared" si="5"/>
        <v>18000</v>
      </c>
      <c r="F223">
        <v>1</v>
      </c>
      <c r="G223">
        <v>100</v>
      </c>
      <c r="H223">
        <v>0</v>
      </c>
      <c r="I223">
        <v>0</v>
      </c>
      <c r="J223">
        <v>0</v>
      </c>
    </row>
    <row r="224" spans="2:10" x14ac:dyDescent="0.2">
      <c r="B224" t="s">
        <v>116</v>
      </c>
      <c r="C224" s="8">
        <v>19</v>
      </c>
      <c r="D224" t="s">
        <v>80</v>
      </c>
      <c r="E224">
        <f t="shared" si="5"/>
        <v>19000</v>
      </c>
      <c r="F224">
        <v>1</v>
      </c>
      <c r="G224">
        <v>100</v>
      </c>
      <c r="H224">
        <v>0</v>
      </c>
      <c r="I224">
        <v>0</v>
      </c>
      <c r="J224">
        <v>0</v>
      </c>
    </row>
    <row r="225" spans="2:10" x14ac:dyDescent="0.2">
      <c r="B225" t="s">
        <v>116</v>
      </c>
      <c r="C225" s="8">
        <v>20</v>
      </c>
      <c r="D225" t="s">
        <v>80</v>
      </c>
      <c r="E225">
        <f t="shared" si="5"/>
        <v>20000</v>
      </c>
      <c r="F225">
        <v>1</v>
      </c>
      <c r="G225">
        <v>100</v>
      </c>
      <c r="H225">
        <v>0</v>
      </c>
      <c r="I225">
        <v>0</v>
      </c>
      <c r="J225">
        <v>0</v>
      </c>
    </row>
    <row r="226" spans="2:10" x14ac:dyDescent="0.2">
      <c r="B226" t="s">
        <v>117</v>
      </c>
      <c r="C226" s="8">
        <v>1</v>
      </c>
      <c r="D226" t="s">
        <v>83</v>
      </c>
      <c r="E226">
        <v>150000</v>
      </c>
      <c r="F226">
        <v>1</v>
      </c>
      <c r="G226">
        <v>100</v>
      </c>
      <c r="H226">
        <v>0</v>
      </c>
      <c r="I226">
        <v>0</v>
      </c>
      <c r="J226">
        <v>0</v>
      </c>
    </row>
    <row r="227" spans="2:10" x14ac:dyDescent="0.2">
      <c r="B227" t="s">
        <v>117</v>
      </c>
      <c r="C227" s="8">
        <v>2</v>
      </c>
      <c r="D227" t="s">
        <v>83</v>
      </c>
      <c r="E227">
        <f t="shared" ref="E227:E245" si="6">C227*$E$226</f>
        <v>300000</v>
      </c>
      <c r="F227">
        <v>1</v>
      </c>
      <c r="G227">
        <v>100</v>
      </c>
      <c r="H227">
        <v>0</v>
      </c>
      <c r="I227">
        <v>0</v>
      </c>
      <c r="J227">
        <v>0</v>
      </c>
    </row>
    <row r="228" spans="2:10" x14ac:dyDescent="0.2">
      <c r="B228" t="s">
        <v>117</v>
      </c>
      <c r="C228" s="8">
        <v>3</v>
      </c>
      <c r="D228" t="s">
        <v>83</v>
      </c>
      <c r="E228">
        <f t="shared" si="6"/>
        <v>450000</v>
      </c>
      <c r="F228">
        <v>1</v>
      </c>
      <c r="G228">
        <v>100</v>
      </c>
      <c r="H228">
        <v>0</v>
      </c>
      <c r="I228">
        <v>0</v>
      </c>
      <c r="J228">
        <v>0</v>
      </c>
    </row>
    <row r="229" spans="2:10" x14ac:dyDescent="0.2">
      <c r="B229" t="s">
        <v>117</v>
      </c>
      <c r="C229" s="8">
        <v>4</v>
      </c>
      <c r="D229" t="s">
        <v>83</v>
      </c>
      <c r="E229">
        <f t="shared" si="6"/>
        <v>600000</v>
      </c>
      <c r="F229">
        <v>1</v>
      </c>
      <c r="G229">
        <v>100</v>
      </c>
      <c r="H229">
        <v>0</v>
      </c>
      <c r="I229">
        <v>0</v>
      </c>
      <c r="J229">
        <v>0</v>
      </c>
    </row>
    <row r="230" spans="2:10" x14ac:dyDescent="0.2">
      <c r="B230" t="s">
        <v>117</v>
      </c>
      <c r="C230" s="8">
        <v>5</v>
      </c>
      <c r="D230" t="s">
        <v>83</v>
      </c>
      <c r="E230">
        <f t="shared" si="6"/>
        <v>750000</v>
      </c>
      <c r="F230">
        <v>1</v>
      </c>
      <c r="G230">
        <v>100</v>
      </c>
      <c r="H230">
        <v>0</v>
      </c>
      <c r="I230">
        <v>0</v>
      </c>
      <c r="J230">
        <v>0</v>
      </c>
    </row>
    <row r="231" spans="2:10" x14ac:dyDescent="0.2">
      <c r="B231" t="s">
        <v>117</v>
      </c>
      <c r="C231" s="8">
        <v>6</v>
      </c>
      <c r="D231" t="s">
        <v>83</v>
      </c>
      <c r="E231">
        <f t="shared" si="6"/>
        <v>900000</v>
      </c>
      <c r="F231">
        <v>1</v>
      </c>
      <c r="G231">
        <v>100</v>
      </c>
      <c r="H231">
        <v>0</v>
      </c>
      <c r="I231">
        <v>0</v>
      </c>
      <c r="J231">
        <v>0</v>
      </c>
    </row>
    <row r="232" spans="2:10" x14ac:dyDescent="0.2">
      <c r="B232" t="s">
        <v>117</v>
      </c>
      <c r="C232" s="8">
        <v>7</v>
      </c>
      <c r="D232" t="s">
        <v>83</v>
      </c>
      <c r="E232">
        <f t="shared" si="6"/>
        <v>1050000</v>
      </c>
      <c r="F232">
        <v>1</v>
      </c>
      <c r="G232">
        <v>100</v>
      </c>
      <c r="H232">
        <v>0</v>
      </c>
      <c r="I232">
        <v>0</v>
      </c>
      <c r="J232">
        <v>0</v>
      </c>
    </row>
    <row r="233" spans="2:10" x14ac:dyDescent="0.2">
      <c r="B233" t="s">
        <v>117</v>
      </c>
      <c r="C233" s="8">
        <v>8</v>
      </c>
      <c r="D233" t="s">
        <v>83</v>
      </c>
      <c r="E233">
        <f t="shared" si="6"/>
        <v>1200000</v>
      </c>
      <c r="F233">
        <v>1</v>
      </c>
      <c r="G233">
        <v>100</v>
      </c>
      <c r="H233">
        <v>0</v>
      </c>
      <c r="I233">
        <v>0</v>
      </c>
      <c r="J233">
        <v>0</v>
      </c>
    </row>
    <row r="234" spans="2:10" x14ac:dyDescent="0.2">
      <c r="B234" t="s">
        <v>117</v>
      </c>
      <c r="C234" s="8">
        <v>9</v>
      </c>
      <c r="D234" t="s">
        <v>83</v>
      </c>
      <c r="E234">
        <f t="shared" si="6"/>
        <v>1350000</v>
      </c>
      <c r="F234">
        <v>1</v>
      </c>
      <c r="G234">
        <v>100</v>
      </c>
      <c r="H234">
        <v>0</v>
      </c>
      <c r="I234">
        <v>0</v>
      </c>
      <c r="J234">
        <v>0</v>
      </c>
    </row>
    <row r="235" spans="2:10" x14ac:dyDescent="0.2">
      <c r="B235" t="s">
        <v>117</v>
      </c>
      <c r="C235" s="8">
        <v>10</v>
      </c>
      <c r="D235" t="s">
        <v>83</v>
      </c>
      <c r="E235">
        <f t="shared" si="6"/>
        <v>1500000</v>
      </c>
      <c r="F235">
        <v>1</v>
      </c>
      <c r="G235">
        <v>100</v>
      </c>
      <c r="H235">
        <v>0</v>
      </c>
      <c r="I235">
        <v>0</v>
      </c>
      <c r="J235">
        <v>0</v>
      </c>
    </row>
    <row r="236" spans="2:10" x14ac:dyDescent="0.2">
      <c r="B236" t="s">
        <v>117</v>
      </c>
      <c r="C236" s="8">
        <v>11</v>
      </c>
      <c r="D236" t="s">
        <v>83</v>
      </c>
      <c r="E236">
        <f t="shared" si="6"/>
        <v>1650000</v>
      </c>
      <c r="F236">
        <v>1</v>
      </c>
      <c r="G236">
        <v>100</v>
      </c>
      <c r="H236">
        <v>0</v>
      </c>
      <c r="I236">
        <v>0</v>
      </c>
      <c r="J236">
        <v>0</v>
      </c>
    </row>
    <row r="237" spans="2:10" x14ac:dyDescent="0.2">
      <c r="B237" t="s">
        <v>117</v>
      </c>
      <c r="C237" s="8">
        <v>12</v>
      </c>
      <c r="D237" t="s">
        <v>83</v>
      </c>
      <c r="E237">
        <f t="shared" si="6"/>
        <v>1800000</v>
      </c>
      <c r="F237">
        <v>1</v>
      </c>
      <c r="G237">
        <v>100</v>
      </c>
      <c r="H237">
        <v>0</v>
      </c>
      <c r="I237">
        <v>0</v>
      </c>
      <c r="J237">
        <v>0</v>
      </c>
    </row>
    <row r="238" spans="2:10" x14ac:dyDescent="0.2">
      <c r="B238" t="s">
        <v>117</v>
      </c>
      <c r="C238" s="8">
        <v>13</v>
      </c>
      <c r="D238" t="s">
        <v>83</v>
      </c>
      <c r="E238">
        <f t="shared" si="6"/>
        <v>1950000</v>
      </c>
      <c r="F238">
        <v>1</v>
      </c>
      <c r="G238">
        <v>100</v>
      </c>
      <c r="H238">
        <v>0</v>
      </c>
      <c r="I238">
        <v>0</v>
      </c>
      <c r="J238">
        <v>0</v>
      </c>
    </row>
    <row r="239" spans="2:10" x14ac:dyDescent="0.2">
      <c r="B239" t="s">
        <v>117</v>
      </c>
      <c r="C239" s="8">
        <v>14</v>
      </c>
      <c r="D239" t="s">
        <v>83</v>
      </c>
      <c r="E239">
        <f t="shared" si="6"/>
        <v>2100000</v>
      </c>
      <c r="F239">
        <v>1</v>
      </c>
      <c r="G239">
        <v>100</v>
      </c>
      <c r="H239">
        <v>0</v>
      </c>
      <c r="I239">
        <v>0</v>
      </c>
      <c r="J239">
        <v>0</v>
      </c>
    </row>
    <row r="240" spans="2:10" x14ac:dyDescent="0.2">
      <c r="B240" t="s">
        <v>117</v>
      </c>
      <c r="C240" s="8">
        <v>15</v>
      </c>
      <c r="D240" t="s">
        <v>83</v>
      </c>
      <c r="E240">
        <f t="shared" si="6"/>
        <v>2250000</v>
      </c>
      <c r="F240">
        <v>1</v>
      </c>
      <c r="G240">
        <v>100</v>
      </c>
      <c r="H240">
        <v>0</v>
      </c>
      <c r="I240">
        <v>0</v>
      </c>
      <c r="J240">
        <v>0</v>
      </c>
    </row>
    <row r="241" spans="2:10" x14ac:dyDescent="0.2">
      <c r="B241" t="s">
        <v>117</v>
      </c>
      <c r="C241" s="8">
        <v>16</v>
      </c>
      <c r="D241" t="s">
        <v>83</v>
      </c>
      <c r="E241">
        <f t="shared" si="6"/>
        <v>2400000</v>
      </c>
      <c r="F241">
        <v>1</v>
      </c>
      <c r="G241">
        <v>100</v>
      </c>
      <c r="H241">
        <v>0</v>
      </c>
      <c r="I241">
        <v>0</v>
      </c>
      <c r="J241">
        <v>0</v>
      </c>
    </row>
    <row r="242" spans="2:10" x14ac:dyDescent="0.2">
      <c r="B242" t="s">
        <v>117</v>
      </c>
      <c r="C242" s="8">
        <v>17</v>
      </c>
      <c r="D242" t="s">
        <v>83</v>
      </c>
      <c r="E242">
        <f t="shared" si="6"/>
        <v>2550000</v>
      </c>
      <c r="F242">
        <v>1</v>
      </c>
      <c r="G242">
        <v>100</v>
      </c>
      <c r="H242">
        <v>0</v>
      </c>
      <c r="I242">
        <v>0</v>
      </c>
      <c r="J242">
        <v>0</v>
      </c>
    </row>
    <row r="243" spans="2:10" x14ac:dyDescent="0.2">
      <c r="B243" t="s">
        <v>117</v>
      </c>
      <c r="C243" s="8">
        <v>18</v>
      </c>
      <c r="D243" t="s">
        <v>83</v>
      </c>
      <c r="E243">
        <f t="shared" si="6"/>
        <v>2700000</v>
      </c>
      <c r="F243">
        <v>1</v>
      </c>
      <c r="G243">
        <v>100</v>
      </c>
      <c r="H243">
        <v>0</v>
      </c>
      <c r="I243">
        <v>0</v>
      </c>
      <c r="J243">
        <v>0</v>
      </c>
    </row>
    <row r="244" spans="2:10" x14ac:dyDescent="0.2">
      <c r="B244" t="s">
        <v>117</v>
      </c>
      <c r="C244" s="8">
        <v>19</v>
      </c>
      <c r="D244" t="s">
        <v>83</v>
      </c>
      <c r="E244">
        <f t="shared" si="6"/>
        <v>2850000</v>
      </c>
      <c r="F244">
        <v>1</v>
      </c>
      <c r="G244">
        <v>100</v>
      </c>
      <c r="H244">
        <v>0</v>
      </c>
      <c r="I244">
        <v>0</v>
      </c>
      <c r="J244">
        <v>0</v>
      </c>
    </row>
    <row r="245" spans="2:10" x14ac:dyDescent="0.2">
      <c r="B245" t="s">
        <v>117</v>
      </c>
      <c r="C245" s="8">
        <v>20</v>
      </c>
      <c r="D245" t="s">
        <v>83</v>
      </c>
      <c r="E245">
        <f t="shared" si="6"/>
        <v>3000000</v>
      </c>
      <c r="F245">
        <v>1</v>
      </c>
      <c r="G245">
        <v>100</v>
      </c>
      <c r="H245">
        <v>0</v>
      </c>
      <c r="I245">
        <v>0</v>
      </c>
      <c r="J245">
        <v>0</v>
      </c>
    </row>
    <row r="246" spans="2:10" x14ac:dyDescent="0.2">
      <c r="B246" t="s">
        <v>118</v>
      </c>
      <c r="C246" s="8">
        <v>1</v>
      </c>
      <c r="D246" t="s">
        <v>119</v>
      </c>
      <c r="E246">
        <v>60</v>
      </c>
      <c r="F246">
        <v>1</v>
      </c>
      <c r="G246">
        <v>100</v>
      </c>
      <c r="H246">
        <v>0</v>
      </c>
      <c r="I246">
        <v>0</v>
      </c>
      <c r="J246">
        <v>0</v>
      </c>
    </row>
    <row r="247" spans="2:10" x14ac:dyDescent="0.2">
      <c r="B247" t="s">
        <v>118</v>
      </c>
      <c r="C247" s="8">
        <v>2</v>
      </c>
      <c r="D247" t="s">
        <v>119</v>
      </c>
      <c r="E247">
        <f t="shared" ref="E247:E265" si="7">C247*$E$246</f>
        <v>120</v>
      </c>
      <c r="F247">
        <v>1</v>
      </c>
      <c r="G247">
        <v>100</v>
      </c>
      <c r="H247">
        <v>0</v>
      </c>
      <c r="I247">
        <v>0</v>
      </c>
      <c r="J247">
        <v>0</v>
      </c>
    </row>
    <row r="248" spans="2:10" x14ac:dyDescent="0.2">
      <c r="B248" t="s">
        <v>118</v>
      </c>
      <c r="C248" s="8">
        <v>3</v>
      </c>
      <c r="D248" t="s">
        <v>119</v>
      </c>
      <c r="E248">
        <f t="shared" si="7"/>
        <v>180</v>
      </c>
      <c r="F248">
        <v>1</v>
      </c>
      <c r="G248">
        <v>100</v>
      </c>
      <c r="H248">
        <v>0</v>
      </c>
      <c r="I248">
        <v>0</v>
      </c>
      <c r="J248">
        <v>0</v>
      </c>
    </row>
    <row r="249" spans="2:10" x14ac:dyDescent="0.2">
      <c r="B249" t="s">
        <v>118</v>
      </c>
      <c r="C249" s="8">
        <v>4</v>
      </c>
      <c r="D249" t="s">
        <v>119</v>
      </c>
      <c r="E249">
        <f t="shared" si="7"/>
        <v>240</v>
      </c>
      <c r="F249">
        <v>1</v>
      </c>
      <c r="G249">
        <v>100</v>
      </c>
      <c r="H249">
        <v>0</v>
      </c>
      <c r="I249">
        <v>0</v>
      </c>
      <c r="J249">
        <v>0</v>
      </c>
    </row>
    <row r="250" spans="2:10" x14ac:dyDescent="0.2">
      <c r="B250" t="s">
        <v>118</v>
      </c>
      <c r="C250" s="8">
        <v>5</v>
      </c>
      <c r="D250" t="s">
        <v>119</v>
      </c>
      <c r="E250">
        <f t="shared" si="7"/>
        <v>300</v>
      </c>
      <c r="F250">
        <v>1</v>
      </c>
      <c r="G250">
        <v>100</v>
      </c>
      <c r="H250">
        <v>0</v>
      </c>
      <c r="I250">
        <v>0</v>
      </c>
      <c r="J250">
        <v>0</v>
      </c>
    </row>
    <row r="251" spans="2:10" x14ac:dyDescent="0.2">
      <c r="B251" t="s">
        <v>118</v>
      </c>
      <c r="C251" s="8">
        <v>6</v>
      </c>
      <c r="D251" t="s">
        <v>119</v>
      </c>
      <c r="E251">
        <f t="shared" si="7"/>
        <v>360</v>
      </c>
      <c r="F251">
        <v>1</v>
      </c>
      <c r="G251">
        <v>100</v>
      </c>
      <c r="H251">
        <v>0</v>
      </c>
      <c r="I251">
        <v>0</v>
      </c>
      <c r="J251">
        <v>0</v>
      </c>
    </row>
    <row r="252" spans="2:10" x14ac:dyDescent="0.2">
      <c r="B252" t="s">
        <v>118</v>
      </c>
      <c r="C252" s="8">
        <v>7</v>
      </c>
      <c r="D252" t="s">
        <v>119</v>
      </c>
      <c r="E252">
        <f t="shared" si="7"/>
        <v>420</v>
      </c>
      <c r="F252">
        <v>1</v>
      </c>
      <c r="G252">
        <v>100</v>
      </c>
      <c r="H252">
        <v>0</v>
      </c>
      <c r="I252">
        <v>0</v>
      </c>
      <c r="J252">
        <v>0</v>
      </c>
    </row>
    <row r="253" spans="2:10" x14ac:dyDescent="0.2">
      <c r="B253" t="s">
        <v>118</v>
      </c>
      <c r="C253" s="8">
        <v>8</v>
      </c>
      <c r="D253" t="s">
        <v>119</v>
      </c>
      <c r="E253">
        <f t="shared" si="7"/>
        <v>480</v>
      </c>
      <c r="F253">
        <v>1</v>
      </c>
      <c r="G253">
        <v>100</v>
      </c>
      <c r="H253">
        <v>0</v>
      </c>
      <c r="I253">
        <v>0</v>
      </c>
      <c r="J253">
        <v>0</v>
      </c>
    </row>
    <row r="254" spans="2:10" x14ac:dyDescent="0.2">
      <c r="B254" t="s">
        <v>118</v>
      </c>
      <c r="C254" s="8">
        <v>9</v>
      </c>
      <c r="D254" t="s">
        <v>119</v>
      </c>
      <c r="E254">
        <f t="shared" si="7"/>
        <v>540</v>
      </c>
      <c r="F254">
        <v>1</v>
      </c>
      <c r="G254">
        <v>100</v>
      </c>
      <c r="H254">
        <v>0</v>
      </c>
      <c r="I254">
        <v>0</v>
      </c>
      <c r="J254">
        <v>0</v>
      </c>
    </row>
    <row r="255" spans="2:10" x14ac:dyDescent="0.2">
      <c r="B255" t="s">
        <v>118</v>
      </c>
      <c r="C255" s="8">
        <v>10</v>
      </c>
      <c r="D255" t="s">
        <v>119</v>
      </c>
      <c r="E255">
        <f t="shared" si="7"/>
        <v>600</v>
      </c>
      <c r="F255">
        <v>1</v>
      </c>
      <c r="G255">
        <v>100</v>
      </c>
      <c r="H255">
        <v>0</v>
      </c>
      <c r="I255">
        <v>0</v>
      </c>
      <c r="J255">
        <v>0</v>
      </c>
    </row>
    <row r="256" spans="2:10" x14ac:dyDescent="0.2">
      <c r="B256" t="s">
        <v>118</v>
      </c>
      <c r="C256" s="8">
        <v>11</v>
      </c>
      <c r="D256" t="s">
        <v>119</v>
      </c>
      <c r="E256">
        <f t="shared" si="7"/>
        <v>660</v>
      </c>
      <c r="F256">
        <v>1</v>
      </c>
      <c r="G256">
        <v>100</v>
      </c>
      <c r="H256">
        <v>0</v>
      </c>
      <c r="I256">
        <v>0</v>
      </c>
      <c r="J256">
        <v>0</v>
      </c>
    </row>
    <row r="257" spans="2:10" x14ac:dyDescent="0.2">
      <c r="B257" t="s">
        <v>118</v>
      </c>
      <c r="C257" s="8">
        <v>12</v>
      </c>
      <c r="D257" t="s">
        <v>119</v>
      </c>
      <c r="E257">
        <f t="shared" si="7"/>
        <v>720</v>
      </c>
      <c r="F257">
        <v>1</v>
      </c>
      <c r="G257">
        <v>100</v>
      </c>
      <c r="H257">
        <v>0</v>
      </c>
      <c r="I257">
        <v>0</v>
      </c>
      <c r="J257">
        <v>0</v>
      </c>
    </row>
    <row r="258" spans="2:10" x14ac:dyDescent="0.2">
      <c r="B258" t="s">
        <v>118</v>
      </c>
      <c r="C258" s="8">
        <v>13</v>
      </c>
      <c r="D258" t="s">
        <v>119</v>
      </c>
      <c r="E258">
        <f t="shared" si="7"/>
        <v>780</v>
      </c>
      <c r="F258">
        <v>1</v>
      </c>
      <c r="G258">
        <v>100</v>
      </c>
      <c r="H258">
        <v>0</v>
      </c>
      <c r="I258">
        <v>0</v>
      </c>
      <c r="J258">
        <v>0</v>
      </c>
    </row>
    <row r="259" spans="2:10" x14ac:dyDescent="0.2">
      <c r="B259" t="s">
        <v>118</v>
      </c>
      <c r="C259" s="8">
        <v>14</v>
      </c>
      <c r="D259" t="s">
        <v>119</v>
      </c>
      <c r="E259">
        <f t="shared" si="7"/>
        <v>840</v>
      </c>
      <c r="F259">
        <v>1</v>
      </c>
      <c r="G259">
        <v>100</v>
      </c>
      <c r="H259">
        <v>0</v>
      </c>
      <c r="I259">
        <v>0</v>
      </c>
      <c r="J259">
        <v>0</v>
      </c>
    </row>
    <row r="260" spans="2:10" x14ac:dyDescent="0.2">
      <c r="B260" t="s">
        <v>118</v>
      </c>
      <c r="C260" s="8">
        <v>15</v>
      </c>
      <c r="D260" t="s">
        <v>119</v>
      </c>
      <c r="E260">
        <f t="shared" si="7"/>
        <v>900</v>
      </c>
      <c r="F260">
        <v>1</v>
      </c>
      <c r="G260">
        <v>100</v>
      </c>
      <c r="H260">
        <v>0</v>
      </c>
      <c r="I260">
        <v>0</v>
      </c>
      <c r="J260">
        <v>0</v>
      </c>
    </row>
    <row r="261" spans="2:10" x14ac:dyDescent="0.2">
      <c r="B261" t="s">
        <v>118</v>
      </c>
      <c r="C261" s="8">
        <v>16</v>
      </c>
      <c r="D261" t="s">
        <v>119</v>
      </c>
      <c r="E261">
        <f t="shared" si="7"/>
        <v>960</v>
      </c>
      <c r="F261">
        <v>1</v>
      </c>
      <c r="G261">
        <v>100</v>
      </c>
      <c r="H261">
        <v>0</v>
      </c>
      <c r="I261">
        <v>0</v>
      </c>
      <c r="J261">
        <v>0</v>
      </c>
    </row>
    <row r="262" spans="2:10" x14ac:dyDescent="0.2">
      <c r="B262" t="s">
        <v>118</v>
      </c>
      <c r="C262" s="8">
        <v>17</v>
      </c>
      <c r="D262" t="s">
        <v>119</v>
      </c>
      <c r="E262">
        <f t="shared" si="7"/>
        <v>1020</v>
      </c>
      <c r="F262">
        <v>1</v>
      </c>
      <c r="G262">
        <v>100</v>
      </c>
      <c r="H262">
        <v>0</v>
      </c>
      <c r="I262">
        <v>0</v>
      </c>
      <c r="J262">
        <v>0</v>
      </c>
    </row>
    <row r="263" spans="2:10" x14ac:dyDescent="0.2">
      <c r="B263" t="s">
        <v>118</v>
      </c>
      <c r="C263" s="8">
        <v>18</v>
      </c>
      <c r="D263" t="s">
        <v>119</v>
      </c>
      <c r="E263">
        <f t="shared" si="7"/>
        <v>1080</v>
      </c>
      <c r="F263">
        <v>1</v>
      </c>
      <c r="G263">
        <v>100</v>
      </c>
      <c r="H263">
        <v>0</v>
      </c>
      <c r="I263">
        <v>0</v>
      </c>
      <c r="J263">
        <v>0</v>
      </c>
    </row>
    <row r="264" spans="2:10" x14ac:dyDescent="0.2">
      <c r="B264" t="s">
        <v>118</v>
      </c>
      <c r="C264" s="8">
        <v>19</v>
      </c>
      <c r="D264" t="s">
        <v>119</v>
      </c>
      <c r="E264">
        <f t="shared" si="7"/>
        <v>1140</v>
      </c>
      <c r="F264">
        <v>1</v>
      </c>
      <c r="G264">
        <v>100</v>
      </c>
      <c r="H264">
        <v>0</v>
      </c>
      <c r="I264">
        <v>0</v>
      </c>
      <c r="J264">
        <v>0</v>
      </c>
    </row>
    <row r="265" spans="2:10" x14ac:dyDescent="0.2">
      <c r="B265" t="s">
        <v>118</v>
      </c>
      <c r="C265" s="8">
        <v>20</v>
      </c>
      <c r="D265" t="s">
        <v>119</v>
      </c>
      <c r="E265">
        <f t="shared" si="7"/>
        <v>1200</v>
      </c>
      <c r="F265">
        <v>1</v>
      </c>
      <c r="G265">
        <v>100</v>
      </c>
      <c r="H265">
        <v>0</v>
      </c>
      <c r="I265">
        <v>0</v>
      </c>
      <c r="J265">
        <v>0</v>
      </c>
    </row>
    <row r="266" spans="2:10" x14ac:dyDescent="0.2">
      <c r="B266" t="s">
        <v>120</v>
      </c>
      <c r="C266" s="8">
        <v>1</v>
      </c>
      <c r="D266" t="s">
        <v>121</v>
      </c>
      <c r="E266">
        <v>1000</v>
      </c>
      <c r="F266">
        <v>1</v>
      </c>
      <c r="G266">
        <v>100</v>
      </c>
      <c r="H266">
        <v>0</v>
      </c>
      <c r="I266">
        <v>0</v>
      </c>
      <c r="J266">
        <v>0</v>
      </c>
    </row>
    <row r="267" spans="2:10" x14ac:dyDescent="0.2">
      <c r="B267" t="s">
        <v>120</v>
      </c>
      <c r="C267" s="8">
        <v>2</v>
      </c>
      <c r="D267" t="s">
        <v>121</v>
      </c>
      <c r="E267">
        <f t="shared" ref="E267:E285" si="8">C267*$E$266</f>
        <v>2000</v>
      </c>
      <c r="F267">
        <v>1</v>
      </c>
      <c r="G267">
        <v>100</v>
      </c>
      <c r="H267">
        <v>0</v>
      </c>
      <c r="I267">
        <v>0</v>
      </c>
      <c r="J267">
        <v>0</v>
      </c>
    </row>
    <row r="268" spans="2:10" x14ac:dyDescent="0.2">
      <c r="B268" t="s">
        <v>120</v>
      </c>
      <c r="C268" s="8">
        <v>3</v>
      </c>
      <c r="D268" t="s">
        <v>121</v>
      </c>
      <c r="E268">
        <f t="shared" si="8"/>
        <v>3000</v>
      </c>
      <c r="F268">
        <v>1</v>
      </c>
      <c r="G268">
        <v>100</v>
      </c>
      <c r="H268">
        <v>0</v>
      </c>
      <c r="I268">
        <v>0</v>
      </c>
      <c r="J268">
        <v>0</v>
      </c>
    </row>
    <row r="269" spans="2:10" x14ac:dyDescent="0.2">
      <c r="B269" t="s">
        <v>120</v>
      </c>
      <c r="C269" s="8">
        <v>4</v>
      </c>
      <c r="D269" t="s">
        <v>121</v>
      </c>
      <c r="E269">
        <f t="shared" si="8"/>
        <v>4000</v>
      </c>
      <c r="F269">
        <v>1</v>
      </c>
      <c r="G269">
        <v>100</v>
      </c>
      <c r="H269">
        <v>0</v>
      </c>
      <c r="I269">
        <v>0</v>
      </c>
      <c r="J269">
        <v>0</v>
      </c>
    </row>
    <row r="270" spans="2:10" x14ac:dyDescent="0.2">
      <c r="B270" t="s">
        <v>120</v>
      </c>
      <c r="C270" s="8">
        <v>5</v>
      </c>
      <c r="D270" t="s">
        <v>121</v>
      </c>
      <c r="E270">
        <f t="shared" si="8"/>
        <v>5000</v>
      </c>
      <c r="F270">
        <v>1</v>
      </c>
      <c r="G270">
        <v>100</v>
      </c>
      <c r="H270">
        <v>0</v>
      </c>
      <c r="I270">
        <v>0</v>
      </c>
      <c r="J270">
        <v>0</v>
      </c>
    </row>
    <row r="271" spans="2:10" x14ac:dyDescent="0.2">
      <c r="B271" t="s">
        <v>120</v>
      </c>
      <c r="C271" s="8">
        <v>6</v>
      </c>
      <c r="D271" t="s">
        <v>121</v>
      </c>
      <c r="E271">
        <f t="shared" si="8"/>
        <v>6000</v>
      </c>
      <c r="F271">
        <v>1</v>
      </c>
      <c r="G271">
        <v>100</v>
      </c>
      <c r="H271">
        <v>0</v>
      </c>
      <c r="I271">
        <v>0</v>
      </c>
      <c r="J271">
        <v>0</v>
      </c>
    </row>
    <row r="272" spans="2:10" x14ac:dyDescent="0.2">
      <c r="B272" t="s">
        <v>120</v>
      </c>
      <c r="C272" s="8">
        <v>7</v>
      </c>
      <c r="D272" t="s">
        <v>121</v>
      </c>
      <c r="E272">
        <f t="shared" si="8"/>
        <v>7000</v>
      </c>
      <c r="F272">
        <v>1</v>
      </c>
      <c r="G272">
        <v>100</v>
      </c>
      <c r="H272">
        <v>0</v>
      </c>
      <c r="I272">
        <v>0</v>
      </c>
      <c r="J272">
        <v>0</v>
      </c>
    </row>
    <row r="273" spans="2:10" x14ac:dyDescent="0.2">
      <c r="B273" t="s">
        <v>120</v>
      </c>
      <c r="C273" s="8">
        <v>8</v>
      </c>
      <c r="D273" t="s">
        <v>121</v>
      </c>
      <c r="E273">
        <f t="shared" si="8"/>
        <v>8000</v>
      </c>
      <c r="F273">
        <v>1</v>
      </c>
      <c r="G273">
        <v>100</v>
      </c>
      <c r="H273">
        <v>0</v>
      </c>
      <c r="I273">
        <v>0</v>
      </c>
      <c r="J273">
        <v>0</v>
      </c>
    </row>
    <row r="274" spans="2:10" x14ac:dyDescent="0.2">
      <c r="B274" t="s">
        <v>120</v>
      </c>
      <c r="C274" s="8">
        <v>9</v>
      </c>
      <c r="D274" t="s">
        <v>121</v>
      </c>
      <c r="E274">
        <f t="shared" si="8"/>
        <v>9000</v>
      </c>
      <c r="F274">
        <v>1</v>
      </c>
      <c r="G274">
        <v>100</v>
      </c>
      <c r="H274">
        <v>0</v>
      </c>
      <c r="I274">
        <v>0</v>
      </c>
      <c r="J274">
        <v>0</v>
      </c>
    </row>
    <row r="275" spans="2:10" x14ac:dyDescent="0.2">
      <c r="B275" t="s">
        <v>120</v>
      </c>
      <c r="C275" s="8">
        <v>10</v>
      </c>
      <c r="D275" t="s">
        <v>121</v>
      </c>
      <c r="E275">
        <f t="shared" si="8"/>
        <v>10000</v>
      </c>
      <c r="F275">
        <v>1</v>
      </c>
      <c r="G275">
        <v>100</v>
      </c>
      <c r="H275">
        <v>0</v>
      </c>
      <c r="I275">
        <v>0</v>
      </c>
      <c r="J275">
        <v>0</v>
      </c>
    </row>
    <row r="276" spans="2:10" x14ac:dyDescent="0.2">
      <c r="B276" t="s">
        <v>120</v>
      </c>
      <c r="C276" s="8">
        <v>11</v>
      </c>
      <c r="D276" t="s">
        <v>121</v>
      </c>
      <c r="E276">
        <f t="shared" si="8"/>
        <v>11000</v>
      </c>
      <c r="F276">
        <v>1</v>
      </c>
      <c r="G276">
        <v>100</v>
      </c>
      <c r="H276">
        <v>0</v>
      </c>
      <c r="I276">
        <v>0</v>
      </c>
      <c r="J276">
        <v>0</v>
      </c>
    </row>
    <row r="277" spans="2:10" x14ac:dyDescent="0.2">
      <c r="B277" t="s">
        <v>120</v>
      </c>
      <c r="C277" s="8">
        <v>12</v>
      </c>
      <c r="D277" t="s">
        <v>121</v>
      </c>
      <c r="E277">
        <f t="shared" si="8"/>
        <v>12000</v>
      </c>
      <c r="F277">
        <v>1</v>
      </c>
      <c r="G277">
        <v>100</v>
      </c>
      <c r="H277">
        <v>0</v>
      </c>
      <c r="I277">
        <v>0</v>
      </c>
      <c r="J277">
        <v>0</v>
      </c>
    </row>
    <row r="278" spans="2:10" x14ac:dyDescent="0.2">
      <c r="B278" t="s">
        <v>120</v>
      </c>
      <c r="C278" s="8">
        <v>13</v>
      </c>
      <c r="D278" t="s">
        <v>121</v>
      </c>
      <c r="E278">
        <f t="shared" si="8"/>
        <v>13000</v>
      </c>
      <c r="F278">
        <v>1</v>
      </c>
      <c r="G278">
        <v>100</v>
      </c>
      <c r="H278">
        <v>0</v>
      </c>
      <c r="I278">
        <v>0</v>
      </c>
      <c r="J278">
        <v>0</v>
      </c>
    </row>
    <row r="279" spans="2:10" x14ac:dyDescent="0.2">
      <c r="B279" t="s">
        <v>120</v>
      </c>
      <c r="C279" s="8">
        <v>14</v>
      </c>
      <c r="D279" t="s">
        <v>121</v>
      </c>
      <c r="E279">
        <f t="shared" si="8"/>
        <v>14000</v>
      </c>
      <c r="F279">
        <v>1</v>
      </c>
      <c r="G279">
        <v>100</v>
      </c>
      <c r="H279">
        <v>0</v>
      </c>
      <c r="I279">
        <v>0</v>
      </c>
      <c r="J279">
        <v>0</v>
      </c>
    </row>
    <row r="280" spans="2:10" x14ac:dyDescent="0.2">
      <c r="B280" t="s">
        <v>120</v>
      </c>
      <c r="C280" s="8">
        <v>15</v>
      </c>
      <c r="D280" t="s">
        <v>121</v>
      </c>
      <c r="E280">
        <f t="shared" si="8"/>
        <v>15000</v>
      </c>
      <c r="F280">
        <v>1</v>
      </c>
      <c r="G280">
        <v>100</v>
      </c>
      <c r="H280">
        <v>0</v>
      </c>
      <c r="I280">
        <v>0</v>
      </c>
      <c r="J280">
        <v>0</v>
      </c>
    </row>
    <row r="281" spans="2:10" x14ac:dyDescent="0.2">
      <c r="B281" t="s">
        <v>120</v>
      </c>
      <c r="C281" s="8">
        <v>16</v>
      </c>
      <c r="D281" t="s">
        <v>121</v>
      </c>
      <c r="E281">
        <f t="shared" si="8"/>
        <v>16000</v>
      </c>
      <c r="F281">
        <v>1</v>
      </c>
      <c r="G281">
        <v>100</v>
      </c>
      <c r="H281">
        <v>0</v>
      </c>
      <c r="I281">
        <v>0</v>
      </c>
      <c r="J281">
        <v>0</v>
      </c>
    </row>
    <row r="282" spans="2:10" x14ac:dyDescent="0.2">
      <c r="B282" t="s">
        <v>120</v>
      </c>
      <c r="C282" s="8">
        <v>17</v>
      </c>
      <c r="D282" t="s">
        <v>121</v>
      </c>
      <c r="E282">
        <f t="shared" si="8"/>
        <v>17000</v>
      </c>
      <c r="F282">
        <v>1</v>
      </c>
      <c r="G282">
        <v>100</v>
      </c>
      <c r="H282">
        <v>0</v>
      </c>
      <c r="I282">
        <v>0</v>
      </c>
      <c r="J282">
        <v>0</v>
      </c>
    </row>
    <row r="283" spans="2:10" x14ac:dyDescent="0.2">
      <c r="B283" t="s">
        <v>120</v>
      </c>
      <c r="C283" s="8">
        <v>18</v>
      </c>
      <c r="D283" t="s">
        <v>121</v>
      </c>
      <c r="E283">
        <f t="shared" si="8"/>
        <v>18000</v>
      </c>
      <c r="F283">
        <v>1</v>
      </c>
      <c r="G283">
        <v>100</v>
      </c>
      <c r="H283">
        <v>0</v>
      </c>
      <c r="I283">
        <v>0</v>
      </c>
      <c r="J283">
        <v>0</v>
      </c>
    </row>
    <row r="284" spans="2:10" x14ac:dyDescent="0.2">
      <c r="B284" t="s">
        <v>120</v>
      </c>
      <c r="C284" s="8">
        <v>19</v>
      </c>
      <c r="D284" t="s">
        <v>121</v>
      </c>
      <c r="E284">
        <f t="shared" si="8"/>
        <v>19000</v>
      </c>
      <c r="F284">
        <v>1</v>
      </c>
      <c r="G284">
        <v>100</v>
      </c>
      <c r="H284">
        <v>0</v>
      </c>
      <c r="I284">
        <v>0</v>
      </c>
      <c r="J284">
        <v>0</v>
      </c>
    </row>
    <row r="285" spans="2:10" x14ac:dyDescent="0.2">
      <c r="B285" t="s">
        <v>120</v>
      </c>
      <c r="C285" s="8">
        <v>20</v>
      </c>
      <c r="D285" t="s">
        <v>121</v>
      </c>
      <c r="E285">
        <f t="shared" si="8"/>
        <v>20000</v>
      </c>
      <c r="F285">
        <v>1</v>
      </c>
      <c r="G285">
        <v>100</v>
      </c>
      <c r="H285">
        <v>0</v>
      </c>
      <c r="I285">
        <v>0</v>
      </c>
      <c r="J285">
        <v>0</v>
      </c>
    </row>
    <row r="286" spans="2:10" x14ac:dyDescent="0.2">
      <c r="B286" t="s">
        <v>122</v>
      </c>
      <c r="C286" s="8">
        <v>1</v>
      </c>
      <c r="D286" t="s">
        <v>123</v>
      </c>
      <c r="E286">
        <v>500000</v>
      </c>
      <c r="F286">
        <v>1</v>
      </c>
      <c r="G286">
        <v>100</v>
      </c>
      <c r="H286">
        <v>0</v>
      </c>
      <c r="I286">
        <v>0</v>
      </c>
      <c r="J286">
        <v>0</v>
      </c>
    </row>
    <row r="287" spans="2:10" x14ac:dyDescent="0.2">
      <c r="B287" t="s">
        <v>122</v>
      </c>
      <c r="C287" s="8">
        <v>2</v>
      </c>
      <c r="D287" t="s">
        <v>123</v>
      </c>
      <c r="E287">
        <f t="shared" ref="E287:E305" si="9">C287*$E$286</f>
        <v>1000000</v>
      </c>
      <c r="F287">
        <v>1</v>
      </c>
      <c r="G287">
        <v>100</v>
      </c>
      <c r="H287">
        <v>0</v>
      </c>
      <c r="I287">
        <v>0</v>
      </c>
      <c r="J287">
        <v>0</v>
      </c>
    </row>
    <row r="288" spans="2:10" x14ac:dyDescent="0.2">
      <c r="B288" t="s">
        <v>122</v>
      </c>
      <c r="C288" s="8">
        <v>3</v>
      </c>
      <c r="D288" t="s">
        <v>123</v>
      </c>
      <c r="E288">
        <f t="shared" si="9"/>
        <v>1500000</v>
      </c>
      <c r="F288">
        <v>1</v>
      </c>
      <c r="G288">
        <v>100</v>
      </c>
      <c r="H288">
        <v>0</v>
      </c>
      <c r="I288">
        <v>0</v>
      </c>
      <c r="J288">
        <v>0</v>
      </c>
    </row>
    <row r="289" spans="2:10" x14ac:dyDescent="0.2">
      <c r="B289" t="s">
        <v>122</v>
      </c>
      <c r="C289" s="8">
        <v>4</v>
      </c>
      <c r="D289" t="s">
        <v>123</v>
      </c>
      <c r="E289">
        <f t="shared" si="9"/>
        <v>2000000</v>
      </c>
      <c r="F289">
        <v>1</v>
      </c>
      <c r="G289">
        <v>100</v>
      </c>
      <c r="H289">
        <v>0</v>
      </c>
      <c r="I289">
        <v>0</v>
      </c>
      <c r="J289">
        <v>0</v>
      </c>
    </row>
    <row r="290" spans="2:10" x14ac:dyDescent="0.2">
      <c r="B290" t="s">
        <v>122</v>
      </c>
      <c r="C290" s="8">
        <v>5</v>
      </c>
      <c r="D290" t="s">
        <v>123</v>
      </c>
      <c r="E290">
        <f t="shared" si="9"/>
        <v>2500000</v>
      </c>
      <c r="F290">
        <v>1</v>
      </c>
      <c r="G290">
        <v>100</v>
      </c>
      <c r="H290">
        <v>0</v>
      </c>
      <c r="I290">
        <v>0</v>
      </c>
      <c r="J290">
        <v>0</v>
      </c>
    </row>
    <row r="291" spans="2:10" x14ac:dyDescent="0.2">
      <c r="B291" t="s">
        <v>122</v>
      </c>
      <c r="C291" s="8">
        <v>6</v>
      </c>
      <c r="D291" t="s">
        <v>123</v>
      </c>
      <c r="E291">
        <f t="shared" si="9"/>
        <v>3000000</v>
      </c>
      <c r="F291">
        <v>1</v>
      </c>
      <c r="G291">
        <v>100</v>
      </c>
      <c r="H291">
        <v>0</v>
      </c>
      <c r="I291">
        <v>0</v>
      </c>
      <c r="J291">
        <v>0</v>
      </c>
    </row>
    <row r="292" spans="2:10" x14ac:dyDescent="0.2">
      <c r="B292" t="s">
        <v>122</v>
      </c>
      <c r="C292" s="8">
        <v>7</v>
      </c>
      <c r="D292" t="s">
        <v>123</v>
      </c>
      <c r="E292">
        <f t="shared" si="9"/>
        <v>3500000</v>
      </c>
      <c r="F292">
        <v>1</v>
      </c>
      <c r="G292">
        <v>100</v>
      </c>
      <c r="H292">
        <v>0</v>
      </c>
      <c r="I292">
        <v>0</v>
      </c>
      <c r="J292">
        <v>0</v>
      </c>
    </row>
    <row r="293" spans="2:10" x14ac:dyDescent="0.2">
      <c r="B293" t="s">
        <v>122</v>
      </c>
      <c r="C293" s="8">
        <v>8</v>
      </c>
      <c r="D293" t="s">
        <v>123</v>
      </c>
      <c r="E293">
        <f t="shared" si="9"/>
        <v>4000000</v>
      </c>
      <c r="F293">
        <v>1</v>
      </c>
      <c r="G293">
        <v>100</v>
      </c>
      <c r="H293">
        <v>0</v>
      </c>
      <c r="I293">
        <v>0</v>
      </c>
      <c r="J293">
        <v>0</v>
      </c>
    </row>
    <row r="294" spans="2:10" x14ac:dyDescent="0.2">
      <c r="B294" t="s">
        <v>122</v>
      </c>
      <c r="C294" s="8">
        <v>9</v>
      </c>
      <c r="D294" t="s">
        <v>123</v>
      </c>
      <c r="E294">
        <f t="shared" si="9"/>
        <v>4500000</v>
      </c>
      <c r="F294">
        <v>1</v>
      </c>
      <c r="G294">
        <v>100</v>
      </c>
      <c r="H294">
        <v>0</v>
      </c>
      <c r="I294">
        <v>0</v>
      </c>
      <c r="J294">
        <v>0</v>
      </c>
    </row>
    <row r="295" spans="2:10" x14ac:dyDescent="0.2">
      <c r="B295" t="s">
        <v>122</v>
      </c>
      <c r="C295" s="8">
        <v>10</v>
      </c>
      <c r="D295" t="s">
        <v>123</v>
      </c>
      <c r="E295">
        <f t="shared" si="9"/>
        <v>5000000</v>
      </c>
      <c r="F295">
        <v>1</v>
      </c>
      <c r="G295">
        <v>100</v>
      </c>
      <c r="H295">
        <v>0</v>
      </c>
      <c r="I295">
        <v>0</v>
      </c>
      <c r="J295">
        <v>0</v>
      </c>
    </row>
    <row r="296" spans="2:10" x14ac:dyDescent="0.2">
      <c r="B296" t="s">
        <v>122</v>
      </c>
      <c r="C296" s="8">
        <v>11</v>
      </c>
      <c r="D296" t="s">
        <v>123</v>
      </c>
      <c r="E296">
        <f t="shared" si="9"/>
        <v>5500000</v>
      </c>
      <c r="F296">
        <v>1</v>
      </c>
      <c r="G296">
        <v>100</v>
      </c>
      <c r="H296">
        <v>0</v>
      </c>
      <c r="I296">
        <v>0</v>
      </c>
      <c r="J296">
        <v>0</v>
      </c>
    </row>
    <row r="297" spans="2:10" x14ac:dyDescent="0.2">
      <c r="B297" t="s">
        <v>122</v>
      </c>
      <c r="C297" s="8">
        <v>12</v>
      </c>
      <c r="D297" t="s">
        <v>123</v>
      </c>
      <c r="E297">
        <f t="shared" si="9"/>
        <v>6000000</v>
      </c>
      <c r="F297">
        <v>1</v>
      </c>
      <c r="G297">
        <v>100</v>
      </c>
      <c r="H297">
        <v>0</v>
      </c>
      <c r="I297">
        <v>0</v>
      </c>
      <c r="J297">
        <v>0</v>
      </c>
    </row>
    <row r="298" spans="2:10" x14ac:dyDescent="0.2">
      <c r="B298" t="s">
        <v>122</v>
      </c>
      <c r="C298" s="8">
        <v>13</v>
      </c>
      <c r="D298" t="s">
        <v>123</v>
      </c>
      <c r="E298">
        <f t="shared" si="9"/>
        <v>6500000</v>
      </c>
      <c r="F298">
        <v>1</v>
      </c>
      <c r="G298">
        <v>100</v>
      </c>
      <c r="H298">
        <v>0</v>
      </c>
      <c r="I298">
        <v>0</v>
      </c>
      <c r="J298">
        <v>0</v>
      </c>
    </row>
    <row r="299" spans="2:10" x14ac:dyDescent="0.2">
      <c r="B299" t="s">
        <v>122</v>
      </c>
      <c r="C299" s="8">
        <v>14</v>
      </c>
      <c r="D299" t="s">
        <v>123</v>
      </c>
      <c r="E299">
        <f t="shared" si="9"/>
        <v>7000000</v>
      </c>
      <c r="F299">
        <v>1</v>
      </c>
      <c r="G299">
        <v>100</v>
      </c>
      <c r="H299">
        <v>0</v>
      </c>
      <c r="I299">
        <v>0</v>
      </c>
      <c r="J299">
        <v>0</v>
      </c>
    </row>
    <row r="300" spans="2:10" x14ac:dyDescent="0.2">
      <c r="B300" t="s">
        <v>122</v>
      </c>
      <c r="C300" s="8">
        <v>15</v>
      </c>
      <c r="D300" t="s">
        <v>123</v>
      </c>
      <c r="E300">
        <f t="shared" si="9"/>
        <v>7500000</v>
      </c>
      <c r="F300">
        <v>1</v>
      </c>
      <c r="G300">
        <v>100</v>
      </c>
      <c r="H300">
        <v>0</v>
      </c>
      <c r="I300">
        <v>0</v>
      </c>
      <c r="J300">
        <v>0</v>
      </c>
    </row>
    <row r="301" spans="2:10" x14ac:dyDescent="0.2">
      <c r="B301" t="s">
        <v>122</v>
      </c>
      <c r="C301" s="8">
        <v>16</v>
      </c>
      <c r="D301" t="s">
        <v>123</v>
      </c>
      <c r="E301">
        <f t="shared" si="9"/>
        <v>8000000</v>
      </c>
      <c r="F301">
        <v>1</v>
      </c>
      <c r="G301">
        <v>100</v>
      </c>
      <c r="H301">
        <v>0</v>
      </c>
      <c r="I301">
        <v>0</v>
      </c>
      <c r="J301">
        <v>0</v>
      </c>
    </row>
    <row r="302" spans="2:10" x14ac:dyDescent="0.2">
      <c r="B302" t="s">
        <v>122</v>
      </c>
      <c r="C302" s="8">
        <v>17</v>
      </c>
      <c r="D302" t="s">
        <v>123</v>
      </c>
      <c r="E302">
        <f t="shared" si="9"/>
        <v>8500000</v>
      </c>
      <c r="F302">
        <v>1</v>
      </c>
      <c r="G302">
        <v>100</v>
      </c>
      <c r="H302">
        <v>0</v>
      </c>
      <c r="I302">
        <v>0</v>
      </c>
      <c r="J302">
        <v>0</v>
      </c>
    </row>
    <row r="303" spans="2:10" x14ac:dyDescent="0.2">
      <c r="B303" t="s">
        <v>122</v>
      </c>
      <c r="C303" s="8">
        <v>18</v>
      </c>
      <c r="D303" t="s">
        <v>123</v>
      </c>
      <c r="E303">
        <f t="shared" si="9"/>
        <v>9000000</v>
      </c>
      <c r="F303">
        <v>1</v>
      </c>
      <c r="G303">
        <v>100</v>
      </c>
      <c r="H303">
        <v>0</v>
      </c>
      <c r="I303">
        <v>0</v>
      </c>
      <c r="J303">
        <v>0</v>
      </c>
    </row>
    <row r="304" spans="2:10" x14ac:dyDescent="0.2">
      <c r="B304" t="s">
        <v>122</v>
      </c>
      <c r="C304" s="8">
        <v>19</v>
      </c>
      <c r="D304" t="s">
        <v>123</v>
      </c>
      <c r="E304">
        <f t="shared" si="9"/>
        <v>9500000</v>
      </c>
      <c r="F304">
        <v>1</v>
      </c>
      <c r="G304">
        <v>100</v>
      </c>
      <c r="H304">
        <v>0</v>
      </c>
      <c r="I304">
        <v>0</v>
      </c>
      <c r="J304">
        <v>0</v>
      </c>
    </row>
    <row r="305" spans="2:10" x14ac:dyDescent="0.2">
      <c r="B305" t="s">
        <v>122</v>
      </c>
      <c r="C305" s="8">
        <v>20</v>
      </c>
      <c r="D305" t="s">
        <v>123</v>
      </c>
      <c r="E305">
        <f t="shared" si="9"/>
        <v>10000000</v>
      </c>
      <c r="F305">
        <v>1</v>
      </c>
      <c r="G305">
        <v>100</v>
      </c>
      <c r="H305">
        <v>0</v>
      </c>
      <c r="I305">
        <v>0</v>
      </c>
      <c r="J305">
        <v>0</v>
      </c>
    </row>
    <row r="306" spans="2:10" x14ac:dyDescent="0.2">
      <c r="B306" t="s">
        <v>124</v>
      </c>
      <c r="C306" s="8">
        <v>1</v>
      </c>
      <c r="D306" t="s">
        <v>89</v>
      </c>
      <c r="E306">
        <v>1000</v>
      </c>
      <c r="F306">
        <v>1</v>
      </c>
      <c r="G306">
        <v>100</v>
      </c>
      <c r="H306">
        <v>0</v>
      </c>
      <c r="I306">
        <v>0</v>
      </c>
      <c r="J306">
        <v>0</v>
      </c>
    </row>
    <row r="307" spans="2:10" x14ac:dyDescent="0.2">
      <c r="B307" t="s">
        <v>124</v>
      </c>
      <c r="C307" s="8">
        <v>2</v>
      </c>
      <c r="D307" t="s">
        <v>125</v>
      </c>
      <c r="E307">
        <f t="shared" ref="E307:E325" si="10">C307*$E$266</f>
        <v>2000</v>
      </c>
      <c r="F307">
        <v>1</v>
      </c>
      <c r="G307">
        <v>100</v>
      </c>
      <c r="H307">
        <v>0</v>
      </c>
      <c r="I307">
        <v>0</v>
      </c>
      <c r="J307">
        <v>0</v>
      </c>
    </row>
    <row r="308" spans="2:10" x14ac:dyDescent="0.2">
      <c r="B308" t="s">
        <v>124</v>
      </c>
      <c r="C308" s="8">
        <v>3</v>
      </c>
      <c r="D308" t="s">
        <v>126</v>
      </c>
      <c r="E308">
        <f t="shared" si="10"/>
        <v>3000</v>
      </c>
      <c r="F308">
        <v>1</v>
      </c>
      <c r="G308">
        <v>100</v>
      </c>
      <c r="H308">
        <v>0</v>
      </c>
      <c r="I308">
        <v>0</v>
      </c>
      <c r="J308">
        <v>0</v>
      </c>
    </row>
    <row r="309" spans="2:10" x14ac:dyDescent="0.2">
      <c r="B309" t="s">
        <v>124</v>
      </c>
      <c r="C309" s="8">
        <v>4</v>
      </c>
      <c r="D309" t="s">
        <v>127</v>
      </c>
      <c r="E309">
        <f t="shared" si="10"/>
        <v>4000</v>
      </c>
      <c r="F309">
        <v>1</v>
      </c>
      <c r="G309">
        <v>100</v>
      </c>
      <c r="H309">
        <v>0</v>
      </c>
      <c r="I309">
        <v>0</v>
      </c>
      <c r="J309">
        <v>0</v>
      </c>
    </row>
    <row r="310" spans="2:10" x14ac:dyDescent="0.2">
      <c r="B310" t="s">
        <v>124</v>
      </c>
      <c r="C310" s="8">
        <v>5</v>
      </c>
      <c r="D310" t="s">
        <v>128</v>
      </c>
      <c r="E310">
        <f t="shared" si="10"/>
        <v>5000</v>
      </c>
      <c r="F310">
        <v>1</v>
      </c>
      <c r="G310">
        <v>100</v>
      </c>
      <c r="H310">
        <v>0</v>
      </c>
      <c r="I310">
        <v>0</v>
      </c>
      <c r="J310">
        <v>0</v>
      </c>
    </row>
    <row r="311" spans="2:10" x14ac:dyDescent="0.2">
      <c r="B311" t="s">
        <v>124</v>
      </c>
      <c r="C311" s="8">
        <v>6</v>
      </c>
      <c r="D311" t="s">
        <v>129</v>
      </c>
      <c r="E311">
        <f t="shared" si="10"/>
        <v>6000</v>
      </c>
      <c r="F311">
        <v>1</v>
      </c>
      <c r="G311">
        <v>100</v>
      </c>
      <c r="H311">
        <v>0</v>
      </c>
      <c r="I311">
        <v>0</v>
      </c>
      <c r="J311">
        <v>0</v>
      </c>
    </row>
    <row r="312" spans="2:10" x14ac:dyDescent="0.2">
      <c r="B312" t="s">
        <v>124</v>
      </c>
      <c r="C312" s="8">
        <v>7</v>
      </c>
      <c r="D312" t="s">
        <v>130</v>
      </c>
      <c r="E312">
        <f t="shared" si="10"/>
        <v>7000</v>
      </c>
      <c r="F312">
        <v>1</v>
      </c>
      <c r="G312">
        <v>100</v>
      </c>
      <c r="H312">
        <v>0</v>
      </c>
      <c r="I312">
        <v>0</v>
      </c>
      <c r="J312">
        <v>0</v>
      </c>
    </row>
    <row r="313" spans="2:10" x14ac:dyDescent="0.2">
      <c r="B313" t="s">
        <v>124</v>
      </c>
      <c r="C313" s="8">
        <v>8</v>
      </c>
      <c r="D313" t="s">
        <v>131</v>
      </c>
      <c r="E313">
        <f t="shared" si="10"/>
        <v>8000</v>
      </c>
      <c r="F313">
        <v>1</v>
      </c>
      <c r="G313">
        <v>100</v>
      </c>
      <c r="H313">
        <v>0</v>
      </c>
      <c r="I313">
        <v>0</v>
      </c>
      <c r="J313">
        <v>0</v>
      </c>
    </row>
    <row r="314" spans="2:10" x14ac:dyDescent="0.2">
      <c r="B314" t="s">
        <v>124</v>
      </c>
      <c r="C314" s="8">
        <v>9</v>
      </c>
      <c r="D314" t="s">
        <v>132</v>
      </c>
      <c r="E314">
        <f t="shared" si="10"/>
        <v>9000</v>
      </c>
      <c r="F314">
        <v>1</v>
      </c>
      <c r="G314">
        <v>100</v>
      </c>
      <c r="H314">
        <v>0</v>
      </c>
      <c r="I314">
        <v>0</v>
      </c>
      <c r="J314">
        <v>0</v>
      </c>
    </row>
    <row r="315" spans="2:10" x14ac:dyDescent="0.2">
      <c r="B315" t="s">
        <v>124</v>
      </c>
      <c r="C315" s="8">
        <v>10</v>
      </c>
      <c r="D315" t="s">
        <v>133</v>
      </c>
      <c r="E315">
        <f t="shared" si="10"/>
        <v>10000</v>
      </c>
      <c r="F315">
        <v>1</v>
      </c>
      <c r="G315">
        <v>100</v>
      </c>
      <c r="H315">
        <v>0</v>
      </c>
      <c r="I315">
        <v>0</v>
      </c>
      <c r="J315">
        <v>0</v>
      </c>
    </row>
    <row r="316" spans="2:10" x14ac:dyDescent="0.2">
      <c r="B316" t="s">
        <v>124</v>
      </c>
      <c r="C316" s="8">
        <v>11</v>
      </c>
      <c r="D316" t="s">
        <v>134</v>
      </c>
      <c r="E316">
        <f t="shared" si="10"/>
        <v>11000</v>
      </c>
      <c r="F316">
        <v>1</v>
      </c>
      <c r="G316">
        <v>100</v>
      </c>
      <c r="H316">
        <v>0</v>
      </c>
      <c r="I316">
        <v>0</v>
      </c>
      <c r="J316">
        <v>0</v>
      </c>
    </row>
    <row r="317" spans="2:10" x14ac:dyDescent="0.2">
      <c r="B317" t="s">
        <v>124</v>
      </c>
      <c r="C317" s="8">
        <v>12</v>
      </c>
      <c r="D317" t="s">
        <v>135</v>
      </c>
      <c r="E317">
        <f t="shared" si="10"/>
        <v>12000</v>
      </c>
      <c r="F317">
        <v>1</v>
      </c>
      <c r="G317">
        <v>100</v>
      </c>
      <c r="H317">
        <v>0</v>
      </c>
      <c r="I317">
        <v>0</v>
      </c>
      <c r="J317">
        <v>0</v>
      </c>
    </row>
    <row r="318" spans="2:10" x14ac:dyDescent="0.2">
      <c r="B318" t="s">
        <v>124</v>
      </c>
      <c r="C318" s="8">
        <v>13</v>
      </c>
      <c r="D318" t="s">
        <v>136</v>
      </c>
      <c r="E318">
        <f t="shared" si="10"/>
        <v>13000</v>
      </c>
      <c r="F318">
        <v>1</v>
      </c>
      <c r="G318">
        <v>100</v>
      </c>
      <c r="H318">
        <v>0</v>
      </c>
      <c r="I318">
        <v>0</v>
      </c>
      <c r="J318">
        <v>0</v>
      </c>
    </row>
    <row r="319" spans="2:10" x14ac:dyDescent="0.2">
      <c r="B319" t="s">
        <v>124</v>
      </c>
      <c r="C319" s="8">
        <v>14</v>
      </c>
      <c r="D319" t="s">
        <v>137</v>
      </c>
      <c r="E319">
        <f t="shared" si="10"/>
        <v>14000</v>
      </c>
      <c r="F319">
        <v>1</v>
      </c>
      <c r="G319">
        <v>100</v>
      </c>
      <c r="H319">
        <v>0</v>
      </c>
      <c r="I319">
        <v>0</v>
      </c>
      <c r="J319">
        <v>0</v>
      </c>
    </row>
    <row r="320" spans="2:10" x14ac:dyDescent="0.2">
      <c r="B320" t="s">
        <v>124</v>
      </c>
      <c r="C320" s="8">
        <v>15</v>
      </c>
      <c r="D320" t="s">
        <v>138</v>
      </c>
      <c r="E320">
        <f t="shared" si="10"/>
        <v>15000</v>
      </c>
      <c r="F320">
        <v>1</v>
      </c>
      <c r="G320">
        <v>100</v>
      </c>
      <c r="H320">
        <v>0</v>
      </c>
      <c r="I320">
        <v>0</v>
      </c>
      <c r="J320">
        <v>0</v>
      </c>
    </row>
    <row r="321" spans="2:10" x14ac:dyDescent="0.2">
      <c r="B321" t="s">
        <v>124</v>
      </c>
      <c r="C321" s="8">
        <v>16</v>
      </c>
      <c r="D321" t="s">
        <v>139</v>
      </c>
      <c r="E321">
        <f t="shared" si="10"/>
        <v>16000</v>
      </c>
      <c r="F321">
        <v>1</v>
      </c>
      <c r="G321">
        <v>100</v>
      </c>
      <c r="H321">
        <v>0</v>
      </c>
      <c r="I321">
        <v>0</v>
      </c>
      <c r="J321">
        <v>0</v>
      </c>
    </row>
    <row r="322" spans="2:10" x14ac:dyDescent="0.2">
      <c r="B322" t="s">
        <v>124</v>
      </c>
      <c r="C322" s="8">
        <v>17</v>
      </c>
      <c r="D322" t="s">
        <v>140</v>
      </c>
      <c r="E322">
        <f t="shared" si="10"/>
        <v>17000</v>
      </c>
      <c r="F322">
        <v>1</v>
      </c>
      <c r="G322">
        <v>100</v>
      </c>
      <c r="H322">
        <v>0</v>
      </c>
      <c r="I322">
        <v>0</v>
      </c>
      <c r="J322">
        <v>0</v>
      </c>
    </row>
    <row r="323" spans="2:10" x14ac:dyDescent="0.2">
      <c r="B323" t="s">
        <v>124</v>
      </c>
      <c r="C323" s="8">
        <v>18</v>
      </c>
      <c r="D323" t="s">
        <v>141</v>
      </c>
      <c r="E323">
        <f t="shared" si="10"/>
        <v>18000</v>
      </c>
      <c r="F323">
        <v>1</v>
      </c>
      <c r="G323">
        <v>100</v>
      </c>
      <c r="H323">
        <v>0</v>
      </c>
      <c r="I323">
        <v>0</v>
      </c>
      <c r="J323">
        <v>0</v>
      </c>
    </row>
    <row r="324" spans="2:10" x14ac:dyDescent="0.2">
      <c r="B324" t="s">
        <v>124</v>
      </c>
      <c r="C324" s="8">
        <v>19</v>
      </c>
      <c r="D324" t="s">
        <v>142</v>
      </c>
      <c r="E324">
        <f t="shared" si="10"/>
        <v>19000</v>
      </c>
      <c r="F324">
        <v>1</v>
      </c>
      <c r="G324">
        <v>100</v>
      </c>
      <c r="H324">
        <v>0</v>
      </c>
      <c r="I324">
        <v>0</v>
      </c>
      <c r="J324">
        <v>0</v>
      </c>
    </row>
    <row r="325" spans="2:10" x14ac:dyDescent="0.2">
      <c r="B325" t="s">
        <v>124</v>
      </c>
      <c r="C325" s="8">
        <v>20</v>
      </c>
      <c r="D325" t="s">
        <v>143</v>
      </c>
      <c r="E325">
        <f t="shared" si="10"/>
        <v>20000</v>
      </c>
      <c r="F325">
        <v>1</v>
      </c>
      <c r="G325">
        <v>100</v>
      </c>
      <c r="H325">
        <v>0</v>
      </c>
      <c r="I325">
        <v>0</v>
      </c>
      <c r="J325">
        <v>0</v>
      </c>
    </row>
    <row r="327" spans="2:10" x14ac:dyDescent="0.2">
      <c r="B327" t="s">
        <v>144</v>
      </c>
      <c r="C327" s="8">
        <v>1</v>
      </c>
      <c r="D327" t="s">
        <v>22</v>
      </c>
      <c r="E327">
        <v>100</v>
      </c>
      <c r="F327">
        <v>50</v>
      </c>
      <c r="G327">
        <v>100</v>
      </c>
      <c r="H327">
        <v>0</v>
      </c>
      <c r="I327">
        <v>0</v>
      </c>
      <c r="J327">
        <v>0</v>
      </c>
    </row>
    <row r="328" spans="2:10" x14ac:dyDescent="0.2">
      <c r="B328" t="s">
        <v>144</v>
      </c>
      <c r="C328" s="8">
        <v>2</v>
      </c>
      <c r="D328" t="s">
        <v>22</v>
      </c>
      <c r="E328">
        <v>110</v>
      </c>
      <c r="F328">
        <v>250</v>
      </c>
      <c r="G328">
        <v>100</v>
      </c>
      <c r="H328">
        <v>0</v>
      </c>
      <c r="I328">
        <v>0</v>
      </c>
      <c r="J328">
        <v>0</v>
      </c>
    </row>
    <row r="329" spans="2:10" x14ac:dyDescent="0.2">
      <c r="B329" t="s">
        <v>144</v>
      </c>
      <c r="C329" s="8">
        <v>3</v>
      </c>
      <c r="D329" t="s">
        <v>22</v>
      </c>
      <c r="E329">
        <v>120</v>
      </c>
      <c r="F329">
        <v>1250</v>
      </c>
      <c r="G329">
        <v>100</v>
      </c>
      <c r="H329">
        <v>0</v>
      </c>
      <c r="I329">
        <v>0</v>
      </c>
      <c r="J329">
        <v>0</v>
      </c>
    </row>
    <row r="330" spans="2:10" x14ac:dyDescent="0.2">
      <c r="B330" t="s">
        <v>145</v>
      </c>
      <c r="C330" s="8">
        <v>1</v>
      </c>
      <c r="D330" t="s">
        <v>23</v>
      </c>
      <c r="E330">
        <v>100</v>
      </c>
      <c r="F330">
        <v>33</v>
      </c>
      <c r="G330">
        <v>100</v>
      </c>
      <c r="H330">
        <v>0</v>
      </c>
      <c r="I330">
        <v>0</v>
      </c>
      <c r="J330">
        <v>0</v>
      </c>
    </row>
    <row r="331" spans="2:10" x14ac:dyDescent="0.2">
      <c r="B331" t="s">
        <v>145</v>
      </c>
      <c r="C331" s="8">
        <v>2</v>
      </c>
      <c r="D331" t="s">
        <v>23</v>
      </c>
      <c r="E331">
        <v>110</v>
      </c>
      <c r="F331">
        <v>133</v>
      </c>
      <c r="G331">
        <v>100</v>
      </c>
      <c r="H331">
        <v>0</v>
      </c>
      <c r="I331">
        <v>0</v>
      </c>
      <c r="J331">
        <v>0</v>
      </c>
    </row>
    <row r="332" spans="2:10" x14ac:dyDescent="0.2">
      <c r="B332" t="s">
        <v>145</v>
      </c>
      <c r="C332" s="8">
        <v>3</v>
      </c>
      <c r="D332" t="s">
        <v>23</v>
      </c>
      <c r="E332">
        <v>120</v>
      </c>
      <c r="F332">
        <v>625</v>
      </c>
      <c r="G332">
        <v>100</v>
      </c>
      <c r="H332">
        <v>0</v>
      </c>
      <c r="I332">
        <v>0</v>
      </c>
      <c r="J332">
        <v>0</v>
      </c>
    </row>
    <row r="333" spans="2:10" x14ac:dyDescent="0.2">
      <c r="B333" t="s">
        <v>146</v>
      </c>
      <c r="C333" s="8">
        <v>1</v>
      </c>
      <c r="D333" t="s">
        <v>24</v>
      </c>
      <c r="E333">
        <v>100</v>
      </c>
      <c r="F333">
        <v>15</v>
      </c>
      <c r="G333">
        <v>100</v>
      </c>
      <c r="H333">
        <v>0</v>
      </c>
      <c r="I333">
        <v>0</v>
      </c>
      <c r="J333">
        <v>0</v>
      </c>
    </row>
    <row r="334" spans="2:10" x14ac:dyDescent="0.2">
      <c r="B334" t="s">
        <v>146</v>
      </c>
      <c r="C334" s="8">
        <v>2</v>
      </c>
      <c r="D334" t="s">
        <v>24</v>
      </c>
      <c r="E334">
        <v>110</v>
      </c>
      <c r="F334">
        <v>120</v>
      </c>
      <c r="G334">
        <v>100</v>
      </c>
      <c r="H334">
        <v>0</v>
      </c>
      <c r="I334">
        <v>0</v>
      </c>
      <c r="J334">
        <v>0</v>
      </c>
    </row>
    <row r="335" spans="2:10" x14ac:dyDescent="0.2">
      <c r="B335" t="s">
        <v>146</v>
      </c>
      <c r="C335" s="8">
        <v>3</v>
      </c>
      <c r="D335" t="s">
        <v>24</v>
      </c>
      <c r="E335">
        <v>120</v>
      </c>
      <c r="F335">
        <v>825</v>
      </c>
      <c r="G335">
        <v>100</v>
      </c>
      <c r="H335">
        <v>0</v>
      </c>
      <c r="I335">
        <v>0</v>
      </c>
      <c r="J335">
        <v>0</v>
      </c>
    </row>
    <row r="336" spans="2:10" x14ac:dyDescent="0.2">
      <c r="B336" t="s">
        <v>147</v>
      </c>
      <c r="C336" s="8">
        <v>1</v>
      </c>
      <c r="D336" t="s">
        <v>25</v>
      </c>
      <c r="E336">
        <v>100</v>
      </c>
      <c r="F336">
        <v>5</v>
      </c>
      <c r="G336">
        <v>100</v>
      </c>
      <c r="H336">
        <v>0</v>
      </c>
      <c r="I336">
        <v>0</v>
      </c>
      <c r="J336">
        <v>0</v>
      </c>
    </row>
    <row r="337" spans="2:10" x14ac:dyDescent="0.2">
      <c r="B337" t="s">
        <v>147</v>
      </c>
      <c r="C337" s="8">
        <v>2</v>
      </c>
      <c r="D337" t="s">
        <v>25</v>
      </c>
      <c r="E337">
        <v>110</v>
      </c>
      <c r="F337">
        <v>40</v>
      </c>
      <c r="G337">
        <v>100</v>
      </c>
      <c r="H337">
        <v>0</v>
      </c>
      <c r="I337">
        <v>0</v>
      </c>
      <c r="J337">
        <v>0</v>
      </c>
    </row>
    <row r="338" spans="2:10" x14ac:dyDescent="0.2">
      <c r="B338" t="s">
        <v>147</v>
      </c>
      <c r="C338" s="8">
        <v>3</v>
      </c>
      <c r="D338" t="s">
        <v>25</v>
      </c>
      <c r="E338">
        <v>120</v>
      </c>
      <c r="F338">
        <v>275</v>
      </c>
      <c r="G338">
        <v>100</v>
      </c>
      <c r="H338">
        <v>0</v>
      </c>
      <c r="I338">
        <v>0</v>
      </c>
      <c r="J338">
        <v>0</v>
      </c>
    </row>
    <row r="339" spans="2:10" x14ac:dyDescent="0.2">
      <c r="B339" t="s">
        <v>148</v>
      </c>
      <c r="C339" s="8">
        <v>1</v>
      </c>
      <c r="D339" t="s">
        <v>26</v>
      </c>
      <c r="E339">
        <v>100</v>
      </c>
      <c r="F339">
        <v>200</v>
      </c>
      <c r="G339">
        <v>100</v>
      </c>
      <c r="H339">
        <v>0</v>
      </c>
      <c r="I339">
        <v>0</v>
      </c>
      <c r="J339">
        <v>0</v>
      </c>
    </row>
    <row r="340" spans="2:10" x14ac:dyDescent="0.2">
      <c r="B340" t="s">
        <v>148</v>
      </c>
      <c r="C340" s="8">
        <v>2</v>
      </c>
      <c r="D340" t="s">
        <v>26</v>
      </c>
      <c r="E340">
        <v>110</v>
      </c>
      <c r="F340">
        <v>1600</v>
      </c>
      <c r="G340">
        <v>100</v>
      </c>
      <c r="H340">
        <v>0</v>
      </c>
      <c r="I340">
        <v>0</v>
      </c>
      <c r="J340">
        <v>0</v>
      </c>
    </row>
    <row r="341" spans="2:10" x14ac:dyDescent="0.2">
      <c r="B341" t="s">
        <v>148</v>
      </c>
      <c r="C341" s="8">
        <v>3</v>
      </c>
      <c r="D341" t="s">
        <v>26</v>
      </c>
      <c r="E341">
        <v>120</v>
      </c>
      <c r="F341">
        <v>15000</v>
      </c>
      <c r="G341">
        <v>100</v>
      </c>
      <c r="H341">
        <v>0</v>
      </c>
      <c r="I341">
        <v>0</v>
      </c>
      <c r="J341">
        <v>0</v>
      </c>
    </row>
    <row r="342" spans="2:10" x14ac:dyDescent="0.2">
      <c r="B342" t="s">
        <v>149</v>
      </c>
      <c r="C342" s="8">
        <v>1</v>
      </c>
      <c r="D342" t="s">
        <v>27</v>
      </c>
      <c r="E342">
        <v>100</v>
      </c>
      <c r="F342">
        <v>94</v>
      </c>
      <c r="G342">
        <v>100</v>
      </c>
      <c r="H342">
        <v>0</v>
      </c>
      <c r="I342">
        <v>0</v>
      </c>
      <c r="J342">
        <v>0</v>
      </c>
    </row>
    <row r="343" spans="2:10" x14ac:dyDescent="0.2">
      <c r="B343" t="s">
        <v>149</v>
      </c>
      <c r="C343" s="8">
        <v>2</v>
      </c>
      <c r="D343" t="s">
        <v>27</v>
      </c>
      <c r="E343">
        <v>110</v>
      </c>
      <c r="F343">
        <v>406</v>
      </c>
      <c r="G343">
        <v>100</v>
      </c>
      <c r="H343">
        <v>0</v>
      </c>
      <c r="I343">
        <v>0</v>
      </c>
      <c r="J343">
        <v>0</v>
      </c>
    </row>
    <row r="344" spans="2:10" x14ac:dyDescent="0.2">
      <c r="B344" t="s">
        <v>149</v>
      </c>
      <c r="C344" s="8">
        <v>3</v>
      </c>
      <c r="D344" t="s">
        <v>27</v>
      </c>
      <c r="E344">
        <v>120</v>
      </c>
      <c r="F344">
        <v>2062</v>
      </c>
      <c r="G344">
        <v>100</v>
      </c>
      <c r="H344">
        <v>0</v>
      </c>
      <c r="I344">
        <v>0</v>
      </c>
      <c r="J344">
        <v>0</v>
      </c>
    </row>
    <row r="345" spans="2:10" x14ac:dyDescent="0.2">
      <c r="B345" t="s">
        <v>150</v>
      </c>
      <c r="C345" s="8">
        <v>1</v>
      </c>
      <c r="D345" t="s">
        <v>28</v>
      </c>
      <c r="E345">
        <v>100</v>
      </c>
      <c r="F345">
        <v>20</v>
      </c>
      <c r="G345">
        <v>100</v>
      </c>
      <c r="H345">
        <v>0</v>
      </c>
      <c r="I345">
        <v>0</v>
      </c>
      <c r="J345">
        <v>0</v>
      </c>
    </row>
    <row r="346" spans="2:10" x14ac:dyDescent="0.2">
      <c r="B346" t="s">
        <v>150</v>
      </c>
      <c r="C346" s="8">
        <v>2</v>
      </c>
      <c r="D346" t="s">
        <v>28</v>
      </c>
      <c r="E346">
        <v>110</v>
      </c>
      <c r="F346">
        <v>80</v>
      </c>
      <c r="G346">
        <v>100</v>
      </c>
      <c r="H346">
        <v>0</v>
      </c>
      <c r="I346">
        <v>0</v>
      </c>
      <c r="J346">
        <v>0</v>
      </c>
    </row>
    <row r="347" spans="2:10" x14ac:dyDescent="0.2">
      <c r="B347" t="s">
        <v>150</v>
      </c>
      <c r="C347" s="8">
        <v>3</v>
      </c>
      <c r="D347" t="s">
        <v>28</v>
      </c>
      <c r="E347">
        <v>120</v>
      </c>
      <c r="F347">
        <v>250</v>
      </c>
      <c r="G347">
        <v>100</v>
      </c>
      <c r="H347">
        <v>0</v>
      </c>
      <c r="I347">
        <v>0</v>
      </c>
      <c r="J347">
        <v>0</v>
      </c>
    </row>
    <row r="348" spans="2:10" x14ac:dyDescent="0.2">
      <c r="B348" t="s">
        <v>151</v>
      </c>
      <c r="C348" s="8">
        <v>1</v>
      </c>
      <c r="D348" t="s">
        <v>29</v>
      </c>
      <c r="E348">
        <v>100</v>
      </c>
      <c r="F348">
        <v>0</v>
      </c>
      <c r="G348">
        <v>100</v>
      </c>
      <c r="H348">
        <v>0</v>
      </c>
      <c r="I348">
        <v>0</v>
      </c>
      <c r="J348">
        <v>0</v>
      </c>
    </row>
    <row r="349" spans="2:10" x14ac:dyDescent="0.2">
      <c r="B349" t="s">
        <v>151</v>
      </c>
      <c r="C349" s="8">
        <v>2</v>
      </c>
      <c r="D349" t="s">
        <v>29</v>
      </c>
      <c r="E349">
        <v>110</v>
      </c>
      <c r="F349">
        <v>0</v>
      </c>
      <c r="G349">
        <v>100</v>
      </c>
      <c r="H349">
        <v>0</v>
      </c>
      <c r="I349">
        <v>0</v>
      </c>
      <c r="J349">
        <v>0</v>
      </c>
    </row>
    <row r="350" spans="2:10" x14ac:dyDescent="0.2">
      <c r="B350" t="s">
        <v>151</v>
      </c>
      <c r="C350" s="8">
        <v>3</v>
      </c>
      <c r="D350" t="s">
        <v>29</v>
      </c>
      <c r="E350">
        <v>120</v>
      </c>
      <c r="F350">
        <v>0</v>
      </c>
      <c r="G350">
        <v>100</v>
      </c>
      <c r="H350">
        <v>0</v>
      </c>
      <c r="I350">
        <v>0</v>
      </c>
      <c r="J350">
        <v>0</v>
      </c>
    </row>
    <row r="352" spans="2:10" x14ac:dyDescent="0.2">
      <c r="B352" t="s">
        <v>152</v>
      </c>
      <c r="C352" s="8">
        <v>1</v>
      </c>
      <c r="E352">
        <v>247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2:10" x14ac:dyDescent="0.2">
      <c r="B353" t="s">
        <v>153</v>
      </c>
      <c r="C353" s="8">
        <v>1</v>
      </c>
      <c r="E353">
        <v>988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2:10" x14ac:dyDescent="0.2">
      <c r="B354" t="s">
        <v>154</v>
      </c>
      <c r="C354" s="8">
        <v>1</v>
      </c>
      <c r="E354">
        <v>23717</v>
      </c>
      <c r="F354">
        <v>10</v>
      </c>
      <c r="G354">
        <v>0</v>
      </c>
      <c r="H354">
        <v>0</v>
      </c>
      <c r="I354">
        <v>0</v>
      </c>
      <c r="J354">
        <v>0</v>
      </c>
    </row>
    <row r="355" spans="2:10" x14ac:dyDescent="0.2">
      <c r="B355" t="s">
        <v>155</v>
      </c>
      <c r="C355" s="8">
        <v>1</v>
      </c>
      <c r="E355">
        <v>23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2:10" x14ac:dyDescent="0.2">
      <c r="B356" t="s">
        <v>156</v>
      </c>
      <c r="C356" s="8">
        <v>1</v>
      </c>
      <c r="E356">
        <v>189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2:10" x14ac:dyDescent="0.2">
      <c r="B357" t="s">
        <v>157</v>
      </c>
      <c r="C357" s="8">
        <v>1</v>
      </c>
      <c r="E357">
        <v>569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2:10" x14ac:dyDescent="0.2">
      <c r="B358" t="s">
        <v>158</v>
      </c>
      <c r="C358" s="8">
        <v>1</v>
      </c>
      <c r="E358">
        <v>576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2:10" x14ac:dyDescent="0.2">
      <c r="B359" t="s">
        <v>159</v>
      </c>
      <c r="C359" s="8">
        <v>1</v>
      </c>
      <c r="E359">
        <v>102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2:10" x14ac:dyDescent="0.2">
      <c r="B360" t="s">
        <v>160</v>
      </c>
      <c r="C360" s="8">
        <v>1</v>
      </c>
      <c r="E360">
        <v>2489</v>
      </c>
      <c r="F360">
        <v>10</v>
      </c>
      <c r="G360">
        <v>0</v>
      </c>
      <c r="H360">
        <v>0</v>
      </c>
      <c r="I360">
        <v>0</v>
      </c>
      <c r="J360">
        <v>0</v>
      </c>
    </row>
    <row r="361" spans="2:10" x14ac:dyDescent="0.2">
      <c r="B361" t="s">
        <v>161</v>
      </c>
      <c r="C361" s="8">
        <v>1</v>
      </c>
      <c r="E361">
        <v>1480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2:10" x14ac:dyDescent="0.2">
      <c r="B362" t="s">
        <v>162</v>
      </c>
      <c r="C362" s="8">
        <v>1</v>
      </c>
      <c r="E362">
        <v>10000</v>
      </c>
      <c r="F362">
        <v>10</v>
      </c>
      <c r="G362">
        <v>0</v>
      </c>
      <c r="H362">
        <v>0</v>
      </c>
      <c r="I362">
        <v>0</v>
      </c>
      <c r="J362">
        <v>0</v>
      </c>
    </row>
    <row r="364" spans="2:10" x14ac:dyDescent="0.2">
      <c r="B364" t="s">
        <v>163</v>
      </c>
      <c r="C364" s="8">
        <v>1</v>
      </c>
      <c r="E364">
        <v>450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2:10" x14ac:dyDescent="0.2">
      <c r="B365" t="s">
        <v>164</v>
      </c>
      <c r="C365" s="8">
        <v>1</v>
      </c>
      <c r="E365">
        <v>1800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2:10" x14ac:dyDescent="0.2">
      <c r="B366" t="s">
        <v>165</v>
      </c>
      <c r="C366" s="8">
        <v>1</v>
      </c>
      <c r="E366">
        <v>9000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2:10" x14ac:dyDescent="0.2">
      <c r="B367" t="s">
        <v>166</v>
      </c>
      <c r="C367" s="8">
        <v>1</v>
      </c>
      <c r="E367">
        <v>72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2:10" x14ac:dyDescent="0.2">
      <c r="B368" t="s">
        <v>167</v>
      </c>
      <c r="C368" s="8">
        <v>1</v>
      </c>
      <c r="E368">
        <v>1087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2:10" x14ac:dyDescent="0.2">
      <c r="B369" t="s">
        <v>168</v>
      </c>
      <c r="C369" s="8">
        <v>1</v>
      </c>
      <c r="E369">
        <v>30000</v>
      </c>
      <c r="F369">
        <v>10</v>
      </c>
      <c r="G369">
        <v>0</v>
      </c>
      <c r="H369">
        <v>0</v>
      </c>
      <c r="I369">
        <v>0</v>
      </c>
      <c r="J369">
        <v>0</v>
      </c>
    </row>
    <row r="370" spans="2:10" x14ac:dyDescent="0.2">
      <c r="B370" t="s">
        <v>169</v>
      </c>
      <c r="C370" s="8">
        <v>1</v>
      </c>
      <c r="E370">
        <v>527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2:10" x14ac:dyDescent="0.2">
      <c r="B371" t="s">
        <v>170</v>
      </c>
      <c r="C371" s="8">
        <v>1</v>
      </c>
      <c r="E371">
        <v>1054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2:10" x14ac:dyDescent="0.2">
      <c r="B372" t="s">
        <v>171</v>
      </c>
      <c r="C372" s="8">
        <v>1</v>
      </c>
      <c r="E372">
        <v>2108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2:10" x14ac:dyDescent="0.2">
      <c r="B373" t="s">
        <v>172</v>
      </c>
      <c r="C373" s="8">
        <v>1</v>
      </c>
      <c r="E373">
        <v>741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2:10" x14ac:dyDescent="0.2">
      <c r="B374" t="s">
        <v>173</v>
      </c>
      <c r="C374" s="8">
        <v>1</v>
      </c>
      <c r="E374">
        <v>1482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2:10" x14ac:dyDescent="0.2">
      <c r="B375" t="s">
        <v>174</v>
      </c>
      <c r="C375" s="8">
        <v>1</v>
      </c>
      <c r="E375">
        <v>42691</v>
      </c>
      <c r="F375">
        <v>10</v>
      </c>
      <c r="G375">
        <v>0</v>
      </c>
      <c r="H375">
        <v>0</v>
      </c>
      <c r="I375">
        <v>0</v>
      </c>
      <c r="J375">
        <v>0</v>
      </c>
    </row>
    <row r="376" spans="2:10" x14ac:dyDescent="0.2">
      <c r="B376" t="s">
        <v>175</v>
      </c>
      <c r="C376" s="8">
        <v>1</v>
      </c>
      <c r="E376">
        <v>1383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2:10" x14ac:dyDescent="0.2">
      <c r="B377" t="s">
        <v>176</v>
      </c>
      <c r="C377" s="8">
        <v>1</v>
      </c>
      <c r="E377">
        <v>1106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2:10" x14ac:dyDescent="0.2">
      <c r="B378" t="s">
        <v>177</v>
      </c>
      <c r="C378" s="8">
        <v>1</v>
      </c>
      <c r="E378">
        <v>8000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2:10" x14ac:dyDescent="0.2">
      <c r="B379" t="s">
        <v>178</v>
      </c>
      <c r="C379" s="8">
        <v>1</v>
      </c>
      <c r="E379">
        <v>228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2:10" x14ac:dyDescent="0.2">
      <c r="B380" t="s">
        <v>179</v>
      </c>
      <c r="C380" s="8">
        <v>1</v>
      </c>
      <c r="E380">
        <v>1370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2:10" x14ac:dyDescent="0.2">
      <c r="B381" t="s">
        <v>180</v>
      </c>
      <c r="C381" s="8">
        <v>1</v>
      </c>
      <c r="E381">
        <v>1284</v>
      </c>
      <c r="F381">
        <v>1</v>
      </c>
      <c r="G381">
        <v>0</v>
      </c>
      <c r="H381">
        <v>0</v>
      </c>
      <c r="I381">
        <v>0</v>
      </c>
      <c r="J381">
        <v>0</v>
      </c>
    </row>
    <row r="382" spans="2:10" x14ac:dyDescent="0.2">
      <c r="B382" t="s">
        <v>181</v>
      </c>
      <c r="C382" s="8">
        <v>1</v>
      </c>
      <c r="E382">
        <v>758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2:10" x14ac:dyDescent="0.2">
      <c r="B383" t="s">
        <v>182</v>
      </c>
      <c r="C383" s="8">
        <v>1</v>
      </c>
      <c r="E383">
        <v>3034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2:10" x14ac:dyDescent="0.2">
      <c r="B384" t="s">
        <v>183</v>
      </c>
      <c r="C384" s="8">
        <v>1</v>
      </c>
      <c r="E384">
        <v>10240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2:10" x14ac:dyDescent="0.2">
      <c r="B385" t="s">
        <v>184</v>
      </c>
      <c r="C385" s="8">
        <v>1</v>
      </c>
      <c r="E385">
        <v>3456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2:10" x14ac:dyDescent="0.2">
      <c r="B386" t="s">
        <v>185</v>
      </c>
      <c r="C386" s="8">
        <v>1</v>
      </c>
      <c r="E386">
        <v>3072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2:10" x14ac:dyDescent="0.2">
      <c r="B387" t="s">
        <v>186</v>
      </c>
      <c r="C387" s="8">
        <v>1</v>
      </c>
      <c r="E387">
        <v>2457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2:10" x14ac:dyDescent="0.2">
      <c r="B388" t="s">
        <v>187</v>
      </c>
      <c r="C388" s="8">
        <v>1</v>
      </c>
      <c r="E388">
        <v>622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2:10" x14ac:dyDescent="0.2">
      <c r="B389" t="s">
        <v>188</v>
      </c>
      <c r="C389" s="8">
        <v>1</v>
      </c>
      <c r="E389">
        <v>442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2:10" x14ac:dyDescent="0.2">
      <c r="B390" t="s">
        <v>189</v>
      </c>
      <c r="C390" s="8">
        <v>1</v>
      </c>
      <c r="E390">
        <v>1327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2:10" x14ac:dyDescent="0.2">
      <c r="B391" t="s">
        <v>190</v>
      </c>
      <c r="C391" s="8">
        <v>1</v>
      </c>
      <c r="E391">
        <v>671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2:10" x14ac:dyDescent="0.2">
      <c r="B392" t="s">
        <v>191</v>
      </c>
      <c r="C392" s="8">
        <v>1</v>
      </c>
      <c r="E392">
        <v>477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2:10" x14ac:dyDescent="0.2">
      <c r="B393" t="s">
        <v>192</v>
      </c>
      <c r="C393" s="8">
        <v>1</v>
      </c>
      <c r="E393">
        <v>1433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2:10" x14ac:dyDescent="0.2">
      <c r="B394" t="s">
        <v>193</v>
      </c>
      <c r="C394" s="8">
        <v>1</v>
      </c>
      <c r="E394">
        <v>725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2:10" x14ac:dyDescent="0.2">
      <c r="B395" t="s">
        <v>194</v>
      </c>
      <c r="C395" s="8">
        <v>1</v>
      </c>
      <c r="E395">
        <v>516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2:10" x14ac:dyDescent="0.2">
      <c r="B396" t="s">
        <v>195</v>
      </c>
      <c r="C396" s="8">
        <v>1</v>
      </c>
      <c r="E396">
        <v>1548</v>
      </c>
      <c r="F396">
        <v>1</v>
      </c>
      <c r="G396">
        <v>0</v>
      </c>
      <c r="H396">
        <v>0</v>
      </c>
      <c r="I396">
        <v>0</v>
      </c>
      <c r="J396">
        <v>0</v>
      </c>
    </row>
  </sheetData>
  <mergeCells count="12">
    <mergeCell ref="U1:Y1"/>
    <mergeCell ref="U2:V2"/>
    <mergeCell ref="W2:X2"/>
    <mergeCell ref="U3:Y3"/>
    <mergeCell ref="K3:O3"/>
    <mergeCell ref="K2:L2"/>
    <mergeCell ref="P1:T1"/>
    <mergeCell ref="P2:Q2"/>
    <mergeCell ref="R2:S2"/>
    <mergeCell ref="P3:T3"/>
    <mergeCell ref="K1:O1"/>
    <mergeCell ref="M2:N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防御塔</vt:lpstr>
      <vt:lpstr>怪物</vt:lpstr>
      <vt:lpstr>其它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2024-08-16T09:11:25Z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