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FEBC1E5B-61EA-427B-BAE5-E6D569E694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玩家技能表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G32" i="1" l="1"/>
  <c r="J32" i="1" s="1"/>
  <c r="G31" i="1"/>
  <c r="J31" i="1" s="1"/>
  <c r="G30" i="1"/>
  <c r="J30" i="1" s="1"/>
  <c r="G29" i="1"/>
  <c r="J29" i="1" s="1"/>
  <c r="G28" i="1"/>
  <c r="J28" i="1" s="1"/>
  <c r="G27" i="1"/>
  <c r="J27" i="1" s="1"/>
  <c r="G26" i="1"/>
  <c r="J26" i="1" s="1"/>
  <c r="G25" i="1"/>
  <c r="J25" i="1" s="1"/>
  <c r="G24" i="1"/>
  <c r="J24" i="1" s="1"/>
</calcChain>
</file>

<file path=xl/sharedStrings.xml><?xml version="1.0" encoding="utf-8"?>
<sst xmlns="http://schemas.openxmlformats.org/spreadsheetml/2006/main" count="148" uniqueCount="89">
  <si>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</si>
  <si>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</si>
  <si>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</si>
  <si>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##group</t>
  </si>
  <si>
    <t>这是id</t>
  </si>
  <si>
    <t>名字</t>
  </si>
  <si>
    <t>int</t>
    <phoneticPr fontId="4" type="noConversion"/>
  </si>
  <si>
    <t>level</t>
    <phoneticPr fontId="4" type="noConversion"/>
  </si>
  <si>
    <t>int</t>
  </si>
  <si>
    <t>等级</t>
    <phoneticPr fontId="4" type="noConversion"/>
  </si>
  <si>
    <t>tutorialCfgId</t>
  </si>
  <si>
    <t>string#ref=TutorialCfgCategory?</t>
  </si>
  <si>
    <t>指引视频</t>
  </si>
  <si>
    <t>learnOrUpdateCost</t>
    <phoneticPr fontId="4" type="noConversion"/>
  </si>
  <si>
    <t>学习或升级消耗</t>
    <phoneticPr fontId="4" type="noConversion"/>
  </si>
  <si>
    <t>下一级id</t>
  </si>
  <si>
    <t>learnOrUpdateCondition</t>
    <phoneticPr fontId="4" type="noConversion"/>
  </si>
  <si>
    <t>string</t>
    <phoneticPr fontId="4" type="noConversion"/>
  </si>
  <si>
    <t>学习或升级条件</t>
    <phoneticPr fontId="4" type="noConversion"/>
  </si>
  <si>
    <t>PlayerManualSkill_1_1</t>
    <phoneticPr fontId="4" type="noConversion"/>
  </si>
  <si>
    <t>PlayerManualSkill_1_2</t>
  </si>
  <si>
    <t>PlayerManualSkill_1_3</t>
  </si>
  <si>
    <t>PlayerManualSkill_2_1</t>
    <phoneticPr fontId="4" type="noConversion"/>
  </si>
  <si>
    <t>PlayerManualSkill_2_2</t>
  </si>
  <si>
    <t>PlayerManualSkill_2_3</t>
  </si>
  <si>
    <t>PlayerManualSkill_3_1</t>
    <phoneticPr fontId="4" type="noConversion"/>
  </si>
  <si>
    <t>PlayerManualSkill_3_2</t>
  </si>
  <si>
    <t>PlayerManualSkill_3_3</t>
  </si>
  <si>
    <t>PlayerManualSkill_4_1</t>
    <phoneticPr fontId="4" type="noConversion"/>
  </si>
  <si>
    <t>PlayerManualSkill_4_2</t>
  </si>
  <si>
    <t>PlayerManualSkill_4_3</t>
  </si>
  <si>
    <t>string#ref=SkillCfgCategory</t>
    <phoneticPr fontId="4" type="noConversion"/>
  </si>
  <si>
    <t>string#ref=PlayerSkillCfgCategory?</t>
    <phoneticPr fontId="4" type="noConversion"/>
  </si>
  <si>
    <t>nextPlayerSkillCfgId</t>
    <phoneticPr fontId="4" type="noConversion"/>
  </si>
  <si>
    <t>Video_Beginners</t>
  </si>
  <si>
    <t>Video_Scan</t>
  </si>
  <si>
    <t>Video_Multiple</t>
  </si>
  <si>
    <t>Video_Upgrade</t>
  </si>
  <si>
    <t>Video_Drag</t>
  </si>
  <si>
    <t>Video_Slope</t>
  </si>
  <si>
    <t>Video_Platform</t>
  </si>
  <si>
    <t>Video_Poision</t>
  </si>
  <si>
    <t>Video_Invisible</t>
  </si>
  <si>
    <t>Video_Weaken</t>
  </si>
  <si>
    <t>PlayerManualSkill_4_3</t>
    <phoneticPr fontId="4" type="noConversion"/>
  </si>
  <si>
    <t>Text_Key_PlayerSkill_Name1_1</t>
    <phoneticPr fontId="4" type="noConversion"/>
  </si>
  <si>
    <t>Text_Key_PlayerSkill_Name1_2</t>
    <phoneticPr fontId="4" type="noConversion"/>
  </si>
  <si>
    <t>Text_Key_PlayerSkill_Name1_3</t>
    <phoneticPr fontId="4" type="noConversion"/>
  </si>
  <si>
    <t>Text_Key_PlayerSkill_Name2_1</t>
    <phoneticPr fontId="4" type="noConversion"/>
  </si>
  <si>
    <t>Text_Key_PlayerSkill_Name2_2</t>
    <phoneticPr fontId="4" type="noConversion"/>
  </si>
  <si>
    <t>Text_Key_PlayerSkill_Name2_3</t>
    <phoneticPr fontId="4" type="noConversion"/>
  </si>
  <si>
    <t>Text_Key_PlayerSkill_Name3_1</t>
    <phoneticPr fontId="4" type="noConversion"/>
  </si>
  <si>
    <t>Text_Key_PlayerSkill_Name3_2</t>
    <phoneticPr fontId="4" type="noConversion"/>
  </si>
  <si>
    <t>Text_Key_PlayerSkill_Name3_3</t>
    <phoneticPr fontId="4" type="noConversion"/>
  </si>
  <si>
    <t>##</t>
    <phoneticPr fontId="4" type="noConversion"/>
  </si>
  <si>
    <t>破甲弹</t>
    <phoneticPr fontId="4" type="noConversion"/>
  </si>
  <si>
    <t>PlayerSkill_IceBind</t>
    <phoneticPr fontId="4" type="noConversion"/>
  </si>
  <si>
    <t>冰霜漩涡</t>
    <phoneticPr fontId="4" type="noConversion"/>
  </si>
  <si>
    <t>PlayerSkill_TimeBarrier</t>
    <phoneticPr fontId="4" type="noConversion"/>
  </si>
  <si>
    <t>时空结界</t>
    <phoneticPr fontId="4" type="noConversion"/>
  </si>
  <si>
    <t>PlayerSkill_PurifyWater</t>
    <phoneticPr fontId="4" type="noConversion"/>
  </si>
  <si>
    <t>净化药水</t>
    <phoneticPr fontId="4" type="noConversion"/>
  </si>
  <si>
    <t>PlayerSkill_Enhance</t>
    <phoneticPr fontId="4" type="noConversion"/>
  </si>
  <si>
    <t>强化子弹</t>
    <phoneticPr fontId="4" type="noConversion"/>
  </si>
  <si>
    <t>PlayerSkill_Silence</t>
    <phoneticPr fontId="4" type="noConversion"/>
  </si>
  <si>
    <t>绝对静默</t>
  </si>
  <si>
    <t>PlayerSkill_GoblinSummon</t>
  </si>
  <si>
    <t>哥布林召唤</t>
    <phoneticPr fontId="4" type="noConversion"/>
  </si>
  <si>
    <t>PlayerSkill_Hellfire</t>
    <phoneticPr fontId="4" type="noConversion"/>
  </si>
  <si>
    <t>地狱烈焰</t>
    <phoneticPr fontId="4" type="noConversion"/>
  </si>
  <si>
    <t>PlayerSkill_Blackhole</t>
    <phoneticPr fontId="4" type="noConversion"/>
  </si>
  <si>
    <t>黑洞</t>
    <phoneticPr fontId="4" type="noConversion"/>
  </si>
  <si>
    <t>PlayerSkill_BreakArmor</t>
    <phoneticPr fontId="4" type="noConversion"/>
  </si>
  <si>
    <t>labels</t>
  </si>
  <si>
    <t>(list#sep=;),string</t>
  </si>
  <si>
    <t>标签</t>
  </si>
  <si>
    <t>propertyType</t>
    <phoneticPr fontId="4" type="noConversion"/>
  </si>
  <si>
    <t>string#ref=propertyType@UnitPropertyCfgCategory</t>
    <phoneticPr fontId="4" type="noConversion"/>
  </si>
  <si>
    <t>属性类型</t>
    <phoneticPr fontId="4" type="noConversion"/>
  </si>
  <si>
    <t>TowerFlame1</t>
    <phoneticPr fontId="4" type="noConversion"/>
  </si>
  <si>
    <t>TowerFlame2</t>
  </si>
  <si>
    <t>TowerFlame3</t>
  </si>
  <si>
    <t>isShowInBattleDeckUI</t>
    <phoneticPr fontId="4" type="noConversion"/>
  </si>
  <si>
    <t>bool</t>
    <phoneticPr fontId="4" type="noConversion"/>
  </si>
  <si>
    <t>是否在UI面板中展示</t>
    <phoneticPr fontId="4" type="noConversion"/>
  </si>
  <si>
    <t>解锁条件</t>
    <phoneticPr fontId="4" type="noConversion"/>
  </si>
  <si>
    <t>unLockCondition</t>
    <phoneticPr fontId="4" type="noConversion"/>
  </si>
  <si>
    <t>UnLockConditionBase</t>
    <phoneticPr fontId="4" type="noConversion"/>
  </si>
  <si>
    <t>UnLockByPVE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</si>
</sst>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1" xfId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/>
    <xf numFmtId="0" fontId="1" fillId="2" borderId="2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5" fillId="3" borderId="1" xfId="6" applyFill="1" applyBorder="1" applyAlignment="1">
      <alignment horizontal="left" vertical="center"/>
    </xf>
  </cellXfs>
  <cellStyles count="7">
    <cellStyle name="差" xfId="2" builtinId="27"/>
    <cellStyle name="差 3" xfId="5" xr:uid="{562222E6-B1B8-4F59-AC01-AF34A6F74915}"/>
    <cellStyle name="常规" xfId="0" builtinId="0"/>
    <cellStyle name="常规 3" xfId="3" xr:uid="{12966A7E-07BD-4C7C-8299-BDD4BD7B54DE}"/>
    <cellStyle name="超链接" xfId="6" builtinId="8"/>
    <cellStyle name="好" xfId="1" builtinId="26"/>
    <cellStyle name="好 3" xfId="4" xr:uid="{D60E7979-F8FA-4303-AA39-FFECF15494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每回合回复</v>
          </cell>
          <cell r="M1" t="str">
            <v>解锁方式</v>
          </cell>
          <cell r="N1" t="str">
            <v>补充价格</v>
          </cell>
          <cell r="O1" t="str">
            <v>解锁条件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伤害敌方并降低护甲，可破除隐身状态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20</v>
          </cell>
          <cell r="K2">
            <v>0</v>
          </cell>
          <cell r="L2">
            <v>7</v>
          </cell>
          <cell r="M2" t="str">
            <v>UnLockDefault</v>
          </cell>
          <cell r="N2">
            <v>30</v>
          </cell>
          <cell r="O2" t="str">
            <v>新手引导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1</v>
          </cell>
          <cell r="M3" t="str">
            <v>UnLockByPVE</v>
          </cell>
          <cell r="N3">
            <v>30</v>
          </cell>
          <cell r="O3" t="str">
            <v>挑战第1关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0.34</v>
          </cell>
          <cell r="M4" t="str">
            <v>UnLockByPVE</v>
          </cell>
          <cell r="N4">
            <v>30</v>
          </cell>
          <cell r="O4" t="str">
            <v>挑战第2关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从天上掉落圣水，驱散敌人隐身、护盾等各种加成效果，并造成持续伤害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5</v>
          </cell>
          <cell r="M5" t="str">
            <v>UnLockSoon</v>
          </cell>
          <cell r="N5">
            <v>100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1</v>
          </cell>
          <cell r="M6" t="str">
            <v>UnLockSoon</v>
          </cell>
          <cell r="N6">
            <v>100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雷电领域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0.34</v>
          </cell>
          <cell r="M7" t="str">
            <v>UnLockSoon</v>
          </cell>
          <cell r="N7">
            <v>100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5</v>
          </cell>
          <cell r="M8" t="str">
            <v>UnLockSoon</v>
          </cell>
          <cell r="N8">
            <v>300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 t="str">
            <v>UnLockSoon</v>
          </cell>
          <cell r="N9">
            <v>300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0.34</v>
          </cell>
          <cell r="M10" t="str">
            <v>UnLockSoon</v>
          </cell>
          <cell r="N10">
            <v>300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85" zoomScaleNormal="85" workbookViewId="0">
      <pane ySplit="5" topLeftCell="A6" activePane="bottomLeft" state="frozen"/>
      <selection pane="bottomLeft" activeCell="B24" sqref="B24:B32"/>
    </sheetView>
  </sheetViews>
  <sheetFormatPr defaultColWidth="9" defaultRowHeight="14.25" x14ac:dyDescent="0.2"/>
  <cols>
    <col min="1" max="1" width="8.75" style="9" customWidth="1"/>
    <col min="2" max="2" width="22.75" style="9" customWidth="1"/>
    <col min="3" max="3" width="19.125" style="9" customWidth="1"/>
    <col min="4" max="4" width="19.75" style="9" customWidth="1"/>
    <col min="5" max="9" width="16.5" style="9" customWidth="1"/>
    <col min="10" max="10" width="25.625" style="9" customWidth="1"/>
    <col min="11" max="11" width="32.75" style="9" customWidth="1"/>
    <col min="12" max="12" width="26.875" style="9" customWidth="1"/>
    <col min="13" max="16384" width="9" style="9"/>
  </cols>
  <sheetData>
    <row r="1" spans="1:12" s="3" customFormat="1" x14ac:dyDescent="0.2">
      <c r="A1" s="1" t="s">
        <v>0</v>
      </c>
      <c r="B1" s="1" t="s">
        <v>1</v>
      </c>
      <c r="C1" s="12"/>
      <c r="D1" s="1" t="s">
        <v>7</v>
      </c>
      <c r="E1" s="1" t="s">
        <v>10</v>
      </c>
      <c r="F1" s="1" t="s">
        <v>82</v>
      </c>
      <c r="G1" s="1" t="s">
        <v>86</v>
      </c>
      <c r="H1" s="1" t="s">
        <v>73</v>
      </c>
      <c r="I1" s="1" t="s">
        <v>76</v>
      </c>
      <c r="J1" s="1" t="s">
        <v>13</v>
      </c>
      <c r="K1" s="2" t="s">
        <v>33</v>
      </c>
      <c r="L1" s="1" t="s">
        <v>16</v>
      </c>
    </row>
    <row r="2" spans="1:12" s="3" customFormat="1" x14ac:dyDescent="0.2">
      <c r="A2" s="1" t="s">
        <v>0</v>
      </c>
      <c r="B2" s="1"/>
      <c r="C2" s="12"/>
      <c r="D2" s="1"/>
      <c r="E2" s="1"/>
      <c r="F2" s="1"/>
      <c r="G2" s="1"/>
      <c r="H2" s="1"/>
      <c r="I2" s="1"/>
      <c r="J2" s="1"/>
      <c r="K2" s="2"/>
      <c r="L2" s="1"/>
    </row>
    <row r="3" spans="1:12" s="6" customFormat="1" x14ac:dyDescent="0.2">
      <c r="A3" s="4" t="s">
        <v>2</v>
      </c>
      <c r="B3" s="4" t="s">
        <v>31</v>
      </c>
      <c r="C3" s="13"/>
      <c r="D3" s="4" t="s">
        <v>6</v>
      </c>
      <c r="E3" s="4" t="s">
        <v>11</v>
      </c>
      <c r="F3" s="4" t="s">
        <v>83</v>
      </c>
      <c r="G3" s="4" t="s">
        <v>87</v>
      </c>
      <c r="H3" s="4" t="s">
        <v>74</v>
      </c>
      <c r="I3" s="14" t="s">
        <v>77</v>
      </c>
      <c r="J3" s="4" t="s">
        <v>8</v>
      </c>
      <c r="K3" s="5" t="s">
        <v>32</v>
      </c>
      <c r="L3" s="4" t="s">
        <v>17</v>
      </c>
    </row>
    <row r="4" spans="1:12" s="6" customFormat="1" x14ac:dyDescent="0.2">
      <c r="A4" s="4" t="s">
        <v>3</v>
      </c>
      <c r="B4" s="4"/>
      <c r="C4" s="13"/>
      <c r="D4" s="4"/>
      <c r="E4" s="4"/>
      <c r="F4" s="4"/>
      <c r="G4" s="4"/>
      <c r="H4" s="4"/>
      <c r="I4" s="4"/>
      <c r="J4" s="4"/>
      <c r="K4" s="4"/>
      <c r="L4" s="4"/>
    </row>
    <row r="5" spans="1:12" s="3" customFormat="1" ht="58.5" customHeight="1" x14ac:dyDescent="0.2">
      <c r="A5" s="1" t="s">
        <v>54</v>
      </c>
      <c r="B5" s="1" t="s">
        <v>4</v>
      </c>
      <c r="C5" s="1" t="s">
        <v>5</v>
      </c>
      <c r="D5" s="1" t="s">
        <v>9</v>
      </c>
      <c r="E5" s="1" t="s">
        <v>12</v>
      </c>
      <c r="F5" s="1" t="s">
        <v>84</v>
      </c>
      <c r="G5" s="1" t="s">
        <v>85</v>
      </c>
      <c r="H5" s="1" t="s">
        <v>75</v>
      </c>
      <c r="I5" s="1" t="s">
        <v>78</v>
      </c>
      <c r="J5" s="1" t="s">
        <v>14</v>
      </c>
      <c r="K5" s="7" t="s">
        <v>15</v>
      </c>
      <c r="L5" s="1" t="s">
        <v>18</v>
      </c>
    </row>
    <row r="6" spans="1:12" x14ac:dyDescent="0.2">
      <c r="B6" s="8" t="s">
        <v>19</v>
      </c>
      <c r="C6" s="8" t="s">
        <v>45</v>
      </c>
      <c r="D6" s="8">
        <v>1</v>
      </c>
      <c r="E6" s="10" t="s">
        <v>34</v>
      </c>
      <c r="F6" s="10" t="b">
        <v>0</v>
      </c>
      <c r="G6" s="10" t="s">
        <v>88</v>
      </c>
      <c r="H6" s="10"/>
      <c r="I6" s="8" t="s">
        <v>79</v>
      </c>
      <c r="J6" s="9">
        <v>100</v>
      </c>
      <c r="K6" s="8" t="s">
        <v>20</v>
      </c>
      <c r="L6" s="8"/>
    </row>
    <row r="7" spans="1:12" x14ac:dyDescent="0.2">
      <c r="B7" s="8" t="s">
        <v>20</v>
      </c>
      <c r="C7" s="8" t="s">
        <v>46</v>
      </c>
      <c r="D7" s="8">
        <v>2</v>
      </c>
      <c r="E7" s="10" t="s">
        <v>35</v>
      </c>
      <c r="F7" s="10" t="b">
        <v>0</v>
      </c>
      <c r="G7" s="10" t="s">
        <v>88</v>
      </c>
      <c r="H7" s="10"/>
      <c r="I7" s="8" t="s">
        <v>80</v>
      </c>
      <c r="J7" s="9">
        <v>100</v>
      </c>
      <c r="K7" s="8" t="s">
        <v>21</v>
      </c>
      <c r="L7" s="8"/>
    </row>
    <row r="8" spans="1:12" x14ac:dyDescent="0.2">
      <c r="B8" s="8" t="s">
        <v>21</v>
      </c>
      <c r="C8" s="8" t="s">
        <v>47</v>
      </c>
      <c r="D8" s="8">
        <v>3</v>
      </c>
      <c r="E8" s="10" t="s">
        <v>36</v>
      </c>
      <c r="F8" s="10" t="b">
        <v>0</v>
      </c>
      <c r="G8" s="10" t="s">
        <v>88</v>
      </c>
      <c r="H8" s="10"/>
      <c r="I8" s="8" t="s">
        <v>81</v>
      </c>
      <c r="J8" s="9">
        <v>100</v>
      </c>
      <c r="K8" s="8"/>
      <c r="L8" s="8"/>
    </row>
    <row r="9" spans="1:12" x14ac:dyDescent="0.2">
      <c r="B9" s="8" t="s">
        <v>22</v>
      </c>
      <c r="C9" s="8" t="s">
        <v>48</v>
      </c>
      <c r="D9" s="8">
        <v>1</v>
      </c>
      <c r="E9" s="10" t="s">
        <v>37</v>
      </c>
      <c r="F9" s="10" t="b">
        <v>0</v>
      </c>
      <c r="G9" s="10" t="s">
        <v>88</v>
      </c>
      <c r="H9" s="10"/>
      <c r="I9" s="8" t="s">
        <v>79</v>
      </c>
      <c r="J9" s="9">
        <v>100</v>
      </c>
      <c r="K9" s="8" t="s">
        <v>23</v>
      </c>
      <c r="L9" s="8"/>
    </row>
    <row r="10" spans="1:12" x14ac:dyDescent="0.2">
      <c r="B10" s="8" t="s">
        <v>23</v>
      </c>
      <c r="C10" s="8" t="s">
        <v>49</v>
      </c>
      <c r="D10" s="8">
        <v>2</v>
      </c>
      <c r="E10" s="10" t="s">
        <v>38</v>
      </c>
      <c r="F10" s="10" t="b">
        <v>0</v>
      </c>
      <c r="G10" s="10" t="s">
        <v>88</v>
      </c>
      <c r="H10" s="10"/>
      <c r="I10" s="8" t="s">
        <v>80</v>
      </c>
      <c r="J10" s="9">
        <v>100</v>
      </c>
      <c r="K10" s="8" t="s">
        <v>24</v>
      </c>
      <c r="L10" s="8"/>
    </row>
    <row r="11" spans="1:12" x14ac:dyDescent="0.2">
      <c r="B11" s="8" t="s">
        <v>24</v>
      </c>
      <c r="C11" s="8" t="s">
        <v>50</v>
      </c>
      <c r="D11" s="8">
        <v>3</v>
      </c>
      <c r="E11" s="10" t="s">
        <v>39</v>
      </c>
      <c r="F11" s="10" t="b">
        <v>0</v>
      </c>
      <c r="G11" s="10" t="s">
        <v>88</v>
      </c>
      <c r="H11" s="10"/>
      <c r="I11" s="8" t="s">
        <v>81</v>
      </c>
      <c r="J11" s="9">
        <v>100</v>
      </c>
      <c r="K11" s="8"/>
      <c r="L11" s="8"/>
    </row>
    <row r="12" spans="1:12" x14ac:dyDescent="0.2">
      <c r="B12" s="8" t="s">
        <v>25</v>
      </c>
      <c r="C12" s="8" t="s">
        <v>51</v>
      </c>
      <c r="D12" s="8">
        <v>1</v>
      </c>
      <c r="E12" s="10" t="s">
        <v>40</v>
      </c>
      <c r="F12" s="10" t="b">
        <v>0</v>
      </c>
      <c r="G12" s="10" t="s">
        <v>88</v>
      </c>
      <c r="H12" s="10"/>
      <c r="I12" s="8" t="s">
        <v>79</v>
      </c>
      <c r="J12" s="9">
        <v>100</v>
      </c>
      <c r="K12" s="8" t="s">
        <v>26</v>
      </c>
      <c r="L12" s="8"/>
    </row>
    <row r="13" spans="1:12" x14ac:dyDescent="0.2">
      <c r="B13" s="8" t="s">
        <v>26</v>
      </c>
      <c r="C13" s="8" t="s">
        <v>52</v>
      </c>
      <c r="D13" s="8">
        <v>2</v>
      </c>
      <c r="E13" s="10" t="s">
        <v>41</v>
      </c>
      <c r="F13" s="10" t="b">
        <v>0</v>
      </c>
      <c r="G13" s="10" t="s">
        <v>88</v>
      </c>
      <c r="H13" s="10"/>
      <c r="I13" s="8" t="s">
        <v>80</v>
      </c>
      <c r="J13" s="9">
        <v>100</v>
      </c>
      <c r="K13" s="8" t="s">
        <v>27</v>
      </c>
      <c r="L13" s="8"/>
    </row>
    <row r="14" spans="1:12" x14ac:dyDescent="0.2">
      <c r="B14" s="8" t="s">
        <v>27</v>
      </c>
      <c r="C14" s="8" t="s">
        <v>53</v>
      </c>
      <c r="D14" s="8">
        <v>3</v>
      </c>
      <c r="E14" s="10" t="s">
        <v>42</v>
      </c>
      <c r="F14" s="10" t="b">
        <v>0</v>
      </c>
      <c r="G14" s="10" t="s">
        <v>88</v>
      </c>
      <c r="H14" s="10"/>
      <c r="I14" s="8" t="s">
        <v>81</v>
      </c>
      <c r="J14" s="9">
        <v>100</v>
      </c>
      <c r="K14" s="8"/>
      <c r="L14" s="8"/>
    </row>
    <row r="15" spans="1:12" x14ac:dyDescent="0.2">
      <c r="B15" s="8" t="s">
        <v>28</v>
      </c>
      <c r="C15" s="8"/>
      <c r="D15" s="8">
        <v>1</v>
      </c>
      <c r="E15" s="10" t="s">
        <v>43</v>
      </c>
      <c r="F15" s="10" t="b">
        <v>0</v>
      </c>
      <c r="G15" s="10" t="s">
        <v>88</v>
      </c>
      <c r="H15" s="10"/>
      <c r="I15" s="8" t="s">
        <v>79</v>
      </c>
      <c r="J15" s="9">
        <v>100</v>
      </c>
      <c r="K15" s="8" t="s">
        <v>29</v>
      </c>
      <c r="L15" s="8"/>
    </row>
    <row r="16" spans="1:12" x14ac:dyDescent="0.2">
      <c r="B16" s="8" t="s">
        <v>29</v>
      </c>
      <c r="C16" s="8"/>
      <c r="D16" s="8">
        <v>2</v>
      </c>
      <c r="E16" s="10" t="s">
        <v>34</v>
      </c>
      <c r="F16" s="10" t="b">
        <v>0</v>
      </c>
      <c r="G16" s="10" t="s">
        <v>88</v>
      </c>
      <c r="H16" s="10"/>
      <c r="I16" s="8" t="s">
        <v>80</v>
      </c>
      <c r="J16" s="9">
        <v>100</v>
      </c>
      <c r="K16" s="8" t="s">
        <v>44</v>
      </c>
      <c r="L16" s="8"/>
    </row>
    <row r="17" spans="1:12" x14ac:dyDescent="0.2">
      <c r="B17" s="8" t="s">
        <v>30</v>
      </c>
      <c r="C17" s="8"/>
      <c r="D17" s="8">
        <v>3</v>
      </c>
      <c r="E17" s="10" t="s">
        <v>35</v>
      </c>
      <c r="F17" s="10" t="b">
        <v>0</v>
      </c>
      <c r="G17" s="10" t="s">
        <v>88</v>
      </c>
      <c r="H17" s="10"/>
      <c r="I17" s="8" t="s">
        <v>81</v>
      </c>
      <c r="J17" s="9">
        <v>100</v>
      </c>
      <c r="K17" s="8"/>
      <c r="L17" s="8"/>
    </row>
    <row r="19" spans="1:12" x14ac:dyDescent="0.2">
      <c r="A19" s="8" t="s">
        <v>54</v>
      </c>
      <c r="B19" s="8" t="s">
        <v>19</v>
      </c>
      <c r="C19" s="8"/>
      <c r="D19" s="8">
        <v>1</v>
      </c>
      <c r="E19" s="10" t="s">
        <v>34</v>
      </c>
      <c r="F19" s="10" t="b">
        <v>0</v>
      </c>
      <c r="G19" s="10" t="s">
        <v>88</v>
      </c>
      <c r="H19" s="10"/>
      <c r="I19" s="8" t="s">
        <v>79</v>
      </c>
      <c r="J19" s="9">
        <v>100</v>
      </c>
      <c r="K19" s="8"/>
      <c r="L19" s="8"/>
    </row>
    <row r="20" spans="1:12" x14ac:dyDescent="0.2">
      <c r="A20" s="8" t="s">
        <v>54</v>
      </c>
      <c r="B20" s="8" t="s">
        <v>22</v>
      </c>
      <c r="C20" s="8"/>
      <c r="D20" s="8">
        <v>1</v>
      </c>
      <c r="E20" s="10" t="s">
        <v>37</v>
      </c>
      <c r="F20" s="10" t="b">
        <v>0</v>
      </c>
      <c r="G20" s="10" t="s">
        <v>88</v>
      </c>
      <c r="H20" s="10"/>
      <c r="I20" s="8" t="s">
        <v>79</v>
      </c>
      <c r="J20" s="9">
        <v>100</v>
      </c>
      <c r="K20" s="8"/>
      <c r="L20" s="8"/>
    </row>
    <row r="21" spans="1:12" x14ac:dyDescent="0.2">
      <c r="A21" s="8" t="s">
        <v>54</v>
      </c>
      <c r="B21" s="8" t="s">
        <v>25</v>
      </c>
      <c r="C21" s="8"/>
      <c r="D21" s="8">
        <v>1</v>
      </c>
      <c r="E21" s="10" t="s">
        <v>40</v>
      </c>
      <c r="F21" s="10" t="b">
        <v>0</v>
      </c>
      <c r="G21" s="10" t="s">
        <v>88</v>
      </c>
      <c r="H21" s="10"/>
      <c r="I21" s="8" t="s">
        <v>79</v>
      </c>
      <c r="J21" s="9">
        <v>100</v>
      </c>
      <c r="K21" s="8"/>
      <c r="L21" s="8"/>
    </row>
    <row r="22" spans="1:12" x14ac:dyDescent="0.2">
      <c r="A22" s="8" t="s">
        <v>54</v>
      </c>
      <c r="B22" s="8" t="s">
        <v>28</v>
      </c>
      <c r="C22" s="8"/>
      <c r="D22" s="8">
        <v>1</v>
      </c>
      <c r="E22" s="10" t="s">
        <v>43</v>
      </c>
      <c r="F22" s="10" t="b">
        <v>0</v>
      </c>
      <c r="G22" s="10" t="s">
        <v>88</v>
      </c>
      <c r="H22" s="10"/>
      <c r="I22" s="8" t="s">
        <v>79</v>
      </c>
      <c r="J22" s="9">
        <v>100</v>
      </c>
      <c r="K22" s="8"/>
      <c r="L22" s="8"/>
    </row>
    <row r="24" spans="1:12" x14ac:dyDescent="0.2">
      <c r="B24" t="s">
        <v>72</v>
      </c>
      <c r="C24" s="10" t="s">
        <v>55</v>
      </c>
      <c r="D24" s="9">
        <v>1</v>
      </c>
      <c r="F24" s="9" t="b">
        <v>1</v>
      </c>
      <c r="G24" s="10" t="str">
        <f>VLOOKUP(B24,[1]技能!$A:$O,13,FALSE)</f>
        <v>UnLockDefault</v>
      </c>
      <c r="I24" s="8" t="s">
        <v>79</v>
      </c>
      <c r="J24" s="9">
        <f>IF(LEFT(G24,15)="UnLockByDiamond",RIGHT(G24,LEN(G24)-16),0)</f>
        <v>0</v>
      </c>
    </row>
    <row r="25" spans="1:12" x14ac:dyDescent="0.2">
      <c r="B25" s="11" t="s">
        <v>56</v>
      </c>
      <c r="C25" s="10" t="s">
        <v>57</v>
      </c>
      <c r="D25" s="9">
        <v>1</v>
      </c>
      <c r="F25" s="9" t="b">
        <v>1</v>
      </c>
      <c r="G25" s="10" t="str">
        <f>VLOOKUP(B25,[1]技能!$A:$O,13,FALSE)</f>
        <v>UnLockByPVE</v>
      </c>
      <c r="I25" s="8" t="s">
        <v>79</v>
      </c>
      <c r="J25" s="9">
        <f t="shared" ref="J25:J32" si="0">IF(LEFT(G25,15)="UnLockByDiamond",RIGHT(G25,LEN(G25)-16),0)</f>
        <v>0</v>
      </c>
    </row>
    <row r="26" spans="1:12" x14ac:dyDescent="0.2">
      <c r="B26" s="11" t="s">
        <v>58</v>
      </c>
      <c r="C26" s="10" t="s">
        <v>59</v>
      </c>
      <c r="D26" s="9">
        <v>1</v>
      </c>
      <c r="F26" s="9" t="b">
        <v>1</v>
      </c>
      <c r="G26" s="10" t="str">
        <f>VLOOKUP(B26,[1]技能!$A:$O,13,FALSE)</f>
        <v>UnLockByPVE</v>
      </c>
      <c r="I26" s="8" t="s">
        <v>79</v>
      </c>
      <c r="J26" s="9">
        <f t="shared" si="0"/>
        <v>0</v>
      </c>
    </row>
    <row r="27" spans="1:12" x14ac:dyDescent="0.2">
      <c r="B27" t="s">
        <v>60</v>
      </c>
      <c r="C27" s="10" t="s">
        <v>61</v>
      </c>
      <c r="D27" s="9">
        <v>1</v>
      </c>
      <c r="F27" s="9" t="b">
        <v>1</v>
      </c>
      <c r="G27" s="10" t="str">
        <f>VLOOKUP(B27,[1]技能!$A:$O,13,FALSE)</f>
        <v>UnLockSoon</v>
      </c>
      <c r="I27" s="8" t="s">
        <v>79</v>
      </c>
      <c r="J27" s="9">
        <f t="shared" si="0"/>
        <v>0</v>
      </c>
    </row>
    <row r="28" spans="1:12" x14ac:dyDescent="0.2">
      <c r="B28" t="s">
        <v>62</v>
      </c>
      <c r="C28" s="10" t="s">
        <v>63</v>
      </c>
      <c r="D28" s="9">
        <v>1</v>
      </c>
      <c r="F28" s="9" t="b">
        <v>1</v>
      </c>
      <c r="G28" s="10" t="str">
        <f>VLOOKUP(B28,[1]技能!$A:$O,13,FALSE)</f>
        <v>UnLockSoon</v>
      </c>
      <c r="I28" s="8" t="s">
        <v>79</v>
      </c>
      <c r="J28" s="9">
        <f t="shared" si="0"/>
        <v>0</v>
      </c>
    </row>
    <row r="29" spans="1:12" x14ac:dyDescent="0.2">
      <c r="B29" t="s">
        <v>64</v>
      </c>
      <c r="C29" s="10" t="s">
        <v>65</v>
      </c>
      <c r="D29" s="9">
        <v>1</v>
      </c>
      <c r="F29" s="9" t="b">
        <v>1</v>
      </c>
      <c r="G29" s="10" t="str">
        <f>VLOOKUP(B29,[1]技能!$A:$O,13,FALSE)</f>
        <v>UnLockSoon</v>
      </c>
      <c r="I29" s="8" t="s">
        <v>79</v>
      </c>
      <c r="J29" s="9">
        <f t="shared" si="0"/>
        <v>0</v>
      </c>
    </row>
    <row r="30" spans="1:12" x14ac:dyDescent="0.2">
      <c r="B30" t="s">
        <v>66</v>
      </c>
      <c r="C30" s="10" t="s">
        <v>67</v>
      </c>
      <c r="D30" s="9">
        <v>1</v>
      </c>
      <c r="F30" s="9" t="b">
        <v>1</v>
      </c>
      <c r="G30" s="10" t="str">
        <f>VLOOKUP(B30,[1]技能!$A:$O,13,FALSE)</f>
        <v>UnLockSoon</v>
      </c>
      <c r="I30" s="8" t="s">
        <v>79</v>
      </c>
      <c r="J30" s="9">
        <f t="shared" si="0"/>
        <v>0</v>
      </c>
    </row>
    <row r="31" spans="1:12" x14ac:dyDescent="0.2">
      <c r="B31" t="s">
        <v>68</v>
      </c>
      <c r="C31" s="10" t="s">
        <v>69</v>
      </c>
      <c r="D31" s="9">
        <v>1</v>
      </c>
      <c r="F31" s="9" t="b">
        <v>1</v>
      </c>
      <c r="G31" s="10" t="str">
        <f>VLOOKUP(B31,[1]技能!$A:$O,13,FALSE)</f>
        <v>UnLockSoon</v>
      </c>
      <c r="I31" s="8" t="s">
        <v>79</v>
      </c>
      <c r="J31" s="9">
        <f t="shared" si="0"/>
        <v>0</v>
      </c>
    </row>
    <row r="32" spans="1:12" x14ac:dyDescent="0.2">
      <c r="B32" t="s">
        <v>70</v>
      </c>
      <c r="C32" s="10" t="s">
        <v>71</v>
      </c>
      <c r="D32" s="9">
        <v>1</v>
      </c>
      <c r="F32" s="9" t="b">
        <v>1</v>
      </c>
      <c r="G32" s="10" t="str">
        <f>VLOOKUP(B32,[1]技能!$A:$O,13,FALSE)</f>
        <v>UnLockSoon</v>
      </c>
      <c r="I32" s="8" t="s">
        <v>79</v>
      </c>
      <c r="J32" s="9">
        <f t="shared" si="0"/>
        <v>0</v>
      </c>
    </row>
  </sheetData>
  <phoneticPr fontId="4" type="noConversion"/>
  <hyperlinks>
    <hyperlink ref="I3" r:id="rId1" xr:uid="{40C0E853-F112-47C2-B16E-4B45DA1E2A8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玩家技能表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