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4992AA7A-2F78-429D-927A-B6D2AFD89B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L47" i="1" l="1"/>
  <c r="L46" i="1"/>
  <c r="L7" i="1"/>
  <c r="L6" i="1"/>
</calcChain>
</file>

<file path=xl/sharedStrings.xml><?xml version="1.0" encoding="utf-8"?>
<sst xmlns="http://schemas.openxmlformats.org/spreadsheetml/2006/main" count="100" uniqueCount="80">
  <si>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</si>
  <si>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</si>
  <si>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</si>
  <si>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</si>
  <si>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IsUseMyTowers</t>
  </si>
  <si>
    <t>MyTowersWeight</t>
  </si>
  <si>
    <t>*towerWeight</t>
  </si>
  <si>
    <t>towerCfgId</t>
  </si>
  <si>
    <t>towerNum</t>
  </si>
  <si>
    <t>weight</t>
  </si>
  <si>
    <t>startWaveIndex</t>
  </si>
  <si>
    <t>endWaveIndex</t>
  </si>
  <si>
    <t>##type</t>
  </si>
  <si>
    <t>string</t>
  </si>
  <si>
    <t>bool</t>
  </si>
  <si>
    <t>int</t>
  </si>
  <si>
    <t>list,TowerRefreshRuleOne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</si>
  <si>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</si>
  <si>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</si>
  <si>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</si>
  <si>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</si>
  <si>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</si>
  <si>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</si>
  <si>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数量</t>
  </si>
  <si>
    <t>权重</t>
  </si>
  <si>
    <t>波次范围</t>
  </si>
  <si>
    <t>辅助列</t>
  </si>
  <si>
    <t>BuyTowerRefreshRule_Common</t>
  </si>
  <si>
    <t>通用</t>
  </si>
  <si>
    <t>用卡组</t>
  </si>
  <si>
    <t>地块</t>
  </si>
  <si>
    <t>强化地块</t>
  </si>
  <si>
    <t>BuyTowerRefreshRule_PVP</t>
  </si>
  <si>
    <t>PVP</t>
  </si>
  <si>
    <t>用卡组+怪物</t>
  </si>
  <si>
    <t>TowCallMonster_999</t>
  </si>
  <si>
    <t>BuyTowerRefreshRule_Offline</t>
  </si>
  <si>
    <t>线下版</t>
  </si>
  <si>
    <t>BuyTowerRefreshRule_Challenge1</t>
  </si>
  <si>
    <t>挑战关卡1</t>
  </si>
  <si>
    <t>BuyTowerRefreshRule_Demo</t>
  </si>
  <si>
    <t>演示关卡</t>
  </si>
  <si>
    <t>是否使用自身拥有塔卡</t>
    <phoneticPr fontId="6" type="noConversion"/>
  </si>
  <si>
    <t>自身拥有塔卡的单卡权重</t>
    <phoneticPr fontId="6" type="noConversion"/>
  </si>
  <si>
    <t>IsUseMySkills</t>
    <phoneticPr fontId="6" type="noConversion"/>
  </si>
  <si>
    <t>MySkillsWeight</t>
    <phoneticPr fontId="6" type="noConversion"/>
  </si>
  <si>
    <t>是否使用自身拥有技能卡</t>
    <phoneticPr fontId="6" type="noConversion"/>
  </si>
  <si>
    <t>自身拥有技能卡的单卡权重</t>
    <phoneticPr fontId="6" type="noConversion"/>
  </si>
  <si>
    <t>Tower_Box</t>
  </si>
  <si>
    <t>Tower_BoostBox</t>
  </si>
  <si>
    <t>Tower_XBow1</t>
  </si>
  <si>
    <t>Tower_Cannon1</t>
  </si>
  <si>
    <t>Tower_Flame1</t>
  </si>
  <si>
    <t>Tower_AcidMist1</t>
  </si>
  <si>
    <t>Tower_Draco1</t>
  </si>
  <si>
    <t>Tower_Thunder1</t>
  </si>
  <si>
    <t>Tower_IceTower1</t>
  </si>
  <si>
    <t>Tower_SpeedTower1</t>
  </si>
  <si>
    <t>Tower_Demo_Box</t>
  </si>
  <si>
    <t>Tower_Demo_BoostBox</t>
  </si>
  <si>
    <t>Tower_Demo_XBow1</t>
  </si>
  <si>
    <t>Tower_Demo_Cannon1</t>
  </si>
  <si>
    <t>Tower_Demo_Flame1</t>
  </si>
  <si>
    <t>Tower_Demo_AcidMist1</t>
  </si>
  <si>
    <t>Tower_Demo_Draco1</t>
  </si>
  <si>
    <t>Tower_Demo_Thunder1</t>
  </si>
  <si>
    <t>Tower_Demo_IceTower1</t>
  </si>
  <si>
    <t>Tower_Demo_SpeedTower1</t>
  </si>
  <si>
    <t>Tower_Demo_MystOrb1</t>
  </si>
  <si>
    <t>Tower_Demo_Alchemy1</t>
  </si>
  <si>
    <t>Tower_Demo_Scorpio1</t>
  </si>
  <si>
    <t>Tower_Demo_Crystal1</t>
  </si>
  <si>
    <t>Tower_Demo_Goblin1</t>
  </si>
  <si>
    <t>Tower_Demo_Rocket1</t>
  </si>
  <si>
    <t>Tower_Demo_Bomb1</t>
  </si>
  <si>
    <t>Tower_Demo_Golem1</t>
  </si>
  <si>
    <t>IsUseMyMonsterCalls</t>
    <phoneticPr fontId="6" type="noConversion"/>
  </si>
  <si>
    <t>MyMonsterCallsWeight</t>
    <phoneticPr fontId="6" type="noConversion"/>
  </si>
  <si>
    <t>是否使用自身拥有怪物召唤卡</t>
    <phoneticPr fontId="6" type="noConversion"/>
  </si>
  <si>
    <t>自身拥有怪物召唤卡的单卡权重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</si>
</sst>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Border="0" applyProtection="0"/>
  </cellStyleXfs>
  <cellXfs count="17">
    <xf numFmtId="0" fontId="0" fillId="0" borderId="0" xfId="0"/>
    <xf numFmtId="0" fontId="1" fillId="2" borderId="0" xfId="1" applyAlignment="1">
      <alignment horizontal="left"/>
    </xf>
    <xf numFmtId="0" fontId="2" fillId="3" borderId="0" xfId="2" applyAlignment="1">
      <alignment horizontal="left"/>
    </xf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1" fillId="2" borderId="2" xfId="1" applyBorder="1" applyAlignment="1">
      <alignment horizontal="left"/>
    </xf>
    <xf numFmtId="0" fontId="2" fillId="3" borderId="1" xfId="2" applyBorder="1" applyAlignment="1">
      <alignment horizontal="left"/>
    </xf>
    <xf numFmtId="0" fontId="2" fillId="3" borderId="2" xfId="2" applyBorder="1" applyAlignment="1">
      <alignment horizontal="left"/>
    </xf>
    <xf numFmtId="0" fontId="3" fillId="0" borderId="0" xfId="0" applyFont="1" applyAlignment="1">
      <alignment horizontal="left"/>
    </xf>
    <xf numFmtId="0" fontId="4" fillId="4" borderId="0" xfId="3" applyBorder="1" applyProtection="1"/>
    <xf numFmtId="0" fontId="5" fillId="0" borderId="0" xfId="0" applyFont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  <sheetName val="新塔"/>
    </sheetNames>
    <sheetDataSet>
      <sheetData sheetId="0">
        <row r="1">
          <cell r="A1">
            <v>1</v>
          </cell>
        </row>
      </sheetData>
      <sheetData sheetId="1">
        <row r="1">
          <cell r="A1">
            <v>1</v>
          </cell>
        </row>
      </sheetData>
      <sheetData sheetId="2">
        <row r="1">
          <cell r="A1" t="str">
            <v>塔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功能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LV1攻击比</v>
          </cell>
          <cell r="S1" t="str">
            <v>LV2攻击比</v>
          </cell>
          <cell r="T1" t="str">
            <v>LV3攻击比</v>
          </cell>
          <cell r="U1" t="str">
            <v>TowerId</v>
          </cell>
          <cell r="V1" t="str">
            <v>界面优先级</v>
          </cell>
        </row>
        <row r="2">
          <cell r="A2" t="str">
            <v>地块</v>
          </cell>
          <cell r="B2">
            <v>1</v>
          </cell>
          <cell r="C2">
            <v>1.3</v>
          </cell>
          <cell r="D2">
            <v>15</v>
          </cell>
          <cell r="E2">
            <v>5.85</v>
          </cell>
          <cell r="F2" t="str">
            <v>作为障碍物</v>
          </cell>
          <cell r="M2" t="str">
            <v>每次购买数量</v>
          </cell>
          <cell r="N2">
            <v>6</v>
          </cell>
          <cell r="R2">
            <v>1</v>
          </cell>
          <cell r="S2">
            <v>2</v>
          </cell>
          <cell r="T2">
            <v>5.9999999999999991</v>
          </cell>
          <cell r="U2" t="str">
            <v>Tower_Box</v>
          </cell>
          <cell r="V2">
            <v>0</v>
          </cell>
        </row>
        <row r="3">
          <cell r="A3" t="str">
            <v>强化地块</v>
          </cell>
          <cell r="B3">
            <v>3</v>
          </cell>
          <cell r="C3">
            <v>1</v>
          </cell>
          <cell r="D3">
            <v>160</v>
          </cell>
          <cell r="E3">
            <v>48</v>
          </cell>
          <cell r="F3" t="str">
            <v>给塔加攻击。</v>
          </cell>
          <cell r="M3" t="str">
            <v>每次购买数量/攻击加成%</v>
          </cell>
          <cell r="N3">
            <v>1</v>
          </cell>
          <cell r="O3">
            <v>50</v>
          </cell>
          <cell r="R3">
            <v>1</v>
          </cell>
          <cell r="S3">
            <v>2</v>
          </cell>
          <cell r="T3">
            <v>5.9999999999999991</v>
          </cell>
          <cell r="U3" t="str">
            <v>Tower_BoostBox</v>
          </cell>
          <cell r="V3">
            <v>0</v>
          </cell>
        </row>
        <row r="4">
          <cell r="A4" t="str">
            <v>弩箭塔</v>
          </cell>
          <cell r="B4">
            <v>1</v>
          </cell>
          <cell r="C4">
            <v>1.3</v>
          </cell>
          <cell r="D4">
            <v>80</v>
          </cell>
          <cell r="E4">
            <v>31.2</v>
          </cell>
          <cell r="F4" t="str">
            <v>快速单体。周围有加农炮时增加攻击。2级增加暴击率。</v>
          </cell>
          <cell r="G4">
            <v>23</v>
          </cell>
          <cell r="H4">
            <v>41</v>
          </cell>
          <cell r="I4">
            <v>122</v>
          </cell>
          <cell r="J4">
            <v>0.75</v>
          </cell>
          <cell r="K4">
            <v>1</v>
          </cell>
          <cell r="L4">
            <v>11</v>
          </cell>
          <cell r="M4" t="str">
            <v>2、3级暴击率/暴击伤害</v>
          </cell>
          <cell r="N4">
            <v>0.15</v>
          </cell>
          <cell r="O4">
            <v>1</v>
          </cell>
          <cell r="R4">
            <v>1</v>
          </cell>
          <cell r="S4">
            <v>2</v>
          </cell>
          <cell r="T4">
            <v>5.9999999999999991</v>
          </cell>
          <cell r="U4" t="str">
            <v>Tower_XBow1</v>
          </cell>
          <cell r="V4">
            <v>10000</v>
          </cell>
        </row>
        <row r="5">
          <cell r="A5" t="str">
            <v>加农炮</v>
          </cell>
          <cell r="B5">
            <v>1</v>
          </cell>
          <cell r="C5">
            <v>1.3</v>
          </cell>
          <cell r="D5">
            <v>80</v>
          </cell>
          <cell r="E5">
            <v>31.2</v>
          </cell>
          <cell r="F5" t="str">
            <v>快速群体，周围有弩箭塔时增加攻击。2级增加暴击率。</v>
          </cell>
          <cell r="G5">
            <v>12</v>
          </cell>
          <cell r="H5">
            <v>20</v>
          </cell>
          <cell r="I5">
            <v>61</v>
          </cell>
          <cell r="J5">
            <v>0.75</v>
          </cell>
          <cell r="K5">
            <v>2</v>
          </cell>
          <cell r="L5">
            <v>11</v>
          </cell>
          <cell r="M5" t="str">
            <v>2、3级暴击率/暴击伤害</v>
          </cell>
          <cell r="N5">
            <v>0.15</v>
          </cell>
          <cell r="O5">
            <v>1</v>
          </cell>
          <cell r="R5">
            <v>1</v>
          </cell>
          <cell r="S5">
            <v>2</v>
          </cell>
          <cell r="T5">
            <v>5.9999999999999991</v>
          </cell>
          <cell r="U5" t="str">
            <v>Tower_Cannon1</v>
          </cell>
          <cell r="V5">
            <v>9900</v>
          </cell>
        </row>
        <row r="6">
          <cell r="A6" t="str">
            <v>火焰塔</v>
          </cell>
          <cell r="B6">
            <v>3</v>
          </cell>
          <cell r="C6">
            <v>1</v>
          </cell>
          <cell r="D6">
            <v>160</v>
          </cell>
          <cell r="E6">
            <v>48</v>
          </cell>
          <cell r="F6" t="str">
            <v>直线点燃。同时被点燃和中毒的敌人增伤。2级增加燃烧时间。</v>
          </cell>
          <cell r="G6">
            <v>18</v>
          </cell>
          <cell r="H6">
            <v>36</v>
          </cell>
          <cell r="I6">
            <v>108</v>
          </cell>
          <cell r="J6">
            <v>0.75</v>
          </cell>
          <cell r="K6">
            <v>2</v>
          </cell>
          <cell r="L6">
            <v>11</v>
          </cell>
          <cell r="M6" t="str">
            <v>燃烧时间/23级燃烧时间</v>
          </cell>
          <cell r="N6">
            <v>10</v>
          </cell>
          <cell r="O6">
            <v>20</v>
          </cell>
          <cell r="R6">
            <v>1</v>
          </cell>
          <cell r="S6">
            <v>2</v>
          </cell>
          <cell r="T6">
            <v>5.9999999999999991</v>
          </cell>
          <cell r="U6" t="str">
            <v>Tower_Flame1</v>
          </cell>
          <cell r="V6">
            <v>9500</v>
          </cell>
        </row>
        <row r="7">
          <cell r="A7" t="str">
            <v>毒雾塔</v>
          </cell>
          <cell r="B7">
            <v>2</v>
          </cell>
          <cell r="C7">
            <v>1.2</v>
          </cell>
          <cell r="D7">
            <v>120</v>
          </cell>
          <cell r="E7">
            <v>43.199999999999996</v>
          </cell>
          <cell r="F7" t="str">
            <v>圆形破甲。敌人护甲持续降低。2级增加减甲效果。3级加攻击。</v>
          </cell>
          <cell r="G7">
            <v>7</v>
          </cell>
          <cell r="H7">
            <v>11</v>
          </cell>
          <cell r="I7">
            <v>32</v>
          </cell>
          <cell r="J7">
            <v>0.75</v>
          </cell>
          <cell r="K7">
            <v>3</v>
          </cell>
          <cell r="L7">
            <v>8</v>
          </cell>
          <cell r="M7" t="str">
            <v>最高层耗时/1级伤害加深/23级伤害加深</v>
          </cell>
          <cell r="N7">
            <v>10</v>
          </cell>
          <cell r="O7">
            <v>0.5</v>
          </cell>
          <cell r="P7">
            <v>1</v>
          </cell>
          <cell r="R7">
            <v>1</v>
          </cell>
          <cell r="S7">
            <v>2</v>
          </cell>
          <cell r="T7">
            <v>5.9999999999999991</v>
          </cell>
          <cell r="U7" t="str">
            <v>Tower_AcidMist1</v>
          </cell>
          <cell r="V7">
            <v>9800</v>
          </cell>
        </row>
        <row r="8">
          <cell r="A8" t="str">
            <v>龙击炮</v>
          </cell>
          <cell r="B8">
            <v>2</v>
          </cell>
          <cell r="C8">
            <v>1.2</v>
          </cell>
          <cell r="D8">
            <v>120</v>
          </cell>
          <cell r="E8">
            <v>43.199999999999996</v>
          </cell>
          <cell r="F8" t="str">
            <v>慢速单体。对冰霜敌人造成高额伤害。2级加暴击。3级加攻击。</v>
          </cell>
          <cell r="G8">
            <v>119</v>
          </cell>
          <cell r="H8">
            <v>207</v>
          </cell>
          <cell r="I8">
            <v>620</v>
          </cell>
          <cell r="J8">
            <v>2.75</v>
          </cell>
          <cell r="K8">
            <v>1</v>
          </cell>
          <cell r="L8">
            <v>15</v>
          </cell>
          <cell r="M8" t="str">
            <v>23级暴击率/23级暴击伤害</v>
          </cell>
          <cell r="N8">
            <v>0.15</v>
          </cell>
          <cell r="O8">
            <v>1</v>
          </cell>
          <cell r="R8">
            <v>1</v>
          </cell>
          <cell r="S8">
            <v>2</v>
          </cell>
          <cell r="T8">
            <v>5.9999999999999991</v>
          </cell>
          <cell r="U8" t="str">
            <v>Tower_Draco1</v>
          </cell>
          <cell r="V8">
            <v>8700</v>
          </cell>
        </row>
        <row r="9">
          <cell r="A9" t="str">
            <v>雷电塔</v>
          </cell>
          <cell r="B9">
            <v>3</v>
          </cell>
          <cell r="C9">
            <v>1</v>
          </cell>
          <cell r="D9">
            <v>160</v>
          </cell>
          <cell r="E9">
            <v>48</v>
          </cell>
          <cell r="F9" t="str">
            <v>攻击单体。对“冰霜”状态敌人眩晕。2级加眩晕时长。3级加攻击。</v>
          </cell>
          <cell r="G9">
            <v>84</v>
          </cell>
          <cell r="H9">
            <v>168</v>
          </cell>
          <cell r="I9">
            <v>504</v>
          </cell>
          <cell r="J9">
            <v>1.75</v>
          </cell>
          <cell r="K9">
            <v>1</v>
          </cell>
          <cell r="L9">
            <v>8</v>
          </cell>
          <cell r="M9" t="str">
            <v>1级眩晕时长/23级眩晕时长</v>
          </cell>
          <cell r="N9">
            <v>0.5</v>
          </cell>
          <cell r="O9">
            <v>0.75</v>
          </cell>
          <cell r="R9">
            <v>1</v>
          </cell>
          <cell r="S9">
            <v>2</v>
          </cell>
          <cell r="T9">
            <v>5.9999999999999991</v>
          </cell>
          <cell r="U9" t="str">
            <v>Tower_Thunder1</v>
          </cell>
          <cell r="V9">
            <v>9600</v>
          </cell>
        </row>
        <row r="10">
          <cell r="A10" t="str">
            <v>冰魔塔</v>
          </cell>
          <cell r="B10">
            <v>1</v>
          </cell>
          <cell r="C10">
            <v>1.3</v>
          </cell>
          <cell r="D10">
            <v>80</v>
          </cell>
          <cell r="E10">
            <v>31.2</v>
          </cell>
          <cell r="F10" t="str">
            <v>群体减速。附加“冰霜”状态。2级增加减速效果。3级2个目标。</v>
          </cell>
          <cell r="G10">
            <v>23</v>
          </cell>
          <cell r="H10">
            <v>39</v>
          </cell>
          <cell r="I10">
            <v>59</v>
          </cell>
          <cell r="J10">
            <v>1.75</v>
          </cell>
          <cell r="K10">
            <v>2</v>
          </cell>
          <cell r="L10">
            <v>8</v>
          </cell>
          <cell r="M10" t="str">
            <v>减速时长/1级速度改变%/23级速度改变/3级目标</v>
          </cell>
          <cell r="N10">
            <v>5</v>
          </cell>
          <cell r="O10">
            <v>-20</v>
          </cell>
          <cell r="P10">
            <v>-40</v>
          </cell>
          <cell r="Q10">
            <v>2</v>
          </cell>
          <cell r="R10">
            <v>1</v>
          </cell>
          <cell r="S10">
            <v>2</v>
          </cell>
          <cell r="T10">
            <v>5.9999999999999991</v>
          </cell>
          <cell r="U10" t="str">
            <v>Tower_IceTower1</v>
          </cell>
          <cell r="V10">
            <v>9700</v>
          </cell>
        </row>
        <row r="11">
          <cell r="A11" t="str">
            <v>炼金塔</v>
          </cell>
          <cell r="B11">
            <v>2</v>
          </cell>
          <cell r="C11">
            <v>1.2</v>
          </cell>
          <cell r="D11">
            <v>120</v>
          </cell>
          <cell r="E11">
            <v>43.199999999999996</v>
          </cell>
          <cell r="F11" t="str">
            <v>随机产金币。“加速”状态下产出增加。2级3级加金币。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 t="str">
            <v>中级概率%/高级概率%/初始金币/升级倍率</v>
          </cell>
          <cell r="N11">
            <v>20</v>
          </cell>
          <cell r="O11">
            <v>10</v>
          </cell>
          <cell r="P11">
            <v>5</v>
          </cell>
          <cell r="Q11">
            <v>1.7320508075688772</v>
          </cell>
          <cell r="R11">
            <v>1</v>
          </cell>
          <cell r="S11">
            <v>2</v>
          </cell>
          <cell r="T11">
            <v>5.9999999999999991</v>
          </cell>
          <cell r="U11" t="str">
            <v>Tower_SpeedTower1</v>
          </cell>
          <cell r="V11">
            <v>8900</v>
          </cell>
        </row>
        <row r="12">
          <cell r="A12" t="str">
            <v>加速塔</v>
          </cell>
          <cell r="B12">
            <v>1</v>
          </cell>
          <cell r="C12">
            <v>1.3</v>
          </cell>
          <cell r="D12">
            <v>80</v>
          </cell>
          <cell r="E12">
            <v>31.2</v>
          </cell>
          <cell r="F12" t="str">
            <v>加速友军。附加“加速”状态。2级加速效果提升。3级赋予敌人减速效果。</v>
          </cell>
          <cell r="G12">
            <v>3</v>
          </cell>
          <cell r="H12">
            <v>6</v>
          </cell>
          <cell r="I12">
            <v>19</v>
          </cell>
          <cell r="J12">
            <v>0.5</v>
          </cell>
          <cell r="K12">
            <v>5</v>
          </cell>
          <cell r="L12">
            <v>5</v>
          </cell>
          <cell r="M12" t="str">
            <v>1级减cd%/23级减cd%/3级敌人速度改变%</v>
          </cell>
          <cell r="N12">
            <v>-15</v>
          </cell>
          <cell r="O12">
            <v>-30</v>
          </cell>
          <cell r="P12">
            <v>-20</v>
          </cell>
          <cell r="R12">
            <v>1</v>
          </cell>
          <cell r="S12">
            <v>2</v>
          </cell>
          <cell r="T12">
            <v>5.9999999999999991</v>
          </cell>
          <cell r="U12" t="str">
            <v>Tower_MystOrb1</v>
          </cell>
          <cell r="V12">
            <v>9200</v>
          </cell>
        </row>
        <row r="13">
          <cell r="A13" t="str">
            <v>毒蝎塔</v>
          </cell>
          <cell r="B13">
            <v>2</v>
          </cell>
          <cell r="C13">
            <v>1.2</v>
          </cell>
          <cell r="D13">
            <v>120</v>
          </cell>
          <cell r="E13">
            <v>43.199999999999996</v>
          </cell>
          <cell r="F13" t="str">
            <v>单体中毒，同时被点燃和中毒的敌人增伤。2级增加毒时间。3级毒伤增加。</v>
          </cell>
          <cell r="G13">
            <v>38</v>
          </cell>
          <cell r="H13">
            <v>76</v>
          </cell>
          <cell r="I13">
            <v>227</v>
          </cell>
          <cell r="J13">
            <v>1.75</v>
          </cell>
          <cell r="K13">
            <v>1</v>
          </cell>
          <cell r="L13">
            <v>11</v>
          </cell>
          <cell r="M13" t="str">
            <v>1级毒系数/1级毒时间/2级毒时间/3级毒系数</v>
          </cell>
          <cell r="N13">
            <v>2.5000000000000001E-2</v>
          </cell>
          <cell r="O13">
            <v>10</v>
          </cell>
          <cell r="P13">
            <v>20</v>
          </cell>
          <cell r="Q13">
            <v>0.05</v>
          </cell>
          <cell r="R13">
            <v>1</v>
          </cell>
          <cell r="S13">
            <v>2</v>
          </cell>
          <cell r="T13">
            <v>5.9999999999999991</v>
          </cell>
          <cell r="U13" t="str">
            <v>Tower_Alchemy1</v>
          </cell>
          <cell r="V13">
            <v>9300</v>
          </cell>
        </row>
        <row r="14">
          <cell r="A14" t="str">
            <v>炸弹</v>
          </cell>
          <cell r="B14">
            <v>1</v>
          </cell>
          <cell r="C14">
            <v>1.3</v>
          </cell>
          <cell r="D14">
            <v>50</v>
          </cell>
          <cell r="E14">
            <v>19.5</v>
          </cell>
          <cell r="F14" t="str">
            <v>群体伤害。眩晕并永久降低最大生命值。2级增加范围。3级增加百分比伤害。</v>
          </cell>
          <cell r="G14">
            <v>780</v>
          </cell>
          <cell r="H14">
            <v>1560</v>
          </cell>
          <cell r="I14">
            <v>4680</v>
          </cell>
          <cell r="J14">
            <v>400</v>
          </cell>
          <cell r="K14">
            <v>10</v>
          </cell>
          <cell r="L14">
            <v>8</v>
          </cell>
          <cell r="M14" t="str">
            <v>12级百分比移除/2级范围/3级百分比移除/眩晕时长</v>
          </cell>
          <cell r="N14">
            <v>-10</v>
          </cell>
          <cell r="O14">
            <v>10</v>
          </cell>
          <cell r="P14">
            <v>-20</v>
          </cell>
          <cell r="Q14">
            <v>3</v>
          </cell>
          <cell r="R14">
            <v>1</v>
          </cell>
          <cell r="S14">
            <v>2</v>
          </cell>
          <cell r="T14">
            <v>5.9999999999999991</v>
          </cell>
          <cell r="U14" t="str">
            <v>Tower_Scorpio1</v>
          </cell>
          <cell r="V14">
            <v>9100</v>
          </cell>
        </row>
        <row r="15">
          <cell r="A15" t="str">
            <v>哥布林</v>
          </cell>
          <cell r="B15">
            <v>1</v>
          </cell>
          <cell r="C15">
            <v>1.3</v>
          </cell>
          <cell r="D15">
            <v>80</v>
          </cell>
          <cell r="E15">
            <v>31.2</v>
          </cell>
          <cell r="F15" t="str">
            <v>快速单体。对残血敌人加伤。2级增加残血判定。3级加攻击。</v>
          </cell>
          <cell r="G15">
            <v>55</v>
          </cell>
          <cell r="H15">
            <v>109</v>
          </cell>
          <cell r="I15">
            <v>328</v>
          </cell>
          <cell r="J15">
            <v>1.75</v>
          </cell>
          <cell r="K15">
            <v>1</v>
          </cell>
          <cell r="L15">
            <v>11</v>
          </cell>
          <cell r="M15" t="str">
            <v>1级残血判定/23级残血判定</v>
          </cell>
          <cell r="N15">
            <v>0.3</v>
          </cell>
          <cell r="O15">
            <v>0.5</v>
          </cell>
          <cell r="R15">
            <v>1</v>
          </cell>
          <cell r="S15">
            <v>2</v>
          </cell>
          <cell r="T15">
            <v>5.9999999999999991</v>
          </cell>
          <cell r="U15" t="str">
            <v>Tower_Crystal1</v>
          </cell>
          <cell r="V15">
            <v>9400</v>
          </cell>
        </row>
        <row r="16">
          <cell r="A16" t="str">
            <v>火箭塔</v>
          </cell>
          <cell r="B16">
            <v>2</v>
          </cell>
          <cell r="C16">
            <v>1.2</v>
          </cell>
          <cell r="D16">
            <v>120</v>
          </cell>
          <cell r="E16">
            <v>43.199999999999996</v>
          </cell>
          <cell r="F16" t="str">
            <v>慢速群体。对高血敌人加伤。2级增加高血判定。3级加攻击。</v>
          </cell>
          <cell r="G16">
            <v>40</v>
          </cell>
          <cell r="H16">
            <v>79</v>
          </cell>
          <cell r="I16">
            <v>238</v>
          </cell>
          <cell r="J16">
            <v>2.75</v>
          </cell>
          <cell r="K16">
            <v>3</v>
          </cell>
          <cell r="L16">
            <v>15</v>
          </cell>
          <cell r="M16" t="str">
            <v>1级高血判定/23级高血判定</v>
          </cell>
          <cell r="N16">
            <v>0.75</v>
          </cell>
          <cell r="O16">
            <v>0.5</v>
          </cell>
          <cell r="R16">
            <v>1</v>
          </cell>
          <cell r="S16">
            <v>2</v>
          </cell>
          <cell r="T16">
            <v>5.9999999999999991</v>
          </cell>
          <cell r="U16" t="str">
            <v>Tower_Goblin1</v>
          </cell>
          <cell r="V16">
            <v>8400</v>
          </cell>
        </row>
        <row r="17">
          <cell r="A17" t="str">
            <v>魔像</v>
          </cell>
          <cell r="B17">
            <v>3</v>
          </cell>
          <cell r="C17">
            <v>1</v>
          </cell>
          <cell r="D17">
            <v>160</v>
          </cell>
          <cell r="E17">
            <v>48</v>
          </cell>
          <cell r="F17" t="str">
            <v>扇形。对“腐蚀”敌人增伤并击退。2级加击退能力。3级加攻击。</v>
          </cell>
          <cell r="G17">
            <v>44</v>
          </cell>
          <cell r="H17">
            <v>88</v>
          </cell>
          <cell r="I17">
            <v>264</v>
          </cell>
          <cell r="J17">
            <v>2.75</v>
          </cell>
          <cell r="K17">
            <v>3</v>
          </cell>
          <cell r="L17">
            <v>8</v>
          </cell>
          <cell r="M17" t="str">
            <v>无buff时击退/1级腐蚀击退</v>
          </cell>
          <cell r="N17">
            <v>0</v>
          </cell>
          <cell r="O17">
            <v>0.28000000000000003</v>
          </cell>
          <cell r="R17">
            <v>1</v>
          </cell>
          <cell r="S17">
            <v>2</v>
          </cell>
          <cell r="T17">
            <v>5.9999999999999991</v>
          </cell>
          <cell r="U17" t="str">
            <v>Tower_Rocket1</v>
          </cell>
          <cell r="V17">
            <v>8600</v>
          </cell>
        </row>
        <row r="18">
          <cell r="A18" t="str">
            <v>水晶</v>
          </cell>
          <cell r="B18">
            <v>2</v>
          </cell>
          <cell r="C18">
            <v>1.2</v>
          </cell>
          <cell r="D18">
            <v>120</v>
          </cell>
          <cell r="E18">
            <v>43.199999999999996</v>
          </cell>
          <cell r="F18" t="str">
            <v>直线穿透。命中”腐蚀“敌人暂时增伤。2级射程提升。3级加攻击。</v>
          </cell>
          <cell r="G18">
            <v>25</v>
          </cell>
          <cell r="H18">
            <v>50</v>
          </cell>
          <cell r="I18">
            <v>151</v>
          </cell>
          <cell r="J18">
            <v>1.75</v>
          </cell>
          <cell r="K18">
            <v>3</v>
          </cell>
          <cell r="L18">
            <v>11</v>
          </cell>
          <cell r="M18" t="str">
            <v>最大层数/23级射程</v>
          </cell>
          <cell r="N18">
            <v>3</v>
          </cell>
          <cell r="O18">
            <v>10</v>
          </cell>
          <cell r="R18">
            <v>1</v>
          </cell>
          <cell r="S18">
            <v>2</v>
          </cell>
          <cell r="T18">
            <v>5.9999999999999991</v>
          </cell>
          <cell r="U18" t="str">
            <v>Tower_Bomb1</v>
          </cell>
          <cell r="V18">
            <v>9000</v>
          </cell>
        </row>
        <row r="19">
          <cell r="A19" t="str">
            <v>奥术天球</v>
          </cell>
          <cell r="B19">
            <v>3</v>
          </cell>
          <cell r="C19">
            <v>1</v>
          </cell>
          <cell r="D19">
            <v>160</v>
          </cell>
          <cell r="E19">
            <v>48</v>
          </cell>
          <cell r="F19" t="str">
            <v>随机发射1-4发。”加速“状态增加子弹。2级1-6发，3级加攻击。</v>
          </cell>
          <cell r="G19">
            <v>67</v>
          </cell>
          <cell r="H19">
            <v>130</v>
          </cell>
          <cell r="I19">
            <v>390</v>
          </cell>
          <cell r="J19">
            <v>2.75</v>
          </cell>
          <cell r="K19">
            <v>1</v>
          </cell>
          <cell r="L19">
            <v>11</v>
          </cell>
          <cell r="M19" t="str">
            <v>每发子弹概率%</v>
          </cell>
          <cell r="N19">
            <v>30</v>
          </cell>
          <cell r="R19">
            <v>1</v>
          </cell>
          <cell r="S19">
            <v>2</v>
          </cell>
          <cell r="T19">
            <v>5.9999999999999991</v>
          </cell>
          <cell r="U19" t="str">
            <v>Tower_Golem1</v>
          </cell>
          <cell r="V19">
            <v>8500</v>
          </cell>
        </row>
        <row r="21">
          <cell r="A21" t="str">
            <v>技能</v>
          </cell>
          <cell r="B21" t="str">
            <v>稀有度</v>
          </cell>
          <cell r="C21" t="str">
            <v>性价比</v>
          </cell>
          <cell r="D21" t="str">
            <v>补充价格</v>
          </cell>
          <cell r="E21" t="str">
            <v>dps</v>
          </cell>
          <cell r="F21" t="str">
            <v>功能</v>
          </cell>
          <cell r="G21" t="str">
            <v>攻击</v>
          </cell>
          <cell r="H21" t="str">
            <v>每秒回复</v>
          </cell>
          <cell r="I21" t="str">
            <v>回合回复</v>
          </cell>
          <cell r="J21" t="str">
            <v>技能cd</v>
          </cell>
          <cell r="K21" t="str">
            <v>目标数量</v>
          </cell>
          <cell r="L21" t="str">
            <v>初始值</v>
          </cell>
          <cell r="M21" t="str">
            <v>特殊参数</v>
          </cell>
          <cell r="N21" t="str">
            <v>参数1</v>
          </cell>
          <cell r="O21" t="str">
            <v>参数2</v>
          </cell>
          <cell r="P21" t="str">
            <v>参数3</v>
          </cell>
          <cell r="Q21" t="str">
            <v>参数4</v>
          </cell>
          <cell r="R21" t="str">
            <v>LV1攻击比</v>
          </cell>
          <cell r="S21" t="str">
            <v>LV2攻击比</v>
          </cell>
          <cell r="T21" t="str">
            <v>LV3攻击比</v>
          </cell>
          <cell r="U21" t="str">
            <v>TowerId</v>
          </cell>
          <cell r="V21" t="str">
            <v>界面优先级</v>
          </cell>
        </row>
        <row r="22">
          <cell r="A22" t="str">
            <v>破甲弹</v>
          </cell>
          <cell r="B22">
            <v>1</v>
          </cell>
          <cell r="C22">
            <v>1.5</v>
          </cell>
          <cell r="D22">
            <v>50</v>
          </cell>
          <cell r="E22">
            <v>78.337500000000006</v>
          </cell>
          <cell r="F22" t="str">
            <v>伤害敌方并降低护甲，可破除隐身状态</v>
          </cell>
          <cell r="G22">
            <v>78</v>
          </cell>
          <cell r="H22">
            <v>0</v>
          </cell>
          <cell r="I22">
            <v>1</v>
          </cell>
          <cell r="J22">
            <v>0</v>
          </cell>
          <cell r="K22">
            <v>5</v>
          </cell>
          <cell r="L22">
            <v>3</v>
          </cell>
          <cell r="M22" t="str">
            <v>伤害减免%/持续时间</v>
          </cell>
          <cell r="N22">
            <v>-33.333333333333336</v>
          </cell>
          <cell r="O22">
            <v>5</v>
          </cell>
          <cell r="U22" t="str">
            <v>PlayerSkill_BreakArmor</v>
          </cell>
        </row>
        <row r="23">
          <cell r="A23" t="str">
            <v>冰霜漩涡</v>
          </cell>
          <cell r="B23">
            <v>2</v>
          </cell>
          <cell r="C23">
            <v>1.125</v>
          </cell>
          <cell r="D23">
            <v>70</v>
          </cell>
          <cell r="E23">
            <v>78.337500000000006</v>
          </cell>
          <cell r="F23" t="str">
            <v>冻结范围内的所有敌人</v>
          </cell>
          <cell r="G23">
            <v>78</v>
          </cell>
          <cell r="H23">
            <v>0</v>
          </cell>
          <cell r="I23">
            <v>0.5</v>
          </cell>
          <cell r="J23">
            <v>0</v>
          </cell>
          <cell r="K23">
            <v>7</v>
          </cell>
          <cell r="L23">
            <v>2</v>
          </cell>
          <cell r="M23" t="str">
            <v>冰冻时长s</v>
          </cell>
          <cell r="N23">
            <v>10</v>
          </cell>
          <cell r="U23" t="str">
            <v>PlayerSkill_IceBind</v>
          </cell>
        </row>
        <row r="24">
          <cell r="A24" t="str">
            <v>时空结界</v>
          </cell>
          <cell r="B24">
            <v>3</v>
          </cell>
          <cell r="C24">
            <v>1</v>
          </cell>
          <cell r="D24">
            <v>80</v>
          </cell>
          <cell r="E24">
            <v>78.337500000000006</v>
          </cell>
          <cell r="F24" t="str">
            <v>创造结界，敌人大幅减速，友军大幅加速</v>
          </cell>
          <cell r="G24">
            <v>78</v>
          </cell>
          <cell r="H24">
            <v>0</v>
          </cell>
          <cell r="I24">
            <v>0.34</v>
          </cell>
          <cell r="J24">
            <v>0</v>
          </cell>
          <cell r="K24">
            <v>11</v>
          </cell>
          <cell r="L24">
            <v>1</v>
          </cell>
          <cell r="M24" t="str">
            <v>友军cd改变%/敌人速度改变%/时间</v>
          </cell>
          <cell r="N24">
            <v>-16.666666666666668</v>
          </cell>
          <cell r="O24">
            <v>-16.666666666666668</v>
          </cell>
          <cell r="P24">
            <v>12</v>
          </cell>
          <cell r="U24" t="str">
            <v>PlayerSkill_TimeBarrier</v>
          </cell>
        </row>
        <row r="25">
          <cell r="A25" t="str">
            <v>净化药水</v>
          </cell>
          <cell r="B25">
            <v>1</v>
          </cell>
          <cell r="C25">
            <v>1.5</v>
          </cell>
          <cell r="D25">
            <v>50</v>
          </cell>
          <cell r="E25">
            <v>78.337500000000006</v>
          </cell>
          <cell r="F25" t="str">
            <v>从天上掉落圣水，驱散敌人隐身、护盾等各种加成效果，并造成持续伤害</v>
          </cell>
          <cell r="G25">
            <v>78</v>
          </cell>
          <cell r="H25">
            <v>0</v>
          </cell>
          <cell r="I25">
            <v>1</v>
          </cell>
          <cell r="J25">
            <v>0</v>
          </cell>
          <cell r="K25">
            <v>3</v>
          </cell>
          <cell r="L25">
            <v>1</v>
          </cell>
          <cell r="U25" t="str">
            <v>PlayerSkill_PurifyWater</v>
          </cell>
        </row>
        <row r="26">
          <cell r="A26" t="str">
            <v>强化子弹</v>
          </cell>
          <cell r="B26">
            <v>2</v>
          </cell>
          <cell r="C26">
            <v>1.125</v>
          </cell>
          <cell r="D26">
            <v>70</v>
          </cell>
          <cell r="E26">
            <v>78.337500000000006</v>
          </cell>
          <cell r="F26" t="str">
            <v>暂时大幅强化一名友军并使其无敌</v>
          </cell>
          <cell r="G26">
            <v>78</v>
          </cell>
          <cell r="H26">
            <v>0</v>
          </cell>
          <cell r="I26">
            <v>1</v>
          </cell>
          <cell r="J26">
            <v>0</v>
          </cell>
          <cell r="K26">
            <v>3</v>
          </cell>
          <cell r="L26">
            <v>1</v>
          </cell>
          <cell r="U26" t="str">
            <v>PlayerSkill_Enhance</v>
          </cell>
        </row>
        <row r="27">
          <cell r="A27" t="str">
            <v>雷电领域</v>
          </cell>
          <cell r="B27">
            <v>3</v>
          </cell>
          <cell r="C27">
            <v>1</v>
          </cell>
          <cell r="D27">
            <v>80</v>
          </cell>
          <cell r="E27">
            <v>78.337500000000006</v>
          </cell>
          <cell r="F27" t="str">
            <v>禁止范围内敌人使用任何技能，且造成持续伤害</v>
          </cell>
          <cell r="G27">
            <v>78</v>
          </cell>
          <cell r="H27">
            <v>0</v>
          </cell>
          <cell r="I27">
            <v>1</v>
          </cell>
          <cell r="J27">
            <v>0</v>
          </cell>
          <cell r="K27">
            <v>3</v>
          </cell>
          <cell r="L27">
            <v>1</v>
          </cell>
          <cell r="U27" t="str">
            <v>PlayerSkill_Silence</v>
          </cell>
        </row>
        <row r="28">
          <cell r="A28" t="str">
            <v>哥布林召唤</v>
          </cell>
          <cell r="B28">
            <v>1</v>
          </cell>
          <cell r="C28">
            <v>1.5</v>
          </cell>
          <cell r="D28">
            <v>50</v>
          </cell>
          <cell r="E28">
            <v>78.337500000000006</v>
          </cell>
          <cell r="F28" t="str">
            <v>召唤一个哥布林在一段时间内偷取敌人金钱</v>
          </cell>
          <cell r="G28">
            <v>78</v>
          </cell>
          <cell r="H28">
            <v>0</v>
          </cell>
          <cell r="I28">
            <v>1</v>
          </cell>
          <cell r="J28">
            <v>0</v>
          </cell>
          <cell r="K28">
            <v>3</v>
          </cell>
          <cell r="L28">
            <v>1</v>
          </cell>
          <cell r="U28" t="str">
            <v>PlayerSkill_GoblinSummon</v>
          </cell>
        </row>
        <row r="29">
          <cell r="A29" t="str">
            <v>地狱烈焰</v>
          </cell>
          <cell r="B29">
            <v>2</v>
          </cell>
          <cell r="C29">
            <v>1.125</v>
          </cell>
          <cell r="D29">
            <v>70</v>
          </cell>
          <cell r="E29">
            <v>78.337500000000006</v>
          </cell>
          <cell r="F29" t="str">
            <v>降下大范围火焰，并留下火焰灼烧经过的敌人</v>
          </cell>
          <cell r="G29">
            <v>78</v>
          </cell>
          <cell r="H29">
            <v>0</v>
          </cell>
          <cell r="I29">
            <v>1</v>
          </cell>
          <cell r="J29">
            <v>0</v>
          </cell>
          <cell r="K29">
            <v>3</v>
          </cell>
          <cell r="L29">
            <v>1</v>
          </cell>
          <cell r="U29" t="str">
            <v>PlayerSkill_Hellfire</v>
          </cell>
        </row>
        <row r="30">
          <cell r="A30" t="str">
            <v>黑洞</v>
          </cell>
          <cell r="B30">
            <v>3</v>
          </cell>
          <cell r="C30">
            <v>1</v>
          </cell>
          <cell r="D30">
            <v>80</v>
          </cell>
          <cell r="E30">
            <v>78.337500000000006</v>
          </cell>
          <cell r="F30" t="str">
            <v>持续吸引大片敌人，造成生命上限的百分比伤害</v>
          </cell>
          <cell r="G30">
            <v>78</v>
          </cell>
          <cell r="H30">
            <v>0</v>
          </cell>
          <cell r="I30">
            <v>1</v>
          </cell>
          <cell r="J30">
            <v>0</v>
          </cell>
          <cell r="K30">
            <v>3</v>
          </cell>
          <cell r="L30">
            <v>1</v>
          </cell>
          <cell r="U30" t="str">
            <v>PlayerSkill_Blackhole</v>
          </cell>
        </row>
        <row r="35">
          <cell r="A35" t="str">
            <v>模块</v>
          </cell>
          <cell r="B35" t="str">
            <v>战斗力占比</v>
          </cell>
        </row>
        <row r="36">
          <cell r="A36" t="str">
            <v>1级塔</v>
          </cell>
          <cell r="B36">
            <v>0.05</v>
          </cell>
        </row>
        <row r="37">
          <cell r="A37" t="str">
            <v>2级塔</v>
          </cell>
          <cell r="B37">
            <v>0.1</v>
          </cell>
        </row>
        <row r="38">
          <cell r="A38" t="str">
            <v>3级塔</v>
          </cell>
          <cell r="B38">
            <v>0.3</v>
          </cell>
        </row>
        <row r="39">
          <cell r="A39" t="str">
            <v>羁绊</v>
          </cell>
          <cell r="B39">
            <v>0.3</v>
          </cell>
        </row>
        <row r="40">
          <cell r="A40" t="str">
            <v>地形加成</v>
          </cell>
          <cell r="B40">
            <v>0.29999999999999993</v>
          </cell>
        </row>
        <row r="41">
          <cell r="A41" t="str">
            <v>技能</v>
          </cell>
          <cell r="B41">
            <v>0.1</v>
          </cell>
        </row>
      </sheetData>
      <sheetData sheetId="3">
        <row r="1">
          <cell r="B1" t="str">
            <v>模型</v>
          </cell>
        </row>
      </sheetData>
      <sheetData sheetId="4"/>
      <sheetData sheetId="5">
        <row r="1">
          <cell r="A1" t="str">
            <v>关卡索引</v>
          </cell>
        </row>
      </sheetData>
      <sheetData sheetId="6">
        <row r="1">
          <cell r="A1" t="str">
            <v>索引id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名称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9"/>
  <sheetViews>
    <sheetView tabSelected="1" zoomScale="85" zoomScaleNormal="85" workbookViewId="0">
      <pane xSplit="2" ySplit="5" topLeftCell="C12" activePane="bottomRight" state="frozen"/>
      <selection pane="topRight"/>
      <selection pane="bottomLeft"/>
      <selection pane="bottomRight" activeCell="J6" sqref="J6"/>
    </sheetView>
  </sheetViews>
  <sheetFormatPr defaultColWidth="9" defaultRowHeight="14.25" x14ac:dyDescent="0.2"/>
  <cols>
    <col min="1" max="1" width="9.25" style="3" customWidth="1"/>
    <col min="2" max="2" width="29.75" style="3" customWidth="1"/>
    <col min="3" max="3" width="11" style="3" customWidth="1"/>
    <col min="4" max="4" width="12.125" style="3" customWidth="1"/>
    <col min="5" max="5" width="21" style="3" customWidth="1"/>
    <col min="6" max="6" width="23.5" style="3" customWidth="1"/>
    <col min="7" max="7" width="21" style="3" customWidth="1"/>
    <col min="8" max="8" width="23.5" style="3" customWidth="1"/>
    <col min="9" max="9" width="21" style="3" customWidth="1"/>
    <col min="10" max="10" width="23.5" style="3" customWidth="1"/>
    <col min="11" max="11" width="29.375" style="3" customWidth="1"/>
    <col min="12" max="13" width="23.375" style="3" customWidth="1"/>
    <col min="14" max="14" width="18.125" style="3" customWidth="1"/>
    <col min="15" max="15" width="23.375" style="3" customWidth="1"/>
    <col min="16" max="16384" width="9" style="3"/>
  </cols>
  <sheetData>
    <row r="1" spans="1:3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44</v>
      </c>
      <c r="H1" s="5" t="s">
        <v>45</v>
      </c>
      <c r="I1" s="5" t="s">
        <v>76</v>
      </c>
      <c r="J1" s="5" t="s">
        <v>77</v>
      </c>
      <c r="K1" s="11" t="s">
        <v>6</v>
      </c>
      <c r="L1" s="12"/>
      <c r="M1" s="12"/>
      <c r="N1" s="12"/>
      <c r="O1" s="1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s="2" customFormat="1" x14ac:dyDescent="0.2">
      <c r="A3" s="6" t="s">
        <v>12</v>
      </c>
      <c r="B3" s="6" t="s">
        <v>13</v>
      </c>
      <c r="C3" s="6" t="s">
        <v>13</v>
      </c>
      <c r="D3" s="6" t="s">
        <v>13</v>
      </c>
      <c r="E3" s="7" t="s">
        <v>14</v>
      </c>
      <c r="F3" s="7" t="s">
        <v>15</v>
      </c>
      <c r="G3" s="7" t="s">
        <v>14</v>
      </c>
      <c r="H3" s="7" t="s">
        <v>15</v>
      </c>
      <c r="I3" s="7" t="s">
        <v>14</v>
      </c>
      <c r="J3" s="7" t="s">
        <v>15</v>
      </c>
      <c r="K3" s="14" t="s">
        <v>16</v>
      </c>
      <c r="L3" s="15"/>
      <c r="M3" s="15"/>
      <c r="N3" s="15"/>
      <c r="O3" s="1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s="2" customFormat="1" x14ac:dyDescent="0.2">
      <c r="A4" s="6" t="s">
        <v>17</v>
      </c>
      <c r="B4" s="6"/>
      <c r="C4" s="6"/>
      <c r="D4" s="6" t="s">
        <v>18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s="1" customFormat="1" x14ac:dyDescent="0.2">
      <c r="A5" s="4" t="s">
        <v>19</v>
      </c>
      <c r="B5" s="4" t="s">
        <v>20</v>
      </c>
      <c r="C5" s="4" t="s">
        <v>21</v>
      </c>
      <c r="D5" s="4" t="s">
        <v>22</v>
      </c>
      <c r="E5" s="4" t="s">
        <v>42</v>
      </c>
      <c r="F5" s="4" t="s">
        <v>43</v>
      </c>
      <c r="G5" s="4" t="s">
        <v>46</v>
      </c>
      <c r="H5" s="4" t="s">
        <v>47</v>
      </c>
      <c r="I5" s="4" t="s">
        <v>78</v>
      </c>
      <c r="J5" s="4" t="s">
        <v>79</v>
      </c>
      <c r="K5" s="4" t="s">
        <v>7</v>
      </c>
      <c r="L5" s="4" t="s">
        <v>23</v>
      </c>
      <c r="M5" s="4" t="s">
        <v>24</v>
      </c>
      <c r="N5" s="11" t="s">
        <v>25</v>
      </c>
      <c r="O5" s="13"/>
      <c r="P5" s="9" t="s">
        <v>26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">
      <c r="B6" s="8" t="s">
        <v>27</v>
      </c>
      <c r="C6" s="8" t="s">
        <v>28</v>
      </c>
      <c r="D6" s="8" t="s">
        <v>29</v>
      </c>
      <c r="E6" s="3" t="b">
        <v>1</v>
      </c>
      <c r="F6" s="3">
        <v>1</v>
      </c>
      <c r="G6" s="3" t="b">
        <v>0</v>
      </c>
      <c r="H6" s="3">
        <v>1</v>
      </c>
      <c r="I6" s="3" t="b">
        <v>0</v>
      </c>
      <c r="J6" s="3">
        <v>1</v>
      </c>
      <c r="K6" t="s">
        <v>48</v>
      </c>
      <c r="L6" s="3">
        <f>VLOOKUP(P6,'[1]塔&amp;技能'!$A:$V,14,FALSE)</f>
        <v>6</v>
      </c>
      <c r="M6" s="3">
        <v>1</v>
      </c>
      <c r="N6" s="3">
        <v>1</v>
      </c>
      <c r="O6" s="3">
        <v>999</v>
      </c>
      <c r="P6" s="10" t="s">
        <v>30</v>
      </c>
    </row>
    <row r="7" spans="1:32" x14ac:dyDescent="0.2">
      <c r="B7" s="8"/>
      <c r="C7" s="8"/>
      <c r="D7" s="8"/>
      <c r="K7" t="s">
        <v>49</v>
      </c>
      <c r="L7" s="3">
        <f>VLOOKUP(P7,'[1]塔&amp;技能'!$A:$V,14,FALSE)</f>
        <v>1</v>
      </c>
      <c r="M7" s="3">
        <v>1</v>
      </c>
      <c r="N7" s="3">
        <v>1</v>
      </c>
      <c r="O7" s="3">
        <v>999</v>
      </c>
      <c r="P7" s="10" t="s">
        <v>31</v>
      </c>
    </row>
    <row r="8" spans="1:32" x14ac:dyDescent="0.2">
      <c r="B8" s="8"/>
      <c r="C8" s="8"/>
      <c r="D8" s="8"/>
      <c r="K8" s="8"/>
    </row>
    <row r="9" spans="1:32" x14ac:dyDescent="0.2">
      <c r="B9" s="8" t="s">
        <v>32</v>
      </c>
      <c r="C9" s="8" t="s">
        <v>33</v>
      </c>
      <c r="D9" s="3" t="s">
        <v>34</v>
      </c>
      <c r="E9" s="3" t="b">
        <v>1</v>
      </c>
      <c r="F9" s="3">
        <v>1</v>
      </c>
      <c r="G9" s="3" t="b">
        <v>0</v>
      </c>
      <c r="H9" s="3">
        <v>1</v>
      </c>
      <c r="I9" s="3" t="b">
        <v>0</v>
      </c>
      <c r="J9" s="3">
        <v>1</v>
      </c>
      <c r="K9" t="s">
        <v>48</v>
      </c>
      <c r="L9" s="3">
        <v>3</v>
      </c>
      <c r="M9" s="3">
        <v>1</v>
      </c>
      <c r="N9" s="3">
        <v>1</v>
      </c>
      <c r="O9" s="3">
        <v>999</v>
      </c>
      <c r="P9" s="3" t="s">
        <v>30</v>
      </c>
    </row>
    <row r="10" spans="1:32" x14ac:dyDescent="0.2">
      <c r="B10" s="8"/>
      <c r="C10" s="8"/>
      <c r="K10" t="s">
        <v>49</v>
      </c>
      <c r="L10" s="3">
        <v>1</v>
      </c>
      <c r="M10" s="3">
        <v>1</v>
      </c>
      <c r="N10" s="3">
        <v>1</v>
      </c>
      <c r="O10" s="3">
        <v>999</v>
      </c>
      <c r="P10" s="10" t="s">
        <v>31</v>
      </c>
    </row>
    <row r="11" spans="1:32" x14ac:dyDescent="0.2">
      <c r="B11" s="8"/>
      <c r="C11" s="8"/>
      <c r="K11" s="8" t="s">
        <v>35</v>
      </c>
      <c r="L11" s="3">
        <v>1</v>
      </c>
      <c r="M11" s="3">
        <v>1</v>
      </c>
      <c r="N11" s="3">
        <v>1</v>
      </c>
      <c r="O11" s="3">
        <v>999</v>
      </c>
    </row>
    <row r="12" spans="1:32" x14ac:dyDescent="0.2">
      <c r="B12" s="8"/>
      <c r="C12" s="8"/>
      <c r="K12" s="8"/>
    </row>
    <row r="13" spans="1:32" x14ac:dyDescent="0.2">
      <c r="B13" s="8" t="s">
        <v>36</v>
      </c>
      <c r="C13" s="8" t="s">
        <v>37</v>
      </c>
      <c r="E13" s="3" t="b">
        <v>0</v>
      </c>
      <c r="G13" s="3" t="b">
        <v>0</v>
      </c>
      <c r="I13" s="3" t="b">
        <v>0</v>
      </c>
      <c r="K13" t="s">
        <v>50</v>
      </c>
      <c r="L13" s="3">
        <v>1</v>
      </c>
      <c r="M13" s="3">
        <v>1</v>
      </c>
      <c r="N13" s="3">
        <v>1</v>
      </c>
      <c r="O13" s="3">
        <v>999</v>
      </c>
    </row>
    <row r="14" spans="1:32" x14ac:dyDescent="0.2">
      <c r="K14" t="s">
        <v>51</v>
      </c>
      <c r="L14" s="3">
        <v>1</v>
      </c>
      <c r="M14" s="3">
        <v>1</v>
      </c>
      <c r="N14" s="3">
        <v>1</v>
      </c>
      <c r="O14" s="3">
        <v>999</v>
      </c>
    </row>
    <row r="15" spans="1:32" x14ac:dyDescent="0.2">
      <c r="K15" t="s">
        <v>52</v>
      </c>
      <c r="L15" s="3">
        <v>1</v>
      </c>
      <c r="M15" s="3">
        <v>1</v>
      </c>
      <c r="N15" s="3">
        <v>1</v>
      </c>
      <c r="O15" s="3">
        <v>999</v>
      </c>
    </row>
    <row r="16" spans="1:32" x14ac:dyDescent="0.2">
      <c r="K16" t="s">
        <v>53</v>
      </c>
      <c r="L16" s="3">
        <v>1</v>
      </c>
      <c r="M16" s="3">
        <v>1</v>
      </c>
      <c r="N16" s="3">
        <v>1</v>
      </c>
      <c r="O16" s="3">
        <v>999</v>
      </c>
    </row>
    <row r="17" spans="2:16" x14ac:dyDescent="0.2">
      <c r="K17" t="s">
        <v>54</v>
      </c>
      <c r="L17" s="3">
        <v>1</v>
      </c>
      <c r="M17" s="3">
        <v>1</v>
      </c>
      <c r="N17" s="3">
        <v>1</v>
      </c>
      <c r="O17" s="3">
        <v>999</v>
      </c>
    </row>
    <row r="18" spans="2:16" x14ac:dyDescent="0.2">
      <c r="K18" t="s">
        <v>55</v>
      </c>
      <c r="L18" s="3">
        <v>1</v>
      </c>
      <c r="M18" s="3">
        <v>1</v>
      </c>
      <c r="N18" s="3">
        <v>1</v>
      </c>
      <c r="O18" s="3">
        <v>999</v>
      </c>
    </row>
    <row r="19" spans="2:16" x14ac:dyDescent="0.2">
      <c r="K19" t="s">
        <v>56</v>
      </c>
      <c r="L19" s="3">
        <v>1</v>
      </c>
      <c r="M19" s="3">
        <v>1</v>
      </c>
      <c r="N19" s="3">
        <v>1</v>
      </c>
      <c r="O19" s="3">
        <v>999</v>
      </c>
    </row>
    <row r="20" spans="2:16" x14ac:dyDescent="0.2">
      <c r="K20" t="s">
        <v>57</v>
      </c>
      <c r="L20" s="3">
        <v>1</v>
      </c>
      <c r="M20" s="3">
        <v>1</v>
      </c>
      <c r="N20" s="3">
        <v>1</v>
      </c>
      <c r="O20" s="3">
        <v>999</v>
      </c>
    </row>
    <row r="21" spans="2:16" x14ac:dyDescent="0.2">
      <c r="K21" s="8"/>
    </row>
    <row r="23" spans="2:16" x14ac:dyDescent="0.2">
      <c r="B23" s="3" t="s">
        <v>38</v>
      </c>
      <c r="C23" s="3" t="s">
        <v>39</v>
      </c>
      <c r="E23" s="3" t="b">
        <v>0</v>
      </c>
      <c r="F23" s="3">
        <v>1</v>
      </c>
      <c r="G23" s="3" t="b">
        <v>0</v>
      </c>
      <c r="H23" s="3">
        <v>1</v>
      </c>
      <c r="I23" s="3" t="b">
        <v>0</v>
      </c>
      <c r="J23" s="3">
        <v>1</v>
      </c>
      <c r="K23" t="s">
        <v>50</v>
      </c>
      <c r="L23" s="3">
        <v>1</v>
      </c>
      <c r="M23" s="3">
        <v>1</v>
      </c>
      <c r="N23" s="3">
        <v>1</v>
      </c>
      <c r="O23" s="3">
        <v>999</v>
      </c>
    </row>
    <row r="24" spans="2:16" x14ac:dyDescent="0.2">
      <c r="K24" t="s">
        <v>51</v>
      </c>
      <c r="L24" s="3">
        <v>1</v>
      </c>
      <c r="M24" s="3">
        <v>1</v>
      </c>
      <c r="N24" s="3">
        <v>2</v>
      </c>
      <c r="O24" s="3">
        <v>999</v>
      </c>
    </row>
    <row r="25" spans="2:16" x14ac:dyDescent="0.2">
      <c r="K25" t="s">
        <v>55</v>
      </c>
      <c r="L25" s="3">
        <v>1</v>
      </c>
      <c r="M25" s="3">
        <v>1</v>
      </c>
      <c r="N25" s="3">
        <v>2</v>
      </c>
      <c r="O25" s="3">
        <v>999</v>
      </c>
    </row>
    <row r="26" spans="2:16" x14ac:dyDescent="0.2">
      <c r="K26" t="s">
        <v>56</v>
      </c>
      <c r="L26" s="3">
        <v>1</v>
      </c>
      <c r="M26" s="3">
        <v>1</v>
      </c>
      <c r="N26" s="3">
        <v>2</v>
      </c>
      <c r="O26" s="3">
        <v>999</v>
      </c>
    </row>
    <row r="27" spans="2:16" x14ac:dyDescent="0.2">
      <c r="K27" t="s">
        <v>48</v>
      </c>
      <c r="L27" s="3">
        <v>6</v>
      </c>
      <c r="M27" s="3">
        <v>1</v>
      </c>
      <c r="N27" s="3">
        <v>2</v>
      </c>
      <c r="O27" s="3">
        <v>999</v>
      </c>
    </row>
    <row r="28" spans="2:16" x14ac:dyDescent="0.2">
      <c r="K28" t="s">
        <v>49</v>
      </c>
      <c r="L28" s="3">
        <v>1</v>
      </c>
      <c r="M28" s="3">
        <v>1</v>
      </c>
      <c r="N28" s="3">
        <v>2</v>
      </c>
      <c r="O28" s="3">
        <v>999</v>
      </c>
    </row>
    <row r="29" spans="2:16" x14ac:dyDescent="0.2">
      <c r="K29" s="8"/>
      <c r="P29" s="10"/>
    </row>
    <row r="30" spans="2:16" x14ac:dyDescent="0.2">
      <c r="B30" s="8" t="s">
        <v>40</v>
      </c>
      <c r="C30" s="8" t="s">
        <v>41</v>
      </c>
      <c r="E30" s="3" t="b">
        <v>0</v>
      </c>
      <c r="G30" s="3" t="b">
        <v>0</v>
      </c>
      <c r="I30" s="3" t="b">
        <v>0</v>
      </c>
      <c r="K30" t="s">
        <v>58</v>
      </c>
      <c r="L30" s="3">
        <v>1</v>
      </c>
      <c r="M30" s="3">
        <v>1</v>
      </c>
      <c r="N30" s="3">
        <v>1</v>
      </c>
      <c r="O30" s="3">
        <v>999</v>
      </c>
    </row>
    <row r="31" spans="2:16" x14ac:dyDescent="0.2">
      <c r="K31" t="s">
        <v>59</v>
      </c>
      <c r="L31" s="3">
        <v>1</v>
      </c>
      <c r="M31" s="3">
        <v>1</v>
      </c>
      <c r="N31" s="3">
        <v>1</v>
      </c>
      <c r="O31" s="3">
        <v>999</v>
      </c>
    </row>
    <row r="32" spans="2:16" x14ac:dyDescent="0.2">
      <c r="K32" t="s">
        <v>60</v>
      </c>
      <c r="L32" s="3">
        <v>1</v>
      </c>
      <c r="M32" s="3">
        <v>1</v>
      </c>
      <c r="N32" s="3">
        <v>1</v>
      </c>
      <c r="O32" s="3">
        <v>999</v>
      </c>
    </row>
    <row r="33" spans="11:16" x14ac:dyDescent="0.2">
      <c r="K33" t="s">
        <v>61</v>
      </c>
      <c r="L33" s="3">
        <v>1</v>
      </c>
      <c r="M33" s="3">
        <v>1</v>
      </c>
      <c r="N33" s="3">
        <v>1</v>
      </c>
      <c r="O33" s="3">
        <v>999</v>
      </c>
    </row>
    <row r="34" spans="11:16" x14ac:dyDescent="0.2">
      <c r="K34" t="s">
        <v>62</v>
      </c>
      <c r="L34" s="3">
        <v>1</v>
      </c>
      <c r="M34" s="3">
        <v>1</v>
      </c>
      <c r="N34" s="3">
        <v>1</v>
      </c>
      <c r="O34" s="3">
        <v>999</v>
      </c>
    </row>
    <row r="35" spans="11:16" x14ac:dyDescent="0.2">
      <c r="K35" t="s">
        <v>63</v>
      </c>
      <c r="L35" s="3">
        <v>1</v>
      </c>
      <c r="M35" s="3">
        <v>1</v>
      </c>
      <c r="N35" s="3">
        <v>1</v>
      </c>
      <c r="O35" s="3">
        <v>999</v>
      </c>
    </row>
    <row r="36" spans="11:16" x14ac:dyDescent="0.2">
      <c r="K36" t="s">
        <v>64</v>
      </c>
      <c r="L36" s="3">
        <v>1</v>
      </c>
      <c r="M36" s="3">
        <v>1</v>
      </c>
      <c r="N36" s="3">
        <v>1</v>
      </c>
      <c r="O36" s="3">
        <v>999</v>
      </c>
    </row>
    <row r="37" spans="11:16" x14ac:dyDescent="0.2">
      <c r="K37" t="s">
        <v>65</v>
      </c>
      <c r="L37" s="3">
        <v>1</v>
      </c>
      <c r="M37" s="3">
        <v>1</v>
      </c>
      <c r="N37" s="3">
        <v>1</v>
      </c>
      <c r="O37" s="3">
        <v>999</v>
      </c>
    </row>
    <row r="38" spans="11:16" x14ac:dyDescent="0.2">
      <c r="K38" t="s">
        <v>66</v>
      </c>
      <c r="L38" s="3">
        <v>1</v>
      </c>
      <c r="M38" s="3">
        <v>1</v>
      </c>
      <c r="N38" s="3">
        <v>1</v>
      </c>
      <c r="O38" s="3">
        <v>999</v>
      </c>
    </row>
    <row r="39" spans="11:16" x14ac:dyDescent="0.2">
      <c r="K39" t="s">
        <v>67</v>
      </c>
      <c r="L39" s="3">
        <v>1</v>
      </c>
      <c r="M39" s="3">
        <v>1</v>
      </c>
      <c r="N39" s="3">
        <v>1</v>
      </c>
      <c r="O39" s="3">
        <v>999</v>
      </c>
    </row>
    <row r="40" spans="11:16" x14ac:dyDescent="0.2">
      <c r="K40" t="s">
        <v>68</v>
      </c>
      <c r="L40" s="3">
        <v>1</v>
      </c>
      <c r="M40" s="3">
        <v>1</v>
      </c>
      <c r="N40" s="3">
        <v>1</v>
      </c>
      <c r="O40" s="3">
        <v>999</v>
      </c>
    </row>
    <row r="41" spans="11:16" x14ac:dyDescent="0.2">
      <c r="K41" t="s">
        <v>69</v>
      </c>
      <c r="L41" s="3">
        <v>1</v>
      </c>
      <c r="M41" s="3">
        <v>1</v>
      </c>
      <c r="N41" s="3">
        <v>1</v>
      </c>
      <c r="O41" s="3">
        <v>999</v>
      </c>
    </row>
    <row r="42" spans="11:16" x14ac:dyDescent="0.2">
      <c r="K42" t="s">
        <v>70</v>
      </c>
      <c r="L42" s="3">
        <v>1</v>
      </c>
      <c r="M42" s="3">
        <v>1</v>
      </c>
      <c r="N42" s="3">
        <v>1</v>
      </c>
      <c r="O42" s="3">
        <v>999</v>
      </c>
    </row>
    <row r="43" spans="11:16" x14ac:dyDescent="0.2">
      <c r="K43" t="s">
        <v>71</v>
      </c>
      <c r="L43" s="3">
        <v>1</v>
      </c>
      <c r="M43" s="3">
        <v>1</v>
      </c>
      <c r="N43" s="3">
        <v>1</v>
      </c>
      <c r="O43" s="3">
        <v>999</v>
      </c>
    </row>
    <row r="44" spans="11:16" x14ac:dyDescent="0.2">
      <c r="K44" t="s">
        <v>72</v>
      </c>
      <c r="L44" s="3">
        <v>1</v>
      </c>
      <c r="M44" s="3">
        <v>1</v>
      </c>
      <c r="N44" s="3">
        <v>1</v>
      </c>
      <c r="O44" s="3">
        <v>999</v>
      </c>
    </row>
    <row r="45" spans="11:16" x14ac:dyDescent="0.2">
      <c r="K45" t="s">
        <v>73</v>
      </c>
      <c r="L45" s="3">
        <v>1</v>
      </c>
      <c r="M45" s="3">
        <v>1</v>
      </c>
      <c r="N45" s="3">
        <v>1</v>
      </c>
      <c r="O45" s="3">
        <v>999</v>
      </c>
    </row>
    <row r="46" spans="11:16" x14ac:dyDescent="0.2">
      <c r="K46" t="s">
        <v>74</v>
      </c>
      <c r="L46" s="3">
        <f>VLOOKUP(P46,'[1]塔&amp;技能'!$A:$V,14,FALSE)</f>
        <v>6</v>
      </c>
      <c r="M46" s="3">
        <v>1</v>
      </c>
      <c r="N46" s="3">
        <v>1</v>
      </c>
      <c r="O46" s="3">
        <v>999</v>
      </c>
      <c r="P46" s="10" t="s">
        <v>30</v>
      </c>
    </row>
    <row r="47" spans="11:16" x14ac:dyDescent="0.2">
      <c r="K47" t="s">
        <v>75</v>
      </c>
      <c r="L47" s="3">
        <f>VLOOKUP(P47,'[1]塔&amp;技能'!$A:$V,14,FALSE)</f>
        <v>1</v>
      </c>
      <c r="M47" s="3">
        <v>1</v>
      </c>
      <c r="N47" s="3">
        <v>1</v>
      </c>
      <c r="O47" s="3">
        <v>999</v>
      </c>
      <c r="P47" s="10" t="s">
        <v>31</v>
      </c>
    </row>
    <row r="48" spans="11:16" x14ac:dyDescent="0.2">
      <c r="K48"/>
    </row>
    <row r="49" spans="11:11" x14ac:dyDescent="0.2">
      <c r="K49"/>
    </row>
    <row r="51" spans="11:11" x14ac:dyDescent="0.2">
      <c r="K51"/>
    </row>
    <row r="52" spans="11:11" x14ac:dyDescent="0.2">
      <c r="K52"/>
    </row>
    <row r="53" spans="11:11" x14ac:dyDescent="0.2">
      <c r="K53"/>
    </row>
    <row r="54" spans="11:11" x14ac:dyDescent="0.2">
      <c r="K54"/>
    </row>
    <row r="55" spans="11:11" x14ac:dyDescent="0.2">
      <c r="K55"/>
    </row>
    <row r="56" spans="11:11" x14ac:dyDescent="0.2">
      <c r="K56"/>
    </row>
    <row r="57" spans="11:11" x14ac:dyDescent="0.2">
      <c r="K57"/>
    </row>
    <row r="58" spans="11:11" x14ac:dyDescent="0.2">
      <c r="K58"/>
    </row>
    <row r="59" spans="11:11" x14ac:dyDescent="0.2">
      <c r="K59"/>
    </row>
    <row r="60" spans="11:11" x14ac:dyDescent="0.2">
      <c r="K60"/>
    </row>
    <row r="61" spans="11:11" x14ac:dyDescent="0.2">
      <c r="K61"/>
    </row>
    <row r="62" spans="11:11" x14ac:dyDescent="0.2">
      <c r="K62"/>
    </row>
    <row r="63" spans="11:11" x14ac:dyDescent="0.2">
      <c r="K63"/>
    </row>
    <row r="64" spans="11:11" x14ac:dyDescent="0.2">
      <c r="K64"/>
    </row>
    <row r="65" spans="11:11" x14ac:dyDescent="0.2">
      <c r="K65"/>
    </row>
    <row r="66" spans="11:11" x14ac:dyDescent="0.2">
      <c r="K66"/>
    </row>
    <row r="67" spans="11:11" x14ac:dyDescent="0.2">
      <c r="K67"/>
    </row>
    <row r="68" spans="11:11" x14ac:dyDescent="0.2">
      <c r="K68"/>
    </row>
    <row r="69" spans="11:11" x14ac:dyDescent="0.2">
      <c r="K69"/>
    </row>
    <row r="70" spans="11:11" x14ac:dyDescent="0.2">
      <c r="K70"/>
    </row>
    <row r="71" spans="11:11" x14ac:dyDescent="0.2">
      <c r="K71"/>
    </row>
    <row r="72" spans="11:11" x14ac:dyDescent="0.2">
      <c r="K72"/>
    </row>
    <row r="73" spans="11:11" x14ac:dyDescent="0.2">
      <c r="K73"/>
    </row>
    <row r="74" spans="11:11" x14ac:dyDescent="0.2">
      <c r="K74"/>
    </row>
    <row r="75" spans="11:11" x14ac:dyDescent="0.2">
      <c r="K75"/>
    </row>
    <row r="76" spans="11:11" x14ac:dyDescent="0.2">
      <c r="K76"/>
    </row>
    <row r="77" spans="11:11" x14ac:dyDescent="0.2">
      <c r="K77"/>
    </row>
    <row r="78" spans="11:11" x14ac:dyDescent="0.2">
      <c r="K78"/>
    </row>
    <row r="79" spans="11:11" x14ac:dyDescent="0.2">
      <c r="K79"/>
    </row>
  </sheetData>
  <mergeCells count="3">
    <mergeCell ref="K1:O1"/>
    <mergeCell ref="K3:O3"/>
    <mergeCell ref="N5:O5"/>
  </mergeCells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15F1AB19A5D94B4583D24C78D53AB3A9</vt:lpwstr>
  </property>
</Properties>
</file>