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17A91853-F455-4015-BFFA-7C55ECC499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玩家技能表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24" i="1"/>
  <c r="J32" i="1"/>
  <c r="J31" i="1"/>
  <c r="J30" i="1"/>
  <c r="J29" i="1"/>
  <c r="J28" i="1"/>
  <c r="J27" i="1"/>
  <c r="J26" i="1"/>
  <c r="J25" i="1"/>
  <c r="J24" i="1"/>
</calcChain>
</file>

<file path=xl/sharedStrings.xml><?xml version="1.0" encoding="utf-8"?>
<sst xmlns="http://schemas.openxmlformats.org/spreadsheetml/2006/main" count="178" uniqueCount="91">
  <si>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</si>
  <si>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</si>
  <si>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level</t>
  </si>
  <si>
    <t>isShowTutorialInBattle</t>
  </si>
  <si>
    <t>tutorialCfgId</t>
  </si>
  <si>
    <t>isShowInBattleDeckUI</t>
  </si>
  <si>
    <t>unLockCondition</t>
  </si>
  <si>
    <t>propertyType</t>
  </si>
  <si>
    <t>learnOrUpdateCost</t>
  </si>
  <si>
    <t>nextPlayerSkillCfgId</t>
  </si>
  <si>
    <t>learnOrUpdateCondition</t>
  </si>
  <si>
    <t>##type</t>
  </si>
  <si>
    <t>string#ref=SkillCfgCategory</t>
  </si>
  <si>
    <t>int</t>
  </si>
  <si>
    <t>bool</t>
  </si>
  <si>
    <t>string#ref=TutorialCfgCategory?</t>
  </si>
  <si>
    <t>UnLockConditionBase</t>
  </si>
  <si>
    <t>string#ref=propertyType@UnitPropertyCfgCategory</t>
  </si>
  <si>
    <t>string#ref=PlayerSkillCfgCategory?</t>
  </si>
  <si>
    <t>string</t>
  </si>
  <si>
    <t>##group</t>
  </si>
  <si>
    <t>##</t>
  </si>
  <si>
    <t>这是id</t>
  </si>
  <si>
    <t>名字</t>
  </si>
  <si>
    <t>等级</t>
  </si>
  <si>
    <t>是否需要在战斗中出现</t>
  </si>
  <si>
    <t>指引视频</t>
  </si>
  <si>
    <t>是否在UI面板中展示</t>
  </si>
  <si>
    <t>解锁条件</t>
  </si>
  <si>
    <t>属性类型</t>
  </si>
  <si>
    <t>学习或升级消耗</t>
  </si>
  <si>
    <t>下一级id</t>
  </si>
  <si>
    <t>学习或升级条件</t>
  </si>
  <si>
    <t>PlayerManualSkill_1_1</t>
  </si>
  <si>
    <t>Text_Key_PlayerSkill_Name1_1</t>
  </si>
  <si>
    <t>Video_Beginners</t>
  </si>
  <si>
    <t>UnLockByPVE</t>
  </si>
  <si>
    <t>PlayerManualSkill_1_2</t>
  </si>
  <si>
    <t>Text_Key_PlayerSkill_Name1_2</t>
  </si>
  <si>
    <t>Video_Scan</t>
  </si>
  <si>
    <t>PlayerManualSkill_1_3</t>
  </si>
  <si>
    <t>Text_Key_PlayerSkill_Name1_3</t>
  </si>
  <si>
    <t>Video_Multiple</t>
  </si>
  <si>
    <t>PlayerManualSkill_2_1</t>
  </si>
  <si>
    <t>Text_Key_PlayerSkill_Name2_1</t>
  </si>
  <si>
    <t>Video_Upgrade</t>
  </si>
  <si>
    <t>PlayerManualSkill_2_2</t>
  </si>
  <si>
    <t>Text_Key_PlayerSkill_Name2_2</t>
  </si>
  <si>
    <t>Video_Drag</t>
  </si>
  <si>
    <t>PlayerManualSkill_2_3</t>
  </si>
  <si>
    <t>Text_Key_PlayerSkill_Name2_3</t>
  </si>
  <si>
    <t>Video_Slope</t>
  </si>
  <si>
    <t>PlayerManualSkill_3_1</t>
  </si>
  <si>
    <t>Text_Key_PlayerSkill_Name3_1</t>
  </si>
  <si>
    <t>Video_Platform</t>
  </si>
  <si>
    <t>PlayerManualSkill_3_2</t>
  </si>
  <si>
    <t>Text_Key_PlayerSkill_Name3_2</t>
  </si>
  <si>
    <t>Video_Poision</t>
  </si>
  <si>
    <t>PlayerManualSkill_3_3</t>
  </si>
  <si>
    <t>Text_Key_PlayerSkill_Name3_3</t>
  </si>
  <si>
    <t>Video_Invisible</t>
  </si>
  <si>
    <t>PlayerManualSkill_4_1</t>
  </si>
  <si>
    <t>Video_Weaken</t>
  </si>
  <si>
    <t>PlayerManualSkill_4_2</t>
  </si>
  <si>
    <t>PlayerManualSkill_4_3</t>
  </si>
  <si>
    <t>PlayerSkill_BreakArmor</t>
  </si>
  <si>
    <t>破甲弹</t>
  </si>
  <si>
    <t>Video_PlayerSkill_BreakArmor</t>
  </si>
  <si>
    <t>PlayerSkill_IceBind</t>
  </si>
  <si>
    <t>冰霜漩涡</t>
  </si>
  <si>
    <t>Video_PlayerSkill_IceBind</t>
  </si>
  <si>
    <t>PlayerSkill_TimeBarrier</t>
  </si>
  <si>
    <t>时空结界</t>
  </si>
  <si>
    <t>Video_PlayerSkill_TimeBarrier</t>
  </si>
  <si>
    <t>PlayerSkill_PurifyWater</t>
  </si>
  <si>
    <t>净化药水</t>
  </si>
  <si>
    <t>Video_Lock</t>
  </si>
  <si>
    <t>PlayerSkill_Enhance</t>
  </si>
  <si>
    <t>强化子弹</t>
  </si>
  <si>
    <t>PlayerSkill_Silence</t>
  </si>
  <si>
    <t>PlayerSkill_GoblinSummon</t>
  </si>
  <si>
    <t>哥布林召唤</t>
  </si>
  <si>
    <t>PlayerSkill_Hellfire</t>
  </si>
  <si>
    <t>地狱烈焰</t>
  </si>
  <si>
    <t>PlayerSkill_Blackhole</t>
  </si>
  <si>
    <t>黑洞</t>
  </si>
  <si>
    <t>UnLockDefault</t>
  </si>
  <si>
    <t>UnLockSoon</t>
  </si>
  <si>
    <t>buySkillCardCostGold</t>
    <phoneticPr fontId="5" type="noConversion"/>
  </si>
  <si>
    <t>战斗中技能卡片价格</t>
    <phoneticPr fontId="5" type="noConversion"/>
  </si>
  <si>
    <t>雷电领域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</si>
</sst>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>
      <alignment horizontal="left" vertical="center"/>
    </xf>
    <xf numFmtId="0" fontId="2" fillId="3" borderId="0" xfId="3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2" applyBorder="1" applyAlignment="1">
      <alignment horizontal="left" vertical="center"/>
    </xf>
    <xf numFmtId="0" fontId="1" fillId="2" borderId="2" xfId="2" applyBorder="1" applyAlignment="1">
      <alignment horizontal="center" vertical="center"/>
    </xf>
    <xf numFmtId="0" fontId="2" fillId="3" borderId="1" xfId="3" applyBorder="1" applyAlignment="1">
      <alignment horizontal="left" vertical="center"/>
    </xf>
    <xf numFmtId="0" fontId="2" fillId="3" borderId="2" xfId="3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/>
    <xf numFmtId="0" fontId="1" fillId="2" borderId="2" xfId="2" applyBorder="1" applyAlignment="1">
      <alignment horizontal="left" vertical="center"/>
    </xf>
    <xf numFmtId="0" fontId="4" fillId="3" borderId="1" xfId="1" applyFill="1" applyBorder="1" applyAlignment="1">
      <alignment horizontal="left" vertical="center"/>
    </xf>
    <xf numFmtId="0" fontId="2" fillId="3" borderId="2" xfId="3" applyBorder="1" applyAlignment="1">
      <alignment horizontal="left" vertical="center"/>
    </xf>
    <xf numFmtId="0" fontId="1" fillId="2" borderId="1" xfId="2" applyBorder="1" applyAlignment="1">
      <alignment horizontal="left" vertical="center" wrapText="1"/>
    </xf>
    <xf numFmtId="0" fontId="3" fillId="0" borderId="0" xfId="0" applyFont="1" applyAlignment="1">
      <alignment vertical="center"/>
    </xf>
  </cellXfs>
  <cellStyles count="7">
    <cellStyle name="差" xfId="3" builtinId="27"/>
    <cellStyle name="差 3" xfId="4" xr:uid="{00000000-0005-0000-0000-000031000000}"/>
    <cellStyle name="常规" xfId="0" builtinId="0"/>
    <cellStyle name="常规 3" xfId="5" xr:uid="{00000000-0005-0000-0000-000032000000}"/>
    <cellStyle name="超链接" xfId="1" builtinId="8"/>
    <cellStyle name="好" xfId="2" builtinId="26"/>
    <cellStyle name="好 3" xfId="6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>
            <v>1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能量点</v>
          </cell>
          <cell r="AH2" t="str">
            <v>cd（秒）</v>
          </cell>
          <cell r="AI2" t="str">
            <v>cd（回合）</v>
          </cell>
          <cell r="AJ2" t="str">
            <v>伤害范围</v>
          </cell>
          <cell r="AK2" t="str">
            <v>特殊属性1</v>
          </cell>
          <cell r="AL2" t="str">
            <v>参数</v>
          </cell>
          <cell r="AM2" t="str">
            <v>特殊属性2</v>
          </cell>
          <cell r="AN2" t="str">
            <v>参数</v>
          </cell>
          <cell r="AO2" t="str">
            <v>特殊属性3</v>
          </cell>
          <cell r="AP2" t="str">
            <v>参数</v>
          </cell>
          <cell r="AQ2" t="str">
            <v>特殊属性4</v>
          </cell>
          <cell r="AR2" t="str">
            <v>参数</v>
          </cell>
          <cell r="AS2" t="str">
            <v>特殊属性5</v>
          </cell>
          <cell r="AT2" t="str">
            <v>参数</v>
          </cell>
          <cell r="AU2" t="str">
            <v>界面优先级</v>
          </cell>
        </row>
        <row r="3">
          <cell r="A3" t="str">
            <v>地狱烈焰</v>
          </cell>
          <cell r="B3" t="str">
            <v>常规攻击</v>
          </cell>
          <cell r="C3" t="str">
            <v>群体</v>
          </cell>
          <cell r="D3" t="str">
            <v>魔法</v>
          </cell>
          <cell r="E3" t="str">
            <v>√</v>
          </cell>
          <cell r="G3" t="str">
            <v>加buff：检测飞行</v>
          </cell>
          <cell r="I3" t="str">
            <v>改属性：+攻击</v>
          </cell>
          <cell r="K3" t="str">
            <v>改技能：冰冻火焰，减速</v>
          </cell>
          <cell r="M3" t="str">
            <v>改技能：点燃敌人</v>
          </cell>
          <cell r="O3" t="str">
            <v>改属性：-cd</v>
          </cell>
          <cell r="Q3" t="str">
            <v>改属性：+攻击</v>
          </cell>
          <cell r="S3" t="str">
            <v>改属性：-cd</v>
          </cell>
          <cell r="U3" t="str">
            <v>改属性：加能量上限</v>
          </cell>
          <cell r="W3">
            <v>100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100</v>
          </cell>
          <cell r="AG3">
            <v>3</v>
          </cell>
          <cell r="AH3">
            <v>1</v>
          </cell>
          <cell r="AI3">
            <v>10</v>
          </cell>
          <cell r="AJ3">
            <v>1</v>
          </cell>
        </row>
        <row r="4">
          <cell r="A4" t="str">
            <v>破甲弹</v>
          </cell>
          <cell r="B4" t="str">
            <v>破除物防</v>
          </cell>
          <cell r="C4" t="str">
            <v>群体</v>
          </cell>
          <cell r="D4" t="str">
            <v>物理</v>
          </cell>
          <cell r="F4" t="str">
            <v>√</v>
          </cell>
          <cell r="G4" t="str">
            <v>加buff：检测隐身</v>
          </cell>
          <cell r="I4" t="str">
            <v>改属性：+攻击</v>
          </cell>
          <cell r="K4" t="str">
            <v>改技能：物伤增加</v>
          </cell>
          <cell r="M4" t="str">
            <v>改技能：连发，百分比伤害</v>
          </cell>
          <cell r="O4" t="str">
            <v>改属性：-cd</v>
          </cell>
          <cell r="Q4" t="str">
            <v>改属性：+攻击</v>
          </cell>
          <cell r="S4" t="str">
            <v>改属性：-cd</v>
          </cell>
          <cell r="U4" t="str">
            <v>改属性：加能量上限</v>
          </cell>
          <cell r="W4">
            <v>100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100</v>
          </cell>
          <cell r="AG4">
            <v>3</v>
          </cell>
          <cell r="AH4">
            <v>1</v>
          </cell>
          <cell r="AI4">
            <v>10</v>
          </cell>
          <cell r="AJ4">
            <v>1</v>
          </cell>
        </row>
        <row r="5">
          <cell r="A5" t="str">
            <v>净化药水</v>
          </cell>
          <cell r="B5" t="str">
            <v>破除魔防</v>
          </cell>
          <cell r="C5" t="str">
            <v>群体</v>
          </cell>
          <cell r="D5" t="str">
            <v>魔法</v>
          </cell>
          <cell r="E5" t="str">
            <v>√</v>
          </cell>
          <cell r="G5" t="str">
            <v>加buff：检测飞行</v>
          </cell>
          <cell r="I5" t="str">
            <v>改属性：+攻击</v>
          </cell>
          <cell r="K5" t="str">
            <v>改技能：魔伤增加</v>
          </cell>
          <cell r="M5" t="str">
            <v>改技能：持续递增伤害</v>
          </cell>
          <cell r="O5" t="str">
            <v>改属性：-cd</v>
          </cell>
          <cell r="Q5" t="str">
            <v>改属性：+攻击</v>
          </cell>
          <cell r="S5" t="str">
            <v>改属性：-cd</v>
          </cell>
          <cell r="U5" t="str">
            <v>改属性：加能量上限</v>
          </cell>
          <cell r="W5">
            <v>100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100</v>
          </cell>
          <cell r="AG5">
            <v>3</v>
          </cell>
          <cell r="AH5">
            <v>1</v>
          </cell>
          <cell r="AI5">
            <v>10</v>
          </cell>
          <cell r="AJ5">
            <v>1</v>
          </cell>
        </row>
        <row r="6">
          <cell r="A6" t="str">
            <v>雷电领域</v>
          </cell>
          <cell r="B6" t="str">
            <v>破隐身</v>
          </cell>
          <cell r="C6" t="str">
            <v>群体</v>
          </cell>
          <cell r="D6" t="str">
            <v>魔法</v>
          </cell>
          <cell r="E6" t="str">
            <v>√</v>
          </cell>
          <cell r="G6" t="str">
            <v>加buff：检测飞行</v>
          </cell>
          <cell r="I6" t="str">
            <v>改属性：+攻击</v>
          </cell>
          <cell r="K6" t="str">
            <v>改技能：范围变羊</v>
          </cell>
          <cell r="M6" t="str">
            <v>改技能：高伤落雷，削生命上限</v>
          </cell>
          <cell r="O6" t="str">
            <v>改属性：-cd</v>
          </cell>
          <cell r="Q6" t="str">
            <v>改属性：+攻击</v>
          </cell>
          <cell r="S6" t="str">
            <v>改属性：-cd</v>
          </cell>
          <cell r="U6" t="str">
            <v>改属性：加能量上限</v>
          </cell>
          <cell r="W6">
            <v>100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100</v>
          </cell>
          <cell r="AG6">
            <v>3</v>
          </cell>
          <cell r="AH6">
            <v>1</v>
          </cell>
          <cell r="AI6">
            <v>10</v>
          </cell>
          <cell r="AJ6">
            <v>1</v>
          </cell>
        </row>
        <row r="7">
          <cell r="A7" t="str">
            <v>时空结界</v>
          </cell>
          <cell r="B7" t="str">
            <v>大范围减速（对群）</v>
          </cell>
          <cell r="C7" t="str">
            <v>群体</v>
          </cell>
          <cell r="D7" t="str">
            <v>魔法</v>
          </cell>
          <cell r="F7" t="str">
            <v>√</v>
          </cell>
          <cell r="G7" t="str">
            <v>加buff：检测隐身</v>
          </cell>
          <cell r="I7" t="str">
            <v>改属性：+攻击</v>
          </cell>
          <cell r="K7" t="str">
            <v>改技能：时间静止</v>
          </cell>
          <cell r="M7" t="str">
            <v>改技能：范围光束爆炸</v>
          </cell>
          <cell r="O7" t="str">
            <v>改属性：-cd</v>
          </cell>
          <cell r="Q7" t="str">
            <v>改属性：+攻击</v>
          </cell>
          <cell r="S7" t="str">
            <v>改属性：-cd</v>
          </cell>
          <cell r="U7" t="str">
            <v>改属性：加能量上限</v>
          </cell>
          <cell r="W7">
            <v>100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100</v>
          </cell>
          <cell r="AG7">
            <v>3</v>
          </cell>
          <cell r="AH7">
            <v>1</v>
          </cell>
          <cell r="AI7">
            <v>10</v>
          </cell>
          <cell r="AJ7">
            <v>1</v>
          </cell>
        </row>
        <row r="8">
          <cell r="A8" t="str">
            <v>冰霜漩涡</v>
          </cell>
          <cell r="B8" t="str">
            <v>小范围冰冻（对单）</v>
          </cell>
          <cell r="C8" t="str">
            <v>群体</v>
          </cell>
          <cell r="D8" t="str">
            <v>物理</v>
          </cell>
          <cell r="E8" t="str">
            <v>√</v>
          </cell>
          <cell r="G8" t="str">
            <v>加buff：检测飞行</v>
          </cell>
          <cell r="I8" t="str">
            <v>改属性：+攻击</v>
          </cell>
          <cell r="K8" t="str">
            <v>改技能：线形连射</v>
          </cell>
          <cell r="M8" t="str">
            <v>改技能：冰冻爆炸</v>
          </cell>
          <cell r="O8" t="str">
            <v>改属性：-cd</v>
          </cell>
          <cell r="Q8" t="str">
            <v>改属性：+攻击</v>
          </cell>
          <cell r="S8" t="str">
            <v>改属性：-cd</v>
          </cell>
          <cell r="U8" t="str">
            <v>改属性：加能量上限</v>
          </cell>
          <cell r="W8">
            <v>100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100</v>
          </cell>
          <cell r="AG8">
            <v>3</v>
          </cell>
          <cell r="AH8">
            <v>1</v>
          </cell>
          <cell r="AI8">
            <v>10</v>
          </cell>
          <cell r="AJ8">
            <v>1</v>
          </cell>
        </row>
        <row r="9">
          <cell r="A9" t="str">
            <v>黑洞</v>
          </cell>
          <cell r="B9" t="str">
            <v>控制爆发</v>
          </cell>
          <cell r="C9" t="str">
            <v>群体</v>
          </cell>
          <cell r="D9" t="str">
            <v>真实</v>
          </cell>
          <cell r="E9" t="str">
            <v>√</v>
          </cell>
          <cell r="G9" t="str">
            <v>加buff：检测飞行</v>
          </cell>
          <cell r="I9" t="str">
            <v>改属性：+攻击</v>
          </cell>
          <cell r="K9" t="str">
            <v>改技能：大范围牵引</v>
          </cell>
          <cell r="M9" t="str">
            <v>改技能：百分比伤害</v>
          </cell>
          <cell r="O9" t="str">
            <v>改属性：-cd</v>
          </cell>
          <cell r="Q9" t="str">
            <v>改属性：+攻击</v>
          </cell>
          <cell r="S9" t="str">
            <v>改属性：-cd</v>
          </cell>
          <cell r="U9" t="str">
            <v>改属性：加能量上限</v>
          </cell>
          <cell r="W9">
            <v>100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100</v>
          </cell>
          <cell r="AG9">
            <v>3</v>
          </cell>
          <cell r="AH9">
            <v>1</v>
          </cell>
          <cell r="AI9">
            <v>10</v>
          </cell>
          <cell r="AJ9">
            <v>1</v>
          </cell>
        </row>
        <row r="10">
          <cell r="A10" t="str">
            <v>哥布林召唤</v>
          </cell>
          <cell r="B10" t="str">
            <v>攻击加钱</v>
          </cell>
          <cell r="C10" t="str">
            <v>单体</v>
          </cell>
          <cell r="D10" t="str">
            <v>物理</v>
          </cell>
          <cell r="F10" t="str">
            <v>√</v>
          </cell>
          <cell r="G10" t="str">
            <v>加buff：检测隐身</v>
          </cell>
          <cell r="I10" t="str">
            <v>改属性：+攻击</v>
          </cell>
          <cell r="K10" t="str">
            <v>改技能：哥布林军团（群体窃取）</v>
          </cell>
          <cell r="M10" t="str">
            <v>改技能：哥布林将军（高伤）</v>
          </cell>
          <cell r="O10" t="str">
            <v>改属性：-cd</v>
          </cell>
          <cell r="Q10" t="str">
            <v>改属性：+攻击</v>
          </cell>
          <cell r="S10" t="str">
            <v>改属性：-cd</v>
          </cell>
          <cell r="U10" t="str">
            <v>改属性：加能量上限</v>
          </cell>
          <cell r="W10">
            <v>100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100</v>
          </cell>
          <cell r="AG10">
            <v>3</v>
          </cell>
          <cell r="AH10">
            <v>1</v>
          </cell>
          <cell r="AI10">
            <v>10</v>
          </cell>
          <cell r="AJ10">
            <v>1</v>
          </cell>
        </row>
        <row r="11">
          <cell r="A11" t="str">
            <v>强化子弹</v>
          </cell>
          <cell r="B11" t="str">
            <v>强化任一友军</v>
          </cell>
          <cell r="C11" t="str">
            <v>单体</v>
          </cell>
          <cell r="D11" t="str">
            <v>/</v>
          </cell>
          <cell r="G11" t="str">
            <v>改属性：-cd</v>
          </cell>
          <cell r="I11" t="str">
            <v>改属性：加能量上限</v>
          </cell>
          <cell r="K11" t="str">
            <v>改技能：子弹弹射</v>
          </cell>
          <cell r="M11" t="str">
            <v>改技能：弹射敌人，伤害和减益</v>
          </cell>
          <cell r="O11" t="str">
            <v>改属性：-cd</v>
          </cell>
          <cell r="Q11" t="str">
            <v>改属性：+攻击</v>
          </cell>
          <cell r="S11" t="str">
            <v>改属性：-cd</v>
          </cell>
          <cell r="U11" t="str">
            <v>改属性：加能量上限</v>
          </cell>
          <cell r="W11">
            <v>100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100</v>
          </cell>
          <cell r="AG11">
            <v>3</v>
          </cell>
          <cell r="AH11">
            <v>1</v>
          </cell>
          <cell r="AI11">
            <v>10</v>
          </cell>
          <cell r="AJ11">
            <v>1</v>
          </cell>
        </row>
      </sheetData>
      <sheetData sheetId="2">
        <row r="1">
          <cell r="A1" t="str">
            <v>塔</v>
          </cell>
        </row>
      </sheetData>
      <sheetData sheetId="3">
        <row r="1">
          <cell r="B1" t="str">
            <v>模型</v>
          </cell>
        </row>
      </sheetData>
      <sheetData sheetId="4"/>
      <sheetData sheetId="5">
        <row r="1">
          <cell r="A1" t="str">
            <v>关卡索引</v>
          </cell>
        </row>
      </sheetData>
      <sheetData sheetId="6">
        <row r="1">
          <cell r="A1" t="str">
            <v>索引id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70" zoomScaleNormal="70" workbookViewId="0">
      <pane ySplit="5" topLeftCell="A6" activePane="bottomLeft" state="frozen"/>
      <selection pane="bottomLeft" activeCell="E5" sqref="E5"/>
    </sheetView>
  </sheetViews>
  <sheetFormatPr defaultColWidth="9" defaultRowHeight="14.25" x14ac:dyDescent="0.2"/>
  <cols>
    <col min="1" max="1" width="8.75" style="3" customWidth="1"/>
    <col min="2" max="2" width="22.75" style="3" customWidth="1"/>
    <col min="3" max="3" width="19.125" style="3" customWidth="1"/>
    <col min="4" max="5" width="19.75" style="3" customWidth="1"/>
    <col min="6" max="9" width="16.5" style="3" customWidth="1"/>
    <col min="10" max="10" width="25.625" style="3" customWidth="1"/>
    <col min="11" max="11" width="32.75" style="3" customWidth="1"/>
    <col min="12" max="12" width="26.875" style="3" customWidth="1"/>
    <col min="13" max="13" width="25.625" style="3" customWidth="1"/>
    <col min="14" max="16384" width="9" style="3"/>
  </cols>
  <sheetData>
    <row r="1" spans="1:13" s="1" customFormat="1" x14ac:dyDescent="0.2">
      <c r="A1" s="4" t="s">
        <v>0</v>
      </c>
      <c r="B1" s="4" t="s">
        <v>1</v>
      </c>
      <c r="C1" s="5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1" t="s">
        <v>9</v>
      </c>
      <c r="L1" s="4" t="s">
        <v>10</v>
      </c>
      <c r="M1" s="4" t="s">
        <v>88</v>
      </c>
    </row>
    <row r="2" spans="1:13" s="1" customFormat="1" x14ac:dyDescent="0.2">
      <c r="A2" s="4" t="s">
        <v>0</v>
      </c>
      <c r="B2" s="4"/>
      <c r="C2" s="5"/>
      <c r="D2" s="4"/>
      <c r="E2" s="4"/>
      <c r="F2" s="4"/>
      <c r="G2" s="4"/>
      <c r="H2" s="4"/>
      <c r="I2" s="4"/>
      <c r="J2" s="4"/>
      <c r="K2" s="11"/>
      <c r="L2" s="4"/>
      <c r="M2" s="4"/>
    </row>
    <row r="3" spans="1:13" s="2" customFormat="1" x14ac:dyDescent="0.2">
      <c r="A3" s="6" t="s">
        <v>11</v>
      </c>
      <c r="B3" s="6" t="s">
        <v>12</v>
      </c>
      <c r="C3" s="7"/>
      <c r="D3" s="6" t="s">
        <v>13</v>
      </c>
      <c r="E3" s="6" t="s">
        <v>14</v>
      </c>
      <c r="F3" s="6" t="s">
        <v>15</v>
      </c>
      <c r="G3" s="6" t="s">
        <v>14</v>
      </c>
      <c r="H3" s="6" t="s">
        <v>16</v>
      </c>
      <c r="I3" s="12" t="s">
        <v>17</v>
      </c>
      <c r="J3" s="6" t="s">
        <v>13</v>
      </c>
      <c r="K3" s="13" t="s">
        <v>18</v>
      </c>
      <c r="L3" s="6" t="s">
        <v>19</v>
      </c>
      <c r="M3" s="6" t="s">
        <v>13</v>
      </c>
    </row>
    <row r="4" spans="1:13" s="2" customFormat="1" x14ac:dyDescent="0.2">
      <c r="A4" s="6" t="s">
        <v>20</v>
      </c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s="1" customFormat="1" ht="58.5" customHeight="1" x14ac:dyDescent="0.2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14" t="s">
        <v>31</v>
      </c>
      <c r="L5" s="4" t="s">
        <v>32</v>
      </c>
      <c r="M5" s="4" t="s">
        <v>89</v>
      </c>
    </row>
    <row r="6" spans="1:13" x14ac:dyDescent="0.2">
      <c r="B6" s="8" t="s">
        <v>33</v>
      </c>
      <c r="C6" s="8" t="s">
        <v>34</v>
      </c>
      <c r="D6" s="8">
        <v>1</v>
      </c>
      <c r="E6" s="8" t="b">
        <v>1</v>
      </c>
      <c r="F6" s="9" t="s">
        <v>35</v>
      </c>
      <c r="G6" s="9" t="b">
        <v>0</v>
      </c>
      <c r="H6" s="9" t="s">
        <v>36</v>
      </c>
      <c r="I6" t="s">
        <v>65</v>
      </c>
      <c r="J6" s="3">
        <v>100</v>
      </c>
      <c r="K6" s="8" t="s">
        <v>37</v>
      </c>
      <c r="L6" s="8"/>
    </row>
    <row r="7" spans="1:13" x14ac:dyDescent="0.2">
      <c r="B7" s="8" t="s">
        <v>37</v>
      </c>
      <c r="C7" s="8" t="s">
        <v>38</v>
      </c>
      <c r="D7" s="8">
        <v>2</v>
      </c>
      <c r="E7" s="8" t="b">
        <v>1</v>
      </c>
      <c r="F7" s="9" t="s">
        <v>39</v>
      </c>
      <c r="G7" s="9" t="b">
        <v>0</v>
      </c>
      <c r="H7" s="9" t="s">
        <v>36</v>
      </c>
      <c r="I7" t="s">
        <v>65</v>
      </c>
      <c r="J7" s="3">
        <v>100</v>
      </c>
      <c r="K7" s="8" t="s">
        <v>40</v>
      </c>
      <c r="L7" s="8"/>
    </row>
    <row r="8" spans="1:13" x14ac:dyDescent="0.2">
      <c r="B8" s="8" t="s">
        <v>40</v>
      </c>
      <c r="C8" s="8" t="s">
        <v>41</v>
      </c>
      <c r="D8" s="8">
        <v>3</v>
      </c>
      <c r="E8" s="8" t="b">
        <v>1</v>
      </c>
      <c r="F8" s="9" t="s">
        <v>42</v>
      </c>
      <c r="G8" s="9" t="b">
        <v>0</v>
      </c>
      <c r="H8" s="9" t="s">
        <v>36</v>
      </c>
      <c r="I8" t="s">
        <v>65</v>
      </c>
      <c r="J8" s="3">
        <v>100</v>
      </c>
      <c r="K8" s="8"/>
      <c r="L8" s="8"/>
    </row>
    <row r="9" spans="1:13" x14ac:dyDescent="0.2">
      <c r="B9" s="8" t="s">
        <v>43</v>
      </c>
      <c r="C9" s="8" t="s">
        <v>44</v>
      </c>
      <c r="D9" s="8">
        <v>1</v>
      </c>
      <c r="E9" s="8" t="b">
        <v>1</v>
      </c>
      <c r="F9" s="9" t="s">
        <v>45</v>
      </c>
      <c r="G9" s="9" t="b">
        <v>0</v>
      </c>
      <c r="H9" s="9" t="s">
        <v>36</v>
      </c>
      <c r="I9" t="s">
        <v>65</v>
      </c>
      <c r="J9" s="3">
        <v>100</v>
      </c>
      <c r="K9" s="8" t="s">
        <v>46</v>
      </c>
      <c r="L9" s="8"/>
    </row>
    <row r="10" spans="1:13" x14ac:dyDescent="0.2">
      <c r="B10" s="8" t="s">
        <v>46</v>
      </c>
      <c r="C10" s="8" t="s">
        <v>47</v>
      </c>
      <c r="D10" s="8">
        <v>2</v>
      </c>
      <c r="E10" s="8" t="b">
        <v>1</v>
      </c>
      <c r="F10" s="9" t="s">
        <v>48</v>
      </c>
      <c r="G10" s="9" t="b">
        <v>0</v>
      </c>
      <c r="H10" s="9" t="s">
        <v>36</v>
      </c>
      <c r="I10" t="s">
        <v>65</v>
      </c>
      <c r="J10" s="3">
        <v>100</v>
      </c>
      <c r="K10" s="8" t="s">
        <v>49</v>
      </c>
      <c r="L10" s="8"/>
    </row>
    <row r="11" spans="1:13" x14ac:dyDescent="0.2">
      <c r="B11" s="8" t="s">
        <v>49</v>
      </c>
      <c r="C11" s="8" t="s">
        <v>50</v>
      </c>
      <c r="D11" s="8">
        <v>3</v>
      </c>
      <c r="E11" s="8" t="b">
        <v>1</v>
      </c>
      <c r="F11" s="9" t="s">
        <v>51</v>
      </c>
      <c r="G11" s="9" t="b">
        <v>0</v>
      </c>
      <c r="H11" s="9" t="s">
        <v>36</v>
      </c>
      <c r="I11" t="s">
        <v>65</v>
      </c>
      <c r="J11" s="3">
        <v>100</v>
      </c>
      <c r="K11" s="8"/>
      <c r="L11" s="8"/>
    </row>
    <row r="12" spans="1:13" x14ac:dyDescent="0.2">
      <c r="B12" s="8" t="s">
        <v>52</v>
      </c>
      <c r="C12" s="8" t="s">
        <v>53</v>
      </c>
      <c r="D12" s="8">
        <v>1</v>
      </c>
      <c r="E12" s="8" t="b">
        <v>1</v>
      </c>
      <c r="F12" s="9" t="s">
        <v>54</v>
      </c>
      <c r="G12" s="9" t="b">
        <v>0</v>
      </c>
      <c r="H12" s="9" t="s">
        <v>36</v>
      </c>
      <c r="I12" t="s">
        <v>65</v>
      </c>
      <c r="J12" s="3">
        <v>100</v>
      </c>
      <c r="K12" s="8" t="s">
        <v>55</v>
      </c>
      <c r="L12" s="8"/>
    </row>
    <row r="13" spans="1:13" x14ac:dyDescent="0.2">
      <c r="B13" s="8" t="s">
        <v>55</v>
      </c>
      <c r="C13" s="8" t="s">
        <v>56</v>
      </c>
      <c r="D13" s="8">
        <v>2</v>
      </c>
      <c r="E13" s="8" t="b">
        <v>1</v>
      </c>
      <c r="F13" s="9" t="s">
        <v>57</v>
      </c>
      <c r="G13" s="9" t="b">
        <v>0</v>
      </c>
      <c r="H13" s="9" t="s">
        <v>36</v>
      </c>
      <c r="I13" t="s">
        <v>65</v>
      </c>
      <c r="J13" s="3">
        <v>100</v>
      </c>
      <c r="K13" s="8" t="s">
        <v>58</v>
      </c>
      <c r="L13" s="8"/>
    </row>
    <row r="14" spans="1:13" x14ac:dyDescent="0.2">
      <c r="B14" s="8" t="s">
        <v>58</v>
      </c>
      <c r="C14" s="8" t="s">
        <v>59</v>
      </c>
      <c r="D14" s="8">
        <v>3</v>
      </c>
      <c r="E14" s="8" t="b">
        <v>1</v>
      </c>
      <c r="F14" s="9" t="s">
        <v>60</v>
      </c>
      <c r="G14" s="9" t="b">
        <v>0</v>
      </c>
      <c r="H14" s="9" t="s">
        <v>36</v>
      </c>
      <c r="I14" t="s">
        <v>65</v>
      </c>
      <c r="J14" s="3">
        <v>100</v>
      </c>
      <c r="K14" s="8"/>
      <c r="L14" s="8"/>
    </row>
    <row r="15" spans="1:13" x14ac:dyDescent="0.2">
      <c r="B15" s="8" t="s">
        <v>61</v>
      </c>
      <c r="C15" s="8"/>
      <c r="D15" s="8">
        <v>1</v>
      </c>
      <c r="E15" s="8" t="b">
        <v>1</v>
      </c>
      <c r="F15" s="9" t="s">
        <v>62</v>
      </c>
      <c r="G15" s="9" t="b">
        <v>0</v>
      </c>
      <c r="H15" s="9" t="s">
        <v>36</v>
      </c>
      <c r="I15" t="s">
        <v>65</v>
      </c>
      <c r="J15" s="3">
        <v>100</v>
      </c>
      <c r="K15" s="8" t="s">
        <v>63</v>
      </c>
      <c r="L15" s="8"/>
    </row>
    <row r="16" spans="1:13" x14ac:dyDescent="0.2">
      <c r="B16" s="8" t="s">
        <v>63</v>
      </c>
      <c r="C16" s="8"/>
      <c r="D16" s="8">
        <v>2</v>
      </c>
      <c r="E16" s="8" t="b">
        <v>1</v>
      </c>
      <c r="F16" s="9" t="s">
        <v>35</v>
      </c>
      <c r="G16" s="9" t="b">
        <v>0</v>
      </c>
      <c r="H16" s="9" t="s">
        <v>36</v>
      </c>
      <c r="I16" t="s">
        <v>65</v>
      </c>
      <c r="J16" s="3">
        <v>100</v>
      </c>
      <c r="K16" s="8" t="s">
        <v>64</v>
      </c>
      <c r="L16" s="8"/>
    </row>
    <row r="17" spans="1:14" x14ac:dyDescent="0.2">
      <c r="B17" s="8" t="s">
        <v>64</v>
      </c>
      <c r="C17" s="8"/>
      <c r="D17" s="8">
        <v>3</v>
      </c>
      <c r="E17" s="8" t="b">
        <v>1</v>
      </c>
      <c r="F17" s="9" t="s">
        <v>39</v>
      </c>
      <c r="G17" s="9" t="b">
        <v>0</v>
      </c>
      <c r="H17" s="9" t="s">
        <v>36</v>
      </c>
      <c r="I17" t="s">
        <v>65</v>
      </c>
      <c r="J17" s="3">
        <v>100</v>
      </c>
      <c r="K17" s="8"/>
      <c r="L17" s="8"/>
    </row>
    <row r="19" spans="1:14" x14ac:dyDescent="0.2">
      <c r="A19" s="8" t="s">
        <v>21</v>
      </c>
      <c r="B19" s="8" t="s">
        <v>33</v>
      </c>
      <c r="C19" s="8"/>
      <c r="D19" s="8">
        <v>1</v>
      </c>
      <c r="E19" s="8" t="b">
        <v>1</v>
      </c>
      <c r="F19" s="9" t="s">
        <v>35</v>
      </c>
      <c r="G19" s="9" t="b">
        <v>0</v>
      </c>
      <c r="H19" s="9" t="s">
        <v>36</v>
      </c>
      <c r="I19" t="s">
        <v>65</v>
      </c>
      <c r="J19" s="3">
        <v>100</v>
      </c>
      <c r="K19" s="8"/>
      <c r="L19" s="8"/>
    </row>
    <row r="20" spans="1:14" x14ac:dyDescent="0.2">
      <c r="A20" s="8" t="s">
        <v>21</v>
      </c>
      <c r="B20" s="8" t="s">
        <v>43</v>
      </c>
      <c r="C20" s="8"/>
      <c r="D20" s="8">
        <v>1</v>
      </c>
      <c r="E20" s="8" t="b">
        <v>1</v>
      </c>
      <c r="F20" s="9" t="s">
        <v>45</v>
      </c>
      <c r="G20" s="9" t="b">
        <v>0</v>
      </c>
      <c r="H20" s="9" t="s">
        <v>36</v>
      </c>
      <c r="I20" t="s">
        <v>65</v>
      </c>
      <c r="J20" s="3">
        <v>100</v>
      </c>
      <c r="K20" s="8"/>
      <c r="L20" s="8"/>
    </row>
    <row r="21" spans="1:14" x14ac:dyDescent="0.2">
      <c r="A21" s="8" t="s">
        <v>21</v>
      </c>
      <c r="B21" s="8" t="s">
        <v>52</v>
      </c>
      <c r="C21" s="8"/>
      <c r="D21" s="8">
        <v>1</v>
      </c>
      <c r="E21" s="8" t="b">
        <v>1</v>
      </c>
      <c r="F21" s="9" t="s">
        <v>54</v>
      </c>
      <c r="G21" s="9" t="b">
        <v>0</v>
      </c>
      <c r="H21" s="9" t="s">
        <v>36</v>
      </c>
      <c r="I21" t="s">
        <v>65</v>
      </c>
      <c r="J21" s="3">
        <v>100</v>
      </c>
      <c r="K21" s="8"/>
      <c r="L21" s="8"/>
    </row>
    <row r="22" spans="1:14" x14ac:dyDescent="0.2">
      <c r="A22" s="8" t="s">
        <v>21</v>
      </c>
      <c r="B22" s="8" t="s">
        <v>61</v>
      </c>
      <c r="C22" s="8"/>
      <c r="D22" s="8">
        <v>1</v>
      </c>
      <c r="E22" s="8" t="b">
        <v>1</v>
      </c>
      <c r="F22" s="9" t="s">
        <v>62</v>
      </c>
      <c r="G22" s="9" t="b">
        <v>0</v>
      </c>
      <c r="H22" s="9" t="s">
        <v>36</v>
      </c>
      <c r="I22" t="s">
        <v>65</v>
      </c>
      <c r="J22" s="3">
        <v>100</v>
      </c>
      <c r="K22" s="8"/>
      <c r="L22" s="8"/>
    </row>
    <row r="24" spans="1:14" x14ac:dyDescent="0.2">
      <c r="B24" t="s">
        <v>65</v>
      </c>
      <c r="C24" s="9" t="s">
        <v>66</v>
      </c>
      <c r="D24" s="3">
        <v>1</v>
      </c>
      <c r="E24" s="9" t="b">
        <v>0</v>
      </c>
      <c r="F24" t="s">
        <v>67</v>
      </c>
      <c r="G24" s="3" t="b">
        <v>1</v>
      </c>
      <c r="H24" s="9" t="s">
        <v>86</v>
      </c>
      <c r="I24" t="s">
        <v>65</v>
      </c>
      <c r="J24" s="3">
        <f>IF(LEFT(H24,15)="UnLockByDiamond",RIGHT(H24,LEN(H24)-16),0)</f>
        <v>0</v>
      </c>
      <c r="M24" s="3">
        <f>VLOOKUP(N24,[1]玩家技能!$A:$AU,23,FALSE)</f>
        <v>100</v>
      </c>
      <c r="N24" s="9" t="s">
        <v>66</v>
      </c>
    </row>
    <row r="25" spans="1:14" x14ac:dyDescent="0.2">
      <c r="B25" s="10" t="s">
        <v>68</v>
      </c>
      <c r="C25" s="9" t="s">
        <v>69</v>
      </c>
      <c r="D25" s="3">
        <v>1</v>
      </c>
      <c r="E25" s="9" t="b">
        <v>0</v>
      </c>
      <c r="F25" t="s">
        <v>70</v>
      </c>
      <c r="G25" s="3" t="b">
        <v>1</v>
      </c>
      <c r="H25" s="9" t="s">
        <v>86</v>
      </c>
      <c r="I25" s="10" t="s">
        <v>68</v>
      </c>
      <c r="J25" s="3">
        <f t="shared" ref="J25:J32" si="0">IF(LEFT(H25,15)="UnLockByDiamond",RIGHT(H25,LEN(H25)-16),0)</f>
        <v>0</v>
      </c>
      <c r="M25" s="3">
        <f>VLOOKUP(N25,[1]玩家技能!$A:$AU,23,FALSE)</f>
        <v>100</v>
      </c>
      <c r="N25" s="9" t="s">
        <v>69</v>
      </c>
    </row>
    <row r="26" spans="1:14" x14ac:dyDescent="0.2">
      <c r="B26" s="10" t="s">
        <v>71</v>
      </c>
      <c r="C26" s="9" t="s">
        <v>72</v>
      </c>
      <c r="D26" s="3">
        <v>1</v>
      </c>
      <c r="E26" s="9" t="b">
        <v>0</v>
      </c>
      <c r="F26" t="s">
        <v>73</v>
      </c>
      <c r="G26" s="3" t="b">
        <v>1</v>
      </c>
      <c r="H26" s="9" t="s">
        <v>86</v>
      </c>
      <c r="I26" s="10" t="s">
        <v>71</v>
      </c>
      <c r="J26" s="3">
        <f t="shared" si="0"/>
        <v>0</v>
      </c>
      <c r="M26" s="3">
        <f>VLOOKUP(N26,[1]玩家技能!$A:$AU,23,FALSE)</f>
        <v>100</v>
      </c>
      <c r="N26" s="9" t="s">
        <v>72</v>
      </c>
    </row>
    <row r="27" spans="1:14" x14ac:dyDescent="0.2">
      <c r="B27" t="s">
        <v>74</v>
      </c>
      <c r="C27" s="9" t="s">
        <v>75</v>
      </c>
      <c r="D27" s="3">
        <v>1</v>
      </c>
      <c r="E27" s="9" t="b">
        <v>0</v>
      </c>
      <c r="F27" s="9" t="s">
        <v>76</v>
      </c>
      <c r="G27" s="3" t="b">
        <v>1</v>
      </c>
      <c r="H27" s="9" t="s">
        <v>87</v>
      </c>
      <c r="I27" t="s">
        <v>74</v>
      </c>
      <c r="J27" s="3">
        <f t="shared" si="0"/>
        <v>0</v>
      </c>
      <c r="M27" s="3">
        <f>VLOOKUP(N27,[1]玩家技能!$A:$AU,23,FALSE)</f>
        <v>100</v>
      </c>
      <c r="N27" s="9" t="s">
        <v>75</v>
      </c>
    </row>
    <row r="28" spans="1:14" x14ac:dyDescent="0.2">
      <c r="B28" t="s">
        <v>77</v>
      </c>
      <c r="C28" s="9" t="s">
        <v>78</v>
      </c>
      <c r="D28" s="3">
        <v>1</v>
      </c>
      <c r="E28" s="9" t="b">
        <v>0</v>
      </c>
      <c r="F28" s="9" t="s">
        <v>76</v>
      </c>
      <c r="G28" s="3" t="b">
        <v>1</v>
      </c>
      <c r="H28" s="9" t="s">
        <v>87</v>
      </c>
      <c r="I28" t="s">
        <v>77</v>
      </c>
      <c r="J28" s="3">
        <f t="shared" si="0"/>
        <v>0</v>
      </c>
      <c r="M28" s="3">
        <f>VLOOKUP(N28,[1]玩家技能!$A:$AU,23,FALSE)</f>
        <v>100</v>
      </c>
      <c r="N28" s="9" t="s">
        <v>78</v>
      </c>
    </row>
    <row r="29" spans="1:14" x14ac:dyDescent="0.2">
      <c r="B29" t="s">
        <v>79</v>
      </c>
      <c r="C29" s="15" t="s">
        <v>90</v>
      </c>
      <c r="D29" s="3">
        <v>1</v>
      </c>
      <c r="E29" s="9" t="b">
        <v>0</v>
      </c>
      <c r="F29" s="9" t="s">
        <v>76</v>
      </c>
      <c r="G29" s="3" t="b">
        <v>1</v>
      </c>
      <c r="H29" s="9" t="s">
        <v>87</v>
      </c>
      <c r="I29" t="s">
        <v>79</v>
      </c>
      <c r="J29" s="3">
        <f t="shared" si="0"/>
        <v>0</v>
      </c>
      <c r="M29" s="3">
        <f>VLOOKUP(N29,[1]玩家技能!$A:$AU,23,FALSE)</f>
        <v>100</v>
      </c>
      <c r="N29" s="15" t="s">
        <v>90</v>
      </c>
    </row>
    <row r="30" spans="1:14" x14ac:dyDescent="0.2">
      <c r="B30" t="s">
        <v>80</v>
      </c>
      <c r="C30" s="9" t="s">
        <v>81</v>
      </c>
      <c r="D30" s="3">
        <v>1</v>
      </c>
      <c r="E30" s="9" t="b">
        <v>0</v>
      </c>
      <c r="F30" s="9" t="s">
        <v>76</v>
      </c>
      <c r="G30" s="3" t="b">
        <v>1</v>
      </c>
      <c r="H30" s="9" t="s">
        <v>87</v>
      </c>
      <c r="I30" t="s">
        <v>80</v>
      </c>
      <c r="J30" s="3">
        <f t="shared" si="0"/>
        <v>0</v>
      </c>
      <c r="M30" s="3">
        <f>VLOOKUP(N30,[1]玩家技能!$A:$AU,23,FALSE)</f>
        <v>100</v>
      </c>
      <c r="N30" s="9" t="s">
        <v>81</v>
      </c>
    </row>
    <row r="31" spans="1:14" x14ac:dyDescent="0.2">
      <c r="B31" t="s">
        <v>82</v>
      </c>
      <c r="C31" s="9" t="s">
        <v>83</v>
      </c>
      <c r="D31" s="3">
        <v>1</v>
      </c>
      <c r="E31" s="9" t="b">
        <v>0</v>
      </c>
      <c r="F31" s="9" t="s">
        <v>76</v>
      </c>
      <c r="G31" s="3" t="b">
        <v>1</v>
      </c>
      <c r="H31" s="9" t="s">
        <v>87</v>
      </c>
      <c r="I31" t="s">
        <v>82</v>
      </c>
      <c r="J31" s="3">
        <f t="shared" si="0"/>
        <v>0</v>
      </c>
      <c r="M31" s="3">
        <f>VLOOKUP(N31,[1]玩家技能!$A:$AU,23,FALSE)</f>
        <v>100</v>
      </c>
      <c r="N31" s="9" t="s">
        <v>83</v>
      </c>
    </row>
    <row r="32" spans="1:14" x14ac:dyDescent="0.2">
      <c r="B32" t="s">
        <v>84</v>
      </c>
      <c r="C32" s="9" t="s">
        <v>85</v>
      </c>
      <c r="D32" s="3">
        <v>1</v>
      </c>
      <c r="E32" s="9" t="b">
        <v>0</v>
      </c>
      <c r="F32" s="9" t="s">
        <v>76</v>
      </c>
      <c r="G32" s="3" t="b">
        <v>1</v>
      </c>
      <c r="H32" s="9" t="s">
        <v>87</v>
      </c>
      <c r="I32" t="s">
        <v>84</v>
      </c>
      <c r="J32" s="3">
        <f t="shared" si="0"/>
        <v>0</v>
      </c>
      <c r="M32" s="3">
        <f>VLOOKUP(N32,[1]玩家技能!$A:$AU,23,FALSE)</f>
        <v>100</v>
      </c>
      <c r="N32" s="9" t="s">
        <v>85</v>
      </c>
    </row>
  </sheetData>
  <phoneticPr fontId="5" type="noConversion"/>
  <hyperlinks>
    <hyperlink ref="I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玩家技能表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15F1AB19A5D94B4583D24C78D53AB3A9</vt:lpwstr>
  </property>
</Properties>
</file>