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BCEAB071-F2A0-4623-9A8B-8892E2E86D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0" i="1" l="1"/>
  <c r="J21" i="1"/>
  <c r="J22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17" i="1"/>
  <c r="J15" i="1"/>
  <c r="J16" i="1"/>
  <c r="J13" i="1"/>
</calcChain>
</file>

<file path=xl/sharedStrings.xml><?xml version="1.0" encoding="utf-8"?>
<sst xmlns="http://schemas.openxmlformats.org/spreadsheetml/2006/main" count="111" uniqueCount="54">
  <si>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</si>
  <si>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</si>
  <si>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</si>
  <si>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</si>
  <si>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</si>
  <si>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</si>
  <si>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</si>
  <si>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</si>
  <si>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</si>
  <si>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float</t>
    <phoneticPr fontId="3" type="noConversion"/>
  </si>
  <si>
    <t>duration</t>
  </si>
  <si>
    <t>总时长(单位秒)</t>
    <phoneticPr fontId="3" type="noConversion"/>
  </si>
  <si>
    <t>*nodes</t>
    <phoneticPr fontId="3" type="noConversion"/>
  </si>
  <si>
    <t>timeElapsed</t>
    <phoneticPr fontId="3" type="noConversion"/>
  </si>
  <si>
    <t>monsterCfgId</t>
    <phoneticPr fontId="3" type="noConversion"/>
  </si>
  <si>
    <t>level</t>
    <phoneticPr fontId="3" type="noConversion"/>
  </si>
  <si>
    <t>rewardGold</t>
    <phoneticPr fontId="3" type="noConversion"/>
  </si>
  <si>
    <t>总刷怪数量</t>
    <phoneticPr fontId="3" type="noConversion"/>
  </si>
  <si>
    <t>totalNum</t>
    <phoneticPr fontId="3" type="noConversion"/>
  </si>
  <si>
    <t>单个击杀奖励金币</t>
    <phoneticPr fontId="3" type="noConversion"/>
  </si>
  <si>
    <t>怪物id</t>
    <phoneticPr fontId="3" type="noConversion"/>
  </si>
  <si>
    <t>运行多久之后发生，单位：秒</t>
    <phoneticPr fontId="3" type="noConversion"/>
  </si>
  <si>
    <t>Monster1_1</t>
  </si>
  <si>
    <t>怪物等级</t>
    <phoneticPr fontId="3" type="noConversion"/>
  </si>
  <si>
    <t>list,MonsterWaveCallNode</t>
    <phoneticPr fontId="3" type="noConversion"/>
  </si>
  <si>
    <t>int</t>
    <phoneticPr fontId="3" type="noConversion"/>
  </si>
  <si>
    <t>波次</t>
    <phoneticPr fontId="3" type="noConversion"/>
  </si>
  <si>
    <t>刷怪规则</t>
    <phoneticPr fontId="3" type="noConversion"/>
  </si>
  <si>
    <t>waveRule</t>
    <phoneticPr fontId="3" type="noConversion"/>
  </si>
  <si>
    <t>onceIntervalTime</t>
  </si>
  <si>
    <t>onceCallNum</t>
    <phoneticPr fontId="3" type="noConversion"/>
  </si>
  <si>
    <t>出怪间隔</t>
  </si>
  <si>
    <t>一次出怪数量</t>
  </si>
  <si>
    <t>waveIndex</t>
    <phoneticPr fontId="3" type="noConversion"/>
  </si>
  <si>
    <t>MonsterWaveCallRule_1</t>
    <phoneticPr fontId="3" type="noConversion"/>
  </si>
  <si>
    <t>MonsterWaveCallRule_Test</t>
    <phoneticPr fontId="3" type="noConversion"/>
  </si>
  <si>
    <t>Monster1_1</t>
    <phoneticPr fontId="3" type="noConversion"/>
  </si>
  <si>
    <t>波次结束奖励金币</t>
    <phoneticPr fontId="3" type="noConversion"/>
  </si>
  <si>
    <t>waveRewardGold</t>
    <phoneticPr fontId="3" type="noConversion"/>
  </si>
  <si>
    <t>Monster7_1</t>
    <phoneticPr fontId="3" type="noConversion"/>
  </si>
  <si>
    <t>Monster8_1</t>
    <phoneticPr fontId="3" type="noConversion"/>
  </si>
  <si>
    <t>Monster4_1</t>
    <phoneticPr fontId="3" type="noConversion"/>
  </si>
  <si>
    <t>desc</t>
  </si>
  <si>
    <t>Monster2_1</t>
  </si>
  <si>
    <t>Monster3_1</t>
  </si>
  <si>
    <t>Monster5_1</t>
  </si>
  <si>
    <t>Monster8_1</t>
  </si>
  <si>
    <t>Monster6_1</t>
  </si>
  <si>
    <t>Monster9_1</t>
  </si>
  <si>
    <t>MonsterWaveCallRule_test1</t>
    <phoneticPr fontId="3" type="noConversion"/>
  </si>
  <si>
    <t>Monster9_1</t>
    <phoneticPr fontId="3" type="noConversion"/>
  </si>
  <si>
    <t>MonsterWaveCallRule_TATest</t>
    <phoneticPr fontId="3" type="noConversion"/>
  </si>
  <si>
    <t>MonsterWaveCallRule_TutorialFirst</t>
    <phoneticPr fontId="3" type="noConversion"/>
  </si>
  <si>
    <t>Monster7_1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</si>
</sst>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1" fillId="2" borderId="1" xfId="2" applyBorder="1" applyAlignment="1"/>
    <xf numFmtId="0" fontId="1" fillId="2" borderId="2" xfId="2" applyBorder="1" applyAlignment="1"/>
    <xf numFmtId="0" fontId="1" fillId="2" borderId="3" xfId="2" applyBorder="1" applyAlignment="1"/>
    <xf numFmtId="0" fontId="2" fillId="3" borderId="1" xfId="1" applyBorder="1" applyAlignment="1"/>
    <xf numFmtId="0" fontId="1" fillId="2" borderId="4" xfId="2" applyBorder="1" applyAlignment="1"/>
    <xf numFmtId="0" fontId="1" fillId="2" borderId="0" xfId="2" applyBorder="1" applyAlignment="1"/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0" fontId="4" fillId="0" borderId="7" xfId="0" applyFont="1" applyBorder="1"/>
    <xf numFmtId="0" fontId="4" fillId="0" borderId="9" xfId="0" applyFont="1" applyBorder="1"/>
    <xf numFmtId="0" fontId="2" fillId="3" borderId="2" xfId="1" applyBorder="1" applyAlignment="1"/>
    <xf numFmtId="0" fontId="1" fillId="2" borderId="5" xfId="2" applyBorder="1" applyAlignment="1"/>
    <xf numFmtId="0" fontId="2" fillId="3" borderId="0" xfId="1" applyBorder="1" applyAlignment="1"/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10" workbookViewId="0">
      <selection activeCell="K43" sqref="K43"/>
    </sheetView>
  </sheetViews>
  <sheetFormatPr defaultColWidth="9" defaultRowHeight="14.25" x14ac:dyDescent="0.2"/>
  <cols>
    <col min="1" max="1" width="9.25" style="1" customWidth="1"/>
    <col min="2" max="2" width="26.25" style="1" customWidth="1"/>
    <col min="3" max="3" width="11.25" style="1" customWidth="1"/>
    <col min="4" max="4" width="11" style="1" customWidth="1"/>
    <col min="5" max="7" width="13.75" style="1" customWidth="1"/>
    <col min="8" max="8" width="27.625" style="1" bestFit="1" customWidth="1"/>
    <col min="9" max="10" width="11.125" style="1" customWidth="1"/>
    <col min="11" max="11" width="16.5" style="1" customWidth="1"/>
    <col min="12" max="12" width="17.75" style="1" customWidth="1"/>
    <col min="13" max="13" width="9.5" style="1" customWidth="1"/>
    <col min="14" max="14" width="12.375" style="1" customWidth="1"/>
    <col min="15" max="16384" width="9" style="1"/>
  </cols>
  <sheetData>
    <row r="1" spans="1:14" s="8" customFormat="1" x14ac:dyDescent="0.2">
      <c r="A1" s="3" t="s">
        <v>0</v>
      </c>
      <c r="B1" s="3" t="s">
        <v>28</v>
      </c>
      <c r="C1" s="3" t="s">
        <v>33</v>
      </c>
      <c r="D1" s="3" t="s">
        <v>1</v>
      </c>
      <c r="E1" s="3" t="s">
        <v>42</v>
      </c>
      <c r="F1" s="3" t="s">
        <v>38</v>
      </c>
      <c r="G1" s="3" t="s">
        <v>10</v>
      </c>
      <c r="H1" s="22" t="s">
        <v>12</v>
      </c>
      <c r="I1" s="23"/>
      <c r="J1" s="23"/>
      <c r="K1" s="23"/>
      <c r="L1" s="23"/>
      <c r="M1" s="23"/>
      <c r="N1" s="23"/>
    </row>
    <row r="2" spans="1:14" s="8" customFormat="1" x14ac:dyDescent="0.2">
      <c r="A2" s="3" t="s">
        <v>0</v>
      </c>
      <c r="B2" s="3"/>
      <c r="C2" s="3"/>
      <c r="D2" s="3"/>
      <c r="E2" s="3"/>
      <c r="F2" s="3"/>
      <c r="G2" s="3"/>
      <c r="H2" s="4" t="s">
        <v>13</v>
      </c>
      <c r="I2" s="4" t="s">
        <v>18</v>
      </c>
      <c r="J2" s="4" t="s">
        <v>29</v>
      </c>
      <c r="K2" s="4" t="s">
        <v>30</v>
      </c>
      <c r="L2" s="4" t="s">
        <v>14</v>
      </c>
      <c r="M2" s="4" t="s">
        <v>15</v>
      </c>
      <c r="N2" s="4" t="s">
        <v>16</v>
      </c>
    </row>
    <row r="3" spans="1:14" s="8" customFormat="1" x14ac:dyDescent="0.2">
      <c r="A3" s="3" t="s">
        <v>0</v>
      </c>
      <c r="B3" s="3"/>
      <c r="C3" s="3"/>
      <c r="D3" s="3"/>
      <c r="E3" s="3"/>
      <c r="F3" s="3"/>
      <c r="G3" s="3"/>
      <c r="H3" s="4"/>
      <c r="I3" s="5"/>
      <c r="J3" s="5"/>
      <c r="K3" s="5"/>
      <c r="L3" s="5"/>
      <c r="M3" s="5"/>
      <c r="N3" s="5"/>
    </row>
    <row r="4" spans="1:14" s="21" customFormat="1" x14ac:dyDescent="0.2">
      <c r="A4" s="6" t="s">
        <v>2</v>
      </c>
      <c r="B4" s="6" t="s">
        <v>3</v>
      </c>
      <c r="C4" s="6" t="s">
        <v>25</v>
      </c>
      <c r="D4" s="6" t="s">
        <v>3</v>
      </c>
      <c r="E4" s="6" t="s">
        <v>3</v>
      </c>
      <c r="F4" s="6" t="s">
        <v>25</v>
      </c>
      <c r="G4" s="6" t="s">
        <v>9</v>
      </c>
      <c r="H4" s="24" t="s">
        <v>24</v>
      </c>
      <c r="I4" s="25"/>
      <c r="J4" s="25"/>
      <c r="K4" s="25"/>
      <c r="L4" s="25"/>
      <c r="M4" s="25"/>
      <c r="N4" s="25"/>
    </row>
    <row r="5" spans="1:14" s="21" customFormat="1" x14ac:dyDescent="0.2">
      <c r="A5" s="6" t="s">
        <v>4</v>
      </c>
      <c r="B5" s="6"/>
      <c r="C5" s="6"/>
      <c r="D5" s="6"/>
      <c r="E5" s="6" t="s">
        <v>5</v>
      </c>
      <c r="F5" s="6"/>
      <c r="G5" s="6"/>
      <c r="H5" s="6"/>
      <c r="I5" s="6"/>
      <c r="J5" s="6"/>
      <c r="K5" s="6"/>
      <c r="L5" s="6"/>
      <c r="M5" s="6"/>
      <c r="N5" s="19"/>
    </row>
    <row r="6" spans="1:14" s="8" customFormat="1" x14ac:dyDescent="0.2">
      <c r="A6" s="7" t="s">
        <v>6</v>
      </c>
      <c r="B6" s="7" t="s">
        <v>27</v>
      </c>
      <c r="C6" s="7" t="s">
        <v>26</v>
      </c>
      <c r="D6" s="7" t="s">
        <v>7</v>
      </c>
      <c r="E6" s="7" t="s">
        <v>8</v>
      </c>
      <c r="F6" s="7" t="s">
        <v>37</v>
      </c>
      <c r="G6" s="7" t="s">
        <v>11</v>
      </c>
      <c r="H6" s="7" t="s">
        <v>21</v>
      </c>
      <c r="I6" s="7" t="s">
        <v>17</v>
      </c>
      <c r="J6" s="7" t="s">
        <v>31</v>
      </c>
      <c r="K6" s="7" t="s">
        <v>32</v>
      </c>
      <c r="L6" s="7" t="s">
        <v>20</v>
      </c>
      <c r="M6" s="7" t="s">
        <v>23</v>
      </c>
      <c r="N6" s="20" t="s">
        <v>19</v>
      </c>
    </row>
    <row r="7" spans="1:14" x14ac:dyDescent="0.2">
      <c r="A7" s="11"/>
      <c r="B7" s="12" t="s">
        <v>34</v>
      </c>
      <c r="C7" s="12">
        <v>1</v>
      </c>
      <c r="D7" s="12"/>
      <c r="E7" s="12"/>
      <c r="F7" s="12">
        <v>0</v>
      </c>
      <c r="G7" s="13">
        <v>15</v>
      </c>
      <c r="H7" s="13">
        <v>0</v>
      </c>
      <c r="I7" s="13">
        <v>15</v>
      </c>
      <c r="J7" s="13">
        <v>1</v>
      </c>
      <c r="K7" s="13">
        <v>1</v>
      </c>
      <c r="L7" s="13" t="s">
        <v>39</v>
      </c>
      <c r="M7" s="13">
        <v>1</v>
      </c>
      <c r="N7" s="13">
        <v>20</v>
      </c>
    </row>
    <row r="8" spans="1:14" x14ac:dyDescent="0.2">
      <c r="A8" s="11"/>
      <c r="B8" s="12" t="s">
        <v>34</v>
      </c>
      <c r="C8" s="12">
        <v>2</v>
      </c>
      <c r="D8" s="12"/>
      <c r="E8" s="12"/>
      <c r="F8" s="12">
        <v>0</v>
      </c>
      <c r="G8" s="13">
        <v>16</v>
      </c>
      <c r="H8" s="13">
        <v>0</v>
      </c>
      <c r="I8" s="13">
        <v>48</v>
      </c>
      <c r="J8" s="13">
        <v>0.3</v>
      </c>
      <c r="K8" s="13">
        <v>1</v>
      </c>
      <c r="L8" s="13" t="s">
        <v>36</v>
      </c>
      <c r="M8" s="13">
        <v>1</v>
      </c>
      <c r="N8" s="13">
        <v>8</v>
      </c>
    </row>
    <row r="9" spans="1:14" x14ac:dyDescent="0.2">
      <c r="A9" s="14"/>
      <c r="B9" s="15" t="s">
        <v>34</v>
      </c>
      <c r="C9" s="15">
        <v>3</v>
      </c>
      <c r="D9" s="15"/>
      <c r="E9" s="15"/>
      <c r="F9" s="15">
        <v>0</v>
      </c>
      <c r="G9" s="16">
        <v>24</v>
      </c>
      <c r="H9" s="16">
        <v>0</v>
      </c>
      <c r="I9" s="16">
        <v>60</v>
      </c>
      <c r="J9" s="16">
        <v>0.3</v>
      </c>
      <c r="K9" s="16">
        <v>1</v>
      </c>
      <c r="L9" s="16" t="s">
        <v>36</v>
      </c>
      <c r="M9" s="16">
        <v>1</v>
      </c>
      <c r="N9" s="16">
        <v>8</v>
      </c>
    </row>
    <row r="10" spans="1:14" x14ac:dyDescent="0.2">
      <c r="A10" s="17"/>
      <c r="B10" s="9"/>
      <c r="C10" s="9"/>
      <c r="D10" s="9"/>
      <c r="E10" s="9"/>
      <c r="F10" s="9"/>
      <c r="G10" s="10"/>
      <c r="H10" s="10">
        <v>0</v>
      </c>
      <c r="I10" s="10">
        <v>6</v>
      </c>
      <c r="J10" s="10">
        <v>4</v>
      </c>
      <c r="K10" s="10">
        <v>1</v>
      </c>
      <c r="L10" s="10" t="s">
        <v>40</v>
      </c>
      <c r="M10" s="10">
        <v>1</v>
      </c>
      <c r="N10" s="10">
        <v>20</v>
      </c>
    </row>
    <row r="11" spans="1:14" x14ac:dyDescent="0.2">
      <c r="A11" s="14"/>
      <c r="B11" s="15" t="s">
        <v>34</v>
      </c>
      <c r="C11" s="15">
        <v>4</v>
      </c>
      <c r="D11" s="15"/>
      <c r="E11" s="15"/>
      <c r="F11" s="15">
        <v>0</v>
      </c>
      <c r="G11" s="16">
        <v>16</v>
      </c>
      <c r="H11" s="16">
        <v>0</v>
      </c>
      <c r="I11" s="16">
        <v>16</v>
      </c>
      <c r="J11" s="16">
        <v>1</v>
      </c>
      <c r="K11" s="16">
        <v>1</v>
      </c>
      <c r="L11" s="16" t="s">
        <v>40</v>
      </c>
      <c r="M11" s="16">
        <v>1</v>
      </c>
      <c r="N11" s="16">
        <v>20</v>
      </c>
    </row>
    <row r="12" spans="1:14" x14ac:dyDescent="0.2">
      <c r="A12" s="17"/>
      <c r="B12" s="9"/>
      <c r="C12" s="9"/>
      <c r="D12" s="9"/>
      <c r="E12" s="9"/>
      <c r="F12" s="9"/>
      <c r="G12" s="9"/>
      <c r="H12" s="9">
        <v>0</v>
      </c>
      <c r="I12" s="9">
        <v>16</v>
      </c>
      <c r="J12" s="9">
        <v>1</v>
      </c>
      <c r="K12" s="9">
        <v>1</v>
      </c>
      <c r="L12" s="9" t="s">
        <v>41</v>
      </c>
      <c r="M12" s="9">
        <v>1</v>
      </c>
      <c r="N12" s="9">
        <v>20</v>
      </c>
    </row>
    <row r="13" spans="1:14" x14ac:dyDescent="0.2">
      <c r="A13" s="14"/>
      <c r="B13" s="15" t="s">
        <v>34</v>
      </c>
      <c r="C13" s="15">
        <v>5</v>
      </c>
      <c r="D13" s="15"/>
      <c r="E13" s="15"/>
      <c r="F13" s="15"/>
      <c r="G13" s="15">
        <v>24</v>
      </c>
      <c r="H13" s="15">
        <v>0</v>
      </c>
      <c r="I13" s="15">
        <v>30</v>
      </c>
      <c r="J13" s="15">
        <f>$G$13/I13</f>
        <v>0.8</v>
      </c>
      <c r="K13" s="15">
        <v>1</v>
      </c>
      <c r="L13" s="15" t="s">
        <v>22</v>
      </c>
      <c r="M13" s="15">
        <v>1</v>
      </c>
      <c r="N13" s="15">
        <v>8</v>
      </c>
    </row>
    <row r="14" spans="1:14" x14ac:dyDescent="0.2">
      <c r="A14" s="18"/>
      <c r="H14" s="1">
        <v>0</v>
      </c>
      <c r="I14" s="2">
        <v>9</v>
      </c>
      <c r="J14" s="2">
        <v>2.5</v>
      </c>
      <c r="K14" s="1">
        <v>1</v>
      </c>
      <c r="L14" s="1" t="s">
        <v>43</v>
      </c>
      <c r="M14" s="1">
        <v>1</v>
      </c>
      <c r="N14" s="1">
        <v>10</v>
      </c>
    </row>
    <row r="15" spans="1:14" x14ac:dyDescent="0.2">
      <c r="A15" s="18"/>
      <c r="H15" s="1">
        <v>0</v>
      </c>
      <c r="I15" s="2">
        <v>1</v>
      </c>
      <c r="J15" s="2">
        <f t="shared" ref="J15:J16" si="0">$G$13/I15</f>
        <v>24</v>
      </c>
      <c r="K15" s="1">
        <v>1</v>
      </c>
      <c r="L15" s="1" t="s">
        <v>44</v>
      </c>
      <c r="M15" s="1">
        <v>1</v>
      </c>
      <c r="N15" s="1">
        <v>20</v>
      </c>
    </row>
    <row r="16" spans="1:14" x14ac:dyDescent="0.2">
      <c r="A16" s="17"/>
      <c r="B16" s="9"/>
      <c r="C16" s="9"/>
      <c r="D16" s="9"/>
      <c r="E16" s="9"/>
      <c r="F16" s="9"/>
      <c r="G16" s="9"/>
      <c r="H16" s="9">
        <v>0</v>
      </c>
      <c r="I16" s="9">
        <v>12</v>
      </c>
      <c r="J16" s="9">
        <f t="shared" si="0"/>
        <v>2</v>
      </c>
      <c r="K16" s="9">
        <v>1</v>
      </c>
      <c r="L16" s="9" t="s">
        <v>45</v>
      </c>
      <c r="M16" s="9">
        <v>1</v>
      </c>
      <c r="N16" s="9">
        <v>20</v>
      </c>
    </row>
    <row r="17" spans="1:14" x14ac:dyDescent="0.2">
      <c r="A17" s="14"/>
      <c r="B17" s="15" t="s">
        <v>34</v>
      </c>
      <c r="C17" s="15">
        <v>6</v>
      </c>
      <c r="D17" s="15"/>
      <c r="E17" s="15"/>
      <c r="F17" s="15">
        <v>0</v>
      </c>
      <c r="G17" s="15">
        <v>24</v>
      </c>
      <c r="H17" s="15">
        <v>0</v>
      </c>
      <c r="I17" s="15">
        <v>15</v>
      </c>
      <c r="J17" s="15">
        <f>G17/I17</f>
        <v>1.6</v>
      </c>
      <c r="K17" s="15">
        <v>1</v>
      </c>
      <c r="L17" s="15" t="s">
        <v>45</v>
      </c>
      <c r="M17" s="15">
        <v>1</v>
      </c>
      <c r="N17" s="15">
        <v>20</v>
      </c>
    </row>
    <row r="18" spans="1:14" x14ac:dyDescent="0.2">
      <c r="A18" s="17"/>
      <c r="B18" s="9"/>
      <c r="C18" s="9"/>
      <c r="D18" s="9"/>
      <c r="E18" s="9"/>
      <c r="F18" s="9"/>
      <c r="G18" s="9"/>
      <c r="H18" s="9">
        <v>0</v>
      </c>
      <c r="I18" s="9">
        <v>15</v>
      </c>
      <c r="J18" s="9">
        <v>1.6</v>
      </c>
      <c r="K18" s="9">
        <v>1</v>
      </c>
      <c r="L18" s="9" t="s">
        <v>46</v>
      </c>
      <c r="M18" s="9">
        <v>1</v>
      </c>
      <c r="N18" s="9">
        <v>20</v>
      </c>
    </row>
    <row r="19" spans="1:14" x14ac:dyDescent="0.2">
      <c r="A19" s="14"/>
      <c r="B19" s="15" t="s">
        <v>34</v>
      </c>
      <c r="C19" s="15">
        <v>7</v>
      </c>
      <c r="D19" s="15"/>
      <c r="E19" s="15"/>
      <c r="F19" s="15">
        <v>0</v>
      </c>
      <c r="G19" s="15">
        <v>24</v>
      </c>
      <c r="H19" s="15">
        <v>0</v>
      </c>
      <c r="I19" s="15">
        <v>36</v>
      </c>
      <c r="J19" s="15">
        <v>0.6</v>
      </c>
      <c r="K19" s="15">
        <v>1</v>
      </c>
      <c r="L19" s="15" t="s">
        <v>43</v>
      </c>
      <c r="M19" s="15">
        <v>1</v>
      </c>
      <c r="N19" s="15">
        <v>10</v>
      </c>
    </row>
    <row r="20" spans="1:14" x14ac:dyDescent="0.2">
      <c r="A20" s="17"/>
      <c r="B20" s="9"/>
      <c r="C20" s="9"/>
      <c r="D20" s="9"/>
      <c r="E20" s="9"/>
      <c r="F20" s="9"/>
      <c r="G20" s="9"/>
      <c r="H20" s="9">
        <v>0</v>
      </c>
      <c r="I20" s="9">
        <v>8</v>
      </c>
      <c r="J20" s="9">
        <f t="shared" ref="J20:J45" si="1">24/I20</f>
        <v>3</v>
      </c>
      <c r="K20" s="9">
        <v>1</v>
      </c>
      <c r="L20" s="9" t="s">
        <v>46</v>
      </c>
      <c r="M20" s="9">
        <v>1</v>
      </c>
      <c r="N20" s="9">
        <v>20</v>
      </c>
    </row>
    <row r="21" spans="1:14" x14ac:dyDescent="0.2">
      <c r="A21" s="14"/>
      <c r="B21" s="15" t="s">
        <v>34</v>
      </c>
      <c r="C21" s="15">
        <v>8</v>
      </c>
      <c r="D21" s="15"/>
      <c r="E21" s="15"/>
      <c r="F21" s="15">
        <v>0</v>
      </c>
      <c r="G21" s="15">
        <v>24</v>
      </c>
      <c r="H21" s="15">
        <v>0</v>
      </c>
      <c r="I21" s="15">
        <v>12</v>
      </c>
      <c r="J21" s="15">
        <f t="shared" si="1"/>
        <v>2</v>
      </c>
      <c r="K21" s="15">
        <v>1</v>
      </c>
      <c r="L21" s="15" t="s">
        <v>22</v>
      </c>
      <c r="M21" s="15">
        <v>1</v>
      </c>
      <c r="N21" s="15">
        <v>8</v>
      </c>
    </row>
    <row r="22" spans="1:14" x14ac:dyDescent="0.2">
      <c r="A22" s="18"/>
      <c r="H22" s="1">
        <v>0</v>
      </c>
      <c r="I22" s="1">
        <v>6</v>
      </c>
      <c r="J22" s="1">
        <f t="shared" si="1"/>
        <v>4</v>
      </c>
      <c r="K22" s="1">
        <v>1</v>
      </c>
      <c r="L22" s="1" t="s">
        <v>44</v>
      </c>
      <c r="M22" s="1">
        <v>1</v>
      </c>
      <c r="N22" s="1">
        <v>20</v>
      </c>
    </row>
    <row r="23" spans="1:14" x14ac:dyDescent="0.2">
      <c r="A23" s="17"/>
      <c r="B23" s="9"/>
      <c r="C23" s="9"/>
      <c r="D23" s="9"/>
      <c r="E23" s="9"/>
      <c r="F23" s="9"/>
      <c r="G23" s="9"/>
      <c r="H23" s="9">
        <v>0</v>
      </c>
      <c r="I23" s="9">
        <v>18</v>
      </c>
      <c r="J23" s="9">
        <v>1.3</v>
      </c>
      <c r="K23" s="9">
        <v>1</v>
      </c>
      <c r="L23" s="9" t="s">
        <v>46</v>
      </c>
      <c r="M23" s="9">
        <v>1</v>
      </c>
      <c r="N23" s="9">
        <v>20</v>
      </c>
    </row>
    <row r="24" spans="1:14" x14ac:dyDescent="0.2">
      <c r="A24" s="14"/>
      <c r="B24" s="15" t="s">
        <v>34</v>
      </c>
      <c r="C24" s="15">
        <v>9</v>
      </c>
      <c r="D24" s="15"/>
      <c r="E24" s="15"/>
      <c r="F24" s="15">
        <v>0</v>
      </c>
      <c r="G24" s="15">
        <v>24</v>
      </c>
      <c r="H24" s="15">
        <v>0</v>
      </c>
      <c r="I24" s="15">
        <v>9</v>
      </c>
      <c r="J24" s="15">
        <v>2.6</v>
      </c>
      <c r="K24" s="15">
        <v>1</v>
      </c>
      <c r="L24" s="15" t="s">
        <v>44</v>
      </c>
      <c r="M24" s="15">
        <v>1</v>
      </c>
      <c r="N24" s="15">
        <v>20</v>
      </c>
    </row>
    <row r="25" spans="1:14" x14ac:dyDescent="0.2">
      <c r="A25" s="18"/>
      <c r="H25" s="1">
        <v>0</v>
      </c>
      <c r="I25" s="1">
        <v>12</v>
      </c>
      <c r="J25" s="1">
        <f t="shared" si="1"/>
        <v>2</v>
      </c>
      <c r="K25" s="1">
        <v>1</v>
      </c>
      <c r="L25" s="1" t="s">
        <v>45</v>
      </c>
      <c r="M25" s="1">
        <v>1</v>
      </c>
      <c r="N25" s="1">
        <v>20</v>
      </c>
    </row>
    <row r="26" spans="1:14" x14ac:dyDescent="0.2">
      <c r="A26" s="17"/>
      <c r="B26" s="9"/>
      <c r="C26" s="9"/>
      <c r="D26" s="9"/>
      <c r="E26" s="9"/>
      <c r="F26" s="9"/>
      <c r="G26" s="9"/>
      <c r="H26" s="9">
        <v>0</v>
      </c>
      <c r="I26" s="9">
        <v>12</v>
      </c>
      <c r="J26" s="9">
        <f t="shared" si="1"/>
        <v>2</v>
      </c>
      <c r="K26" s="9">
        <v>1</v>
      </c>
      <c r="L26" s="9" t="s">
        <v>46</v>
      </c>
      <c r="M26" s="9">
        <v>1</v>
      </c>
      <c r="N26" s="9">
        <v>20</v>
      </c>
    </row>
    <row r="27" spans="1:14" x14ac:dyDescent="0.2">
      <c r="A27" s="14"/>
      <c r="B27" s="15" t="s">
        <v>34</v>
      </c>
      <c r="C27" s="15">
        <v>10</v>
      </c>
      <c r="D27" s="15"/>
      <c r="E27" s="15"/>
      <c r="F27" s="15">
        <v>0</v>
      </c>
      <c r="G27" s="15">
        <v>24</v>
      </c>
      <c r="H27" s="15">
        <v>0</v>
      </c>
      <c r="I27" s="15">
        <v>12</v>
      </c>
      <c r="J27" s="15">
        <f t="shared" si="1"/>
        <v>2</v>
      </c>
      <c r="K27" s="15">
        <v>1</v>
      </c>
      <c r="L27" s="15" t="s">
        <v>45</v>
      </c>
      <c r="M27" s="15">
        <v>1</v>
      </c>
      <c r="N27" s="15">
        <v>20</v>
      </c>
    </row>
    <row r="28" spans="1:14" x14ac:dyDescent="0.2">
      <c r="A28" s="18"/>
      <c r="H28" s="1">
        <v>0</v>
      </c>
      <c r="I28" s="1">
        <v>2</v>
      </c>
      <c r="J28" s="1">
        <f t="shared" si="1"/>
        <v>12</v>
      </c>
      <c r="K28" s="1">
        <v>1</v>
      </c>
      <c r="L28" s="1" t="s">
        <v>47</v>
      </c>
      <c r="M28" s="1">
        <v>1</v>
      </c>
      <c r="N28" s="1">
        <v>100</v>
      </c>
    </row>
    <row r="29" spans="1:14" x14ac:dyDescent="0.2">
      <c r="A29" s="17"/>
      <c r="B29" s="9"/>
      <c r="C29" s="9"/>
      <c r="D29" s="9"/>
      <c r="E29" s="9"/>
      <c r="F29" s="9"/>
      <c r="G29" s="9"/>
      <c r="H29" s="9">
        <v>0</v>
      </c>
      <c r="I29" s="9">
        <v>12</v>
      </c>
      <c r="J29" s="9">
        <f t="shared" si="1"/>
        <v>2</v>
      </c>
      <c r="K29" s="9">
        <v>1</v>
      </c>
      <c r="L29" s="9" t="s">
        <v>46</v>
      </c>
      <c r="M29" s="9">
        <v>1</v>
      </c>
      <c r="N29" s="9">
        <v>20</v>
      </c>
    </row>
    <row r="30" spans="1:14" x14ac:dyDescent="0.2">
      <c r="A30" s="14"/>
      <c r="B30" s="15" t="s">
        <v>34</v>
      </c>
      <c r="C30" s="15">
        <v>11</v>
      </c>
      <c r="D30" s="15"/>
      <c r="E30" s="15"/>
      <c r="F30" s="15">
        <v>0</v>
      </c>
      <c r="G30" s="15">
        <v>24</v>
      </c>
      <c r="H30" s="15">
        <v>0</v>
      </c>
      <c r="I30" s="15">
        <v>15</v>
      </c>
      <c r="J30" s="15">
        <f t="shared" si="1"/>
        <v>1.6</v>
      </c>
      <c r="K30" s="15">
        <v>1</v>
      </c>
      <c r="L30" s="15" t="s">
        <v>44</v>
      </c>
      <c r="M30" s="15">
        <v>1</v>
      </c>
      <c r="N30" s="15">
        <v>20</v>
      </c>
    </row>
    <row r="31" spans="1:14" x14ac:dyDescent="0.2">
      <c r="A31" s="17"/>
      <c r="B31" s="9"/>
      <c r="C31" s="9"/>
      <c r="D31" s="9"/>
      <c r="E31" s="9"/>
      <c r="F31" s="9"/>
      <c r="G31" s="9"/>
      <c r="H31" s="9">
        <v>0</v>
      </c>
      <c r="I31" s="9">
        <v>12</v>
      </c>
      <c r="J31" s="9">
        <f t="shared" si="1"/>
        <v>2</v>
      </c>
      <c r="K31" s="9">
        <v>1</v>
      </c>
      <c r="L31" s="9" t="s">
        <v>45</v>
      </c>
      <c r="M31" s="9">
        <v>1</v>
      </c>
      <c r="N31" s="9">
        <v>20</v>
      </c>
    </row>
    <row r="32" spans="1:14" x14ac:dyDescent="0.2">
      <c r="A32" s="14"/>
      <c r="B32" s="15" t="s">
        <v>34</v>
      </c>
      <c r="C32" s="15">
        <v>12</v>
      </c>
      <c r="D32" s="15"/>
      <c r="E32" s="15"/>
      <c r="F32" s="15">
        <v>0</v>
      </c>
      <c r="G32" s="15">
        <v>24</v>
      </c>
      <c r="H32" s="15">
        <v>0</v>
      </c>
      <c r="I32" s="15">
        <v>12</v>
      </c>
      <c r="J32" s="15">
        <f t="shared" si="1"/>
        <v>2</v>
      </c>
      <c r="K32" s="15">
        <v>1</v>
      </c>
      <c r="L32" s="15" t="s">
        <v>22</v>
      </c>
      <c r="M32" s="15">
        <v>1</v>
      </c>
      <c r="N32" s="15">
        <v>8</v>
      </c>
    </row>
    <row r="33" spans="1:14" x14ac:dyDescent="0.2">
      <c r="A33" s="18"/>
      <c r="H33" s="1">
        <v>0</v>
      </c>
      <c r="I33" s="1">
        <v>24</v>
      </c>
      <c r="J33" s="1">
        <f t="shared" si="1"/>
        <v>1</v>
      </c>
      <c r="K33" s="1">
        <v>1</v>
      </c>
      <c r="L33" s="1" t="s">
        <v>43</v>
      </c>
      <c r="M33" s="1">
        <v>1</v>
      </c>
      <c r="N33" s="1">
        <v>10</v>
      </c>
    </row>
    <row r="34" spans="1:14" x14ac:dyDescent="0.2">
      <c r="A34" s="18"/>
      <c r="H34" s="1">
        <v>0</v>
      </c>
      <c r="I34" s="1">
        <v>5</v>
      </c>
      <c r="J34" s="1">
        <f t="shared" si="1"/>
        <v>4.8</v>
      </c>
      <c r="K34" s="1">
        <v>1</v>
      </c>
      <c r="L34" s="1" t="s">
        <v>44</v>
      </c>
      <c r="M34" s="1">
        <v>1</v>
      </c>
      <c r="N34" s="1">
        <v>20</v>
      </c>
    </row>
    <row r="35" spans="1:14" x14ac:dyDescent="0.2">
      <c r="A35" s="17"/>
      <c r="B35" s="9"/>
      <c r="C35" s="9"/>
      <c r="D35" s="9"/>
      <c r="E35" s="9"/>
      <c r="F35" s="9"/>
      <c r="G35" s="9"/>
      <c r="H35" s="9">
        <v>0</v>
      </c>
      <c r="I35" s="9">
        <v>1</v>
      </c>
      <c r="J35" s="9">
        <f t="shared" si="1"/>
        <v>24</v>
      </c>
      <c r="K35" s="9">
        <v>1</v>
      </c>
      <c r="L35" s="9" t="s">
        <v>47</v>
      </c>
      <c r="M35" s="9">
        <v>1</v>
      </c>
      <c r="N35" s="9">
        <v>100</v>
      </c>
    </row>
    <row r="36" spans="1:14" x14ac:dyDescent="0.2">
      <c r="A36" s="14"/>
      <c r="B36" s="15" t="s">
        <v>34</v>
      </c>
      <c r="C36" s="15">
        <v>13</v>
      </c>
      <c r="D36" s="15"/>
      <c r="E36" s="15"/>
      <c r="F36" s="15">
        <v>0</v>
      </c>
      <c r="G36" s="15">
        <v>24</v>
      </c>
      <c r="H36" s="15">
        <v>0</v>
      </c>
      <c r="I36" s="15">
        <v>12</v>
      </c>
      <c r="J36" s="15">
        <f t="shared" si="1"/>
        <v>2</v>
      </c>
      <c r="K36" s="15">
        <v>1</v>
      </c>
      <c r="L36" s="15" t="s">
        <v>44</v>
      </c>
      <c r="M36" s="15">
        <v>1</v>
      </c>
      <c r="N36" s="15">
        <v>20</v>
      </c>
    </row>
    <row r="37" spans="1:14" x14ac:dyDescent="0.2">
      <c r="A37" s="18"/>
      <c r="H37" s="1">
        <v>0</v>
      </c>
      <c r="I37" s="1">
        <v>1</v>
      </c>
      <c r="J37" s="1">
        <f t="shared" si="1"/>
        <v>24</v>
      </c>
      <c r="K37" s="1">
        <v>1</v>
      </c>
      <c r="L37" s="1" t="s">
        <v>47</v>
      </c>
      <c r="M37" s="1">
        <v>1</v>
      </c>
      <c r="N37" s="1">
        <v>100</v>
      </c>
    </row>
    <row r="38" spans="1:14" x14ac:dyDescent="0.2">
      <c r="A38" s="17"/>
      <c r="B38" s="9"/>
      <c r="C38" s="9"/>
      <c r="D38" s="9"/>
      <c r="E38" s="9"/>
      <c r="F38" s="9"/>
      <c r="G38" s="9"/>
      <c r="H38" s="9">
        <v>0</v>
      </c>
      <c r="I38" s="9">
        <v>12</v>
      </c>
      <c r="J38" s="9">
        <f t="shared" si="1"/>
        <v>2</v>
      </c>
      <c r="K38" s="9">
        <v>1</v>
      </c>
      <c r="L38" s="9" t="s">
        <v>46</v>
      </c>
      <c r="M38" s="9">
        <v>1</v>
      </c>
      <c r="N38" s="9">
        <v>20</v>
      </c>
    </row>
    <row r="39" spans="1:14" x14ac:dyDescent="0.2">
      <c r="A39" s="14"/>
      <c r="B39" s="15" t="s">
        <v>34</v>
      </c>
      <c r="C39" s="15">
        <v>14</v>
      </c>
      <c r="D39" s="15"/>
      <c r="E39" s="15"/>
      <c r="F39" s="15">
        <v>0</v>
      </c>
      <c r="G39" s="15">
        <v>24</v>
      </c>
      <c r="H39" s="15">
        <v>0</v>
      </c>
      <c r="I39" s="15">
        <v>12</v>
      </c>
      <c r="J39" s="15">
        <f t="shared" si="1"/>
        <v>2</v>
      </c>
      <c r="K39" s="15">
        <v>1</v>
      </c>
      <c r="L39" s="15" t="s">
        <v>45</v>
      </c>
      <c r="M39" s="15">
        <v>1</v>
      </c>
      <c r="N39" s="15">
        <v>20</v>
      </c>
    </row>
    <row r="40" spans="1:14" x14ac:dyDescent="0.2">
      <c r="A40" s="18"/>
      <c r="H40" s="1">
        <v>0</v>
      </c>
      <c r="I40" s="1">
        <v>3</v>
      </c>
      <c r="J40" s="1">
        <f t="shared" si="1"/>
        <v>8</v>
      </c>
      <c r="K40" s="1">
        <v>1</v>
      </c>
      <c r="L40" s="1" t="s">
        <v>47</v>
      </c>
      <c r="M40" s="1">
        <v>1</v>
      </c>
      <c r="N40" s="1">
        <v>100</v>
      </c>
    </row>
    <row r="41" spans="1:14" x14ac:dyDescent="0.2">
      <c r="A41" s="17"/>
      <c r="B41" s="9"/>
      <c r="C41" s="9"/>
      <c r="D41" s="9"/>
      <c r="E41" s="9"/>
      <c r="F41" s="9"/>
      <c r="G41" s="9"/>
      <c r="H41" s="9">
        <v>0</v>
      </c>
      <c r="I41" s="9">
        <v>12</v>
      </c>
      <c r="J41" s="9">
        <f t="shared" si="1"/>
        <v>2</v>
      </c>
      <c r="K41" s="9">
        <v>1</v>
      </c>
      <c r="L41" s="9" t="s">
        <v>46</v>
      </c>
      <c r="M41" s="9">
        <v>1</v>
      </c>
      <c r="N41" s="9">
        <v>20</v>
      </c>
    </row>
    <row r="42" spans="1:14" x14ac:dyDescent="0.2">
      <c r="A42" s="14"/>
      <c r="B42" s="15" t="s">
        <v>34</v>
      </c>
      <c r="C42" s="15">
        <v>15</v>
      </c>
      <c r="D42" s="15"/>
      <c r="E42" s="15"/>
      <c r="F42" s="15">
        <v>0</v>
      </c>
      <c r="G42" s="15">
        <v>24</v>
      </c>
      <c r="H42" s="15">
        <v>0</v>
      </c>
      <c r="I42" s="15">
        <v>12</v>
      </c>
      <c r="J42" s="15">
        <f t="shared" si="1"/>
        <v>2</v>
      </c>
      <c r="K42" s="15">
        <v>1</v>
      </c>
      <c r="L42" s="15" t="s">
        <v>43</v>
      </c>
      <c r="M42" s="15">
        <v>1</v>
      </c>
      <c r="N42" s="15">
        <v>10</v>
      </c>
    </row>
    <row r="43" spans="1:14" x14ac:dyDescent="0.2">
      <c r="A43" s="18"/>
      <c r="H43" s="1">
        <v>0</v>
      </c>
      <c r="I43" s="1">
        <v>6</v>
      </c>
      <c r="J43" s="1">
        <f t="shared" si="1"/>
        <v>4</v>
      </c>
      <c r="K43" s="1">
        <v>1</v>
      </c>
      <c r="L43" s="1" t="s">
        <v>45</v>
      </c>
      <c r="M43" s="1">
        <v>1</v>
      </c>
      <c r="N43" s="1">
        <v>20</v>
      </c>
    </row>
    <row r="44" spans="1:14" x14ac:dyDescent="0.2">
      <c r="A44" s="18"/>
      <c r="H44" s="1">
        <v>0</v>
      </c>
      <c r="I44" s="1">
        <v>2</v>
      </c>
      <c r="J44" s="1">
        <f t="shared" si="1"/>
        <v>12</v>
      </c>
      <c r="K44" s="1">
        <v>1</v>
      </c>
      <c r="L44" s="1" t="s">
        <v>47</v>
      </c>
      <c r="M44" s="1">
        <v>1</v>
      </c>
      <c r="N44" s="1">
        <v>100</v>
      </c>
    </row>
    <row r="45" spans="1:14" x14ac:dyDescent="0.2">
      <c r="A45" s="17"/>
      <c r="B45" s="9"/>
      <c r="C45" s="9"/>
      <c r="D45" s="9"/>
      <c r="E45" s="9"/>
      <c r="F45" s="9"/>
      <c r="G45" s="9"/>
      <c r="H45" s="9">
        <v>0</v>
      </c>
      <c r="I45" s="9">
        <v>1</v>
      </c>
      <c r="J45" s="9">
        <f t="shared" si="1"/>
        <v>24</v>
      </c>
      <c r="K45" s="9">
        <v>1</v>
      </c>
      <c r="L45" s="9" t="s">
        <v>48</v>
      </c>
      <c r="M45" s="9">
        <v>1</v>
      </c>
      <c r="N45" s="9">
        <v>300</v>
      </c>
    </row>
    <row r="46" spans="1:14" x14ac:dyDescent="0.2">
      <c r="B46" s="1" t="s">
        <v>35</v>
      </c>
      <c r="C46" s="1">
        <v>1</v>
      </c>
      <c r="D46" s="8"/>
      <c r="F46" s="1">
        <v>0</v>
      </c>
      <c r="G46" s="2">
        <v>60</v>
      </c>
      <c r="H46" s="2">
        <v>1</v>
      </c>
      <c r="I46" s="2">
        <v>1</v>
      </c>
      <c r="J46" s="2">
        <v>2</v>
      </c>
      <c r="K46" s="2">
        <v>1</v>
      </c>
      <c r="L46" s="2" t="s">
        <v>22</v>
      </c>
      <c r="M46" s="2">
        <v>1</v>
      </c>
      <c r="N46" s="2">
        <v>8</v>
      </c>
    </row>
    <row r="49" spans="1:14" x14ac:dyDescent="0.2">
      <c r="A49" s="11"/>
      <c r="B49" s="1" t="s">
        <v>49</v>
      </c>
      <c r="C49" s="12">
        <v>1</v>
      </c>
      <c r="D49" s="12"/>
      <c r="E49" s="12"/>
      <c r="F49" s="12">
        <v>0</v>
      </c>
      <c r="G49" s="13">
        <v>15</v>
      </c>
      <c r="H49" s="13">
        <v>0</v>
      </c>
      <c r="I49" s="13">
        <v>5</v>
      </c>
      <c r="J49" s="13">
        <v>1</v>
      </c>
      <c r="K49" s="13">
        <v>1</v>
      </c>
      <c r="L49" s="13" t="s">
        <v>39</v>
      </c>
      <c r="M49" s="13">
        <v>1</v>
      </c>
      <c r="N49" s="13">
        <v>20</v>
      </c>
    </row>
    <row r="50" spans="1:14" x14ac:dyDescent="0.2">
      <c r="A50" s="11"/>
      <c r="B50" s="1" t="s">
        <v>49</v>
      </c>
      <c r="C50" s="12">
        <v>2</v>
      </c>
      <c r="D50" s="12"/>
      <c r="E50" s="12"/>
      <c r="F50" s="12">
        <v>0</v>
      </c>
      <c r="G50" s="13">
        <v>16</v>
      </c>
      <c r="H50" s="13">
        <v>0</v>
      </c>
      <c r="I50" s="13">
        <v>5</v>
      </c>
      <c r="J50" s="13">
        <v>1</v>
      </c>
      <c r="K50" s="13">
        <v>1</v>
      </c>
      <c r="L50" s="13" t="s">
        <v>36</v>
      </c>
      <c r="M50" s="13">
        <v>1</v>
      </c>
      <c r="N50" s="13">
        <v>8</v>
      </c>
    </row>
    <row r="51" spans="1:14" x14ac:dyDescent="0.2">
      <c r="A51" s="11"/>
      <c r="B51" s="1" t="s">
        <v>49</v>
      </c>
      <c r="C51" s="12">
        <v>3</v>
      </c>
      <c r="D51" s="12"/>
      <c r="E51" s="12"/>
      <c r="F51" s="12">
        <v>0</v>
      </c>
      <c r="G51" s="13">
        <v>15</v>
      </c>
      <c r="H51" s="13">
        <v>0</v>
      </c>
      <c r="I51" s="13">
        <v>5</v>
      </c>
      <c r="J51" s="13">
        <v>1</v>
      </c>
      <c r="K51" s="13">
        <v>1</v>
      </c>
      <c r="L51" s="15" t="s">
        <v>45</v>
      </c>
      <c r="M51" s="13">
        <v>1</v>
      </c>
      <c r="N51" s="13">
        <v>20</v>
      </c>
    </row>
    <row r="52" spans="1:14" x14ac:dyDescent="0.2">
      <c r="A52" s="11"/>
      <c r="B52" s="1" t="s">
        <v>49</v>
      </c>
      <c r="C52" s="12">
        <v>4</v>
      </c>
      <c r="D52" s="12"/>
      <c r="E52" s="12"/>
      <c r="F52" s="12">
        <v>0</v>
      </c>
      <c r="G52" s="13">
        <v>16</v>
      </c>
      <c r="H52" s="13">
        <v>0</v>
      </c>
      <c r="I52" s="13">
        <v>1</v>
      </c>
      <c r="J52" s="13">
        <v>1</v>
      </c>
      <c r="K52" s="13">
        <v>1</v>
      </c>
      <c r="L52" s="1" t="s">
        <v>47</v>
      </c>
      <c r="M52" s="13">
        <v>1</v>
      </c>
      <c r="N52" s="13">
        <v>8</v>
      </c>
    </row>
    <row r="53" spans="1:14" x14ac:dyDescent="0.2">
      <c r="A53" s="11"/>
      <c r="B53" s="1" t="s">
        <v>49</v>
      </c>
      <c r="C53" s="12">
        <v>5</v>
      </c>
      <c r="D53" s="12"/>
      <c r="E53" s="12"/>
      <c r="F53" s="12">
        <v>0</v>
      </c>
      <c r="G53" s="13">
        <v>16</v>
      </c>
      <c r="H53" s="13">
        <v>0</v>
      </c>
      <c r="I53" s="13">
        <v>1</v>
      </c>
      <c r="J53" s="13">
        <v>1</v>
      </c>
      <c r="K53" s="13">
        <v>1</v>
      </c>
      <c r="L53" s="9" t="s">
        <v>46</v>
      </c>
      <c r="M53" s="13">
        <v>1</v>
      </c>
      <c r="N53" s="13">
        <v>8</v>
      </c>
    </row>
    <row r="54" spans="1:14" x14ac:dyDescent="0.2">
      <c r="A54" s="11"/>
      <c r="B54" s="12" t="s">
        <v>51</v>
      </c>
      <c r="C54" s="12">
        <v>1</v>
      </c>
      <c r="D54" s="12"/>
      <c r="E54" s="12"/>
      <c r="F54" s="12">
        <v>0</v>
      </c>
      <c r="G54" s="13">
        <v>40</v>
      </c>
      <c r="H54" s="13">
        <v>0</v>
      </c>
      <c r="I54" s="13">
        <v>80</v>
      </c>
      <c r="J54" s="13">
        <v>0.2</v>
      </c>
      <c r="K54" s="13">
        <v>1</v>
      </c>
      <c r="L54" s="13" t="s">
        <v>50</v>
      </c>
      <c r="M54" s="13">
        <v>1</v>
      </c>
      <c r="N54" s="13">
        <v>20</v>
      </c>
    </row>
    <row r="55" spans="1:14" x14ac:dyDescent="0.2">
      <c r="A55" s="11"/>
      <c r="B55" s="12" t="s">
        <v>52</v>
      </c>
      <c r="C55" s="12">
        <v>1</v>
      </c>
      <c r="D55" s="12"/>
      <c r="E55" s="12"/>
      <c r="F55" s="12">
        <v>0</v>
      </c>
      <c r="G55" s="13">
        <v>20</v>
      </c>
      <c r="H55" s="13">
        <v>0</v>
      </c>
      <c r="I55" s="13">
        <v>19</v>
      </c>
      <c r="J55" s="13">
        <v>1</v>
      </c>
      <c r="K55" s="13">
        <v>1</v>
      </c>
      <c r="L55" s="13" t="s">
        <v>53</v>
      </c>
      <c r="M55" s="13">
        <v>1</v>
      </c>
      <c r="N55" s="13">
        <v>20</v>
      </c>
    </row>
  </sheetData>
  <mergeCells count="2">
    <mergeCell ref="H1:N1"/>
    <mergeCell ref="H4:N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2023-11-08T09:29:19Z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