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" i="1"/>
  <c r="I2"/>
  <c r="T2"/>
  <c r="R2"/>
  <c r="E2"/>
  <c r="M2" l="1"/>
  <c r="N2" s="1"/>
  <c r="H2"/>
  <c r="G2"/>
  <c r="F2"/>
  <c r="O2" l="1"/>
</calcChain>
</file>

<file path=xl/sharedStrings.xml><?xml version="1.0" encoding="utf-8"?>
<sst xmlns="http://schemas.openxmlformats.org/spreadsheetml/2006/main" count="24" uniqueCount="18">
  <si>
    <t>operator</t>
    <phoneticPr fontId="1" type="noConversion"/>
  </si>
  <si>
    <t>Re</t>
    <phoneticPr fontId="1" type="noConversion"/>
  </si>
  <si>
    <t>Im</t>
    <phoneticPr fontId="1" type="noConversion"/>
  </si>
  <si>
    <t>ARG</t>
    <phoneticPr fontId="1" type="noConversion"/>
  </si>
  <si>
    <t>MOD</t>
    <phoneticPr fontId="1" type="noConversion"/>
  </si>
  <si>
    <t>+</t>
    <phoneticPr fontId="1" type="noConversion"/>
  </si>
  <si>
    <t>comment</t>
    <phoneticPr fontId="1" type="noConversion"/>
  </si>
  <si>
    <t>2+3j</t>
    <phoneticPr fontId="1" type="noConversion"/>
  </si>
  <si>
    <t>1+5j</t>
    <phoneticPr fontId="1" type="noConversion"/>
  </si>
  <si>
    <t>ANS</t>
    <phoneticPr fontId="1" type="noConversion"/>
  </si>
  <si>
    <t>comment</t>
    <phoneticPr fontId="1" type="noConversion"/>
  </si>
  <si>
    <t>operand_1</t>
    <phoneticPr fontId="1" type="noConversion"/>
  </si>
  <si>
    <t>operand_2</t>
    <phoneticPr fontId="1" type="noConversion"/>
  </si>
  <si>
    <t>COMPLEX</t>
    <phoneticPr fontId="1" type="noConversion"/>
  </si>
  <si>
    <t>MOD</t>
    <phoneticPr fontId="1" type="noConversion"/>
  </si>
  <si>
    <t>ARG</t>
    <phoneticPr fontId="1" type="noConversion"/>
  </si>
  <si>
    <t>ARG_RAD</t>
    <phoneticPr fontId="1" type="noConversion"/>
  </si>
  <si>
    <t>3+4j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</si>
</sst>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6" fillId="2" borderId="2" xfId="1" applyFont="1" applyProtection="1">
      <alignment vertical="center"/>
      <protection locked="0"/>
    </xf>
    <xf numFmtId="0" fontId="0" fillId="0" borderId="0" xfId="0" applyProtection="1">
      <alignment vertical="center"/>
    </xf>
    <xf numFmtId="0" fontId="2" fillId="2" borderId="2" xfId="1" applyProtection="1">
      <alignment vertical="center"/>
    </xf>
    <xf numFmtId="0" fontId="6" fillId="2" borderId="2" xfId="1" applyFont="1" applyProtection="1">
      <alignment vertical="center"/>
    </xf>
    <xf numFmtId="49" fontId="3" fillId="2" borderId="1" xfId="2" applyNumberFormat="1" applyProtection="1">
      <alignment vertical="center"/>
    </xf>
    <xf numFmtId="49" fontId="5" fillId="2" borderId="1" xfId="2" applyNumberFormat="1" applyFont="1" applyProtection="1">
      <alignment vertical="center"/>
    </xf>
    <xf numFmtId="49" fontId="5" fillId="2" borderId="1" xfId="2" applyNumberFormat="1" applyFont="1" applyProtection="1">
      <alignment vertical="center"/>
      <protection locked="0"/>
    </xf>
    <xf numFmtId="49" fontId="2" fillId="2" borderId="2" xfId="1" applyNumberFormat="1" applyProtection="1">
      <alignment vertical="center"/>
    </xf>
    <xf numFmtId="49" fontId="7" fillId="2" borderId="2" xfId="1" applyNumberFormat="1" applyFont="1" applyProtection="1">
      <alignment vertical="center"/>
    </xf>
    <xf numFmtId="49" fontId="7" fillId="2" borderId="2" xfId="1" applyNumberFormat="1" applyFont="1" applyProtection="1">
      <alignment vertical="center"/>
      <protection locked="0"/>
    </xf>
    <xf numFmtId="49" fontId="6" fillId="2" borderId="2" xfId="1" applyNumberFormat="1" applyFont="1" applyProtection="1">
      <alignment vertical="center"/>
      <protection locked="0"/>
    </xf>
    <xf numFmtId="49" fontId="4" fillId="0" borderId="0" xfId="3" applyNumberFormat="1" applyProtection="1">
      <alignment vertical="center"/>
    </xf>
    <xf numFmtId="49" fontId="4" fillId="0" borderId="0" xfId="3" applyNumberFormat="1" applyProtection="1">
      <alignment vertical="center"/>
      <protection locked="0"/>
    </xf>
    <xf numFmtId="49" fontId="6" fillId="2" borderId="2" xfId="1" applyNumberFormat="1" applyFont="1" applyProtection="1">
      <alignment vertical="center"/>
    </xf>
  </cellXfs>
  <cellStyles count="4">
    <cellStyle name="常规" xfId="0" builtinId="0"/>
    <cellStyle name="计算" xfId="2" builtinId="22"/>
    <cellStyle name="解释性文本" xfId="3" builtinId="53"/>
    <cellStyle name="输出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selection activeCell="B3" sqref="B3"/>
    </sheetView>
  </sheetViews>
  <sheetFormatPr defaultRowHeight="13.5"/>
  <cols>
    <col min="1" max="1" width="9" style="14"/>
    <col min="2" max="4" width="9" style="8"/>
    <col min="5" max="5" width="9" style="12"/>
    <col min="6" max="9" width="9" style="1"/>
    <col min="10" max="10" width="9" style="14"/>
    <col min="11" max="12" width="9" style="8"/>
    <col min="13" max="13" width="9" style="12"/>
    <col min="14" max="15" width="9" style="1"/>
    <col min="16" max="16" width="9" style="14"/>
    <col min="17" max="17" width="9" style="8"/>
    <col min="18" max="19" width="9" style="2"/>
    <col min="20" max="16384" width="9" style="1"/>
  </cols>
  <sheetData>
    <row r="1" spans="1:20" s="3" customFormat="1">
      <c r="A1" s="13" t="s">
        <v>6</v>
      </c>
      <c r="B1" s="6" t="s">
        <v>11</v>
      </c>
      <c r="C1" s="6" t="s">
        <v>0</v>
      </c>
      <c r="D1" s="6" t="s">
        <v>12</v>
      </c>
      <c r="E1" s="9" t="s">
        <v>9</v>
      </c>
      <c r="F1" s="3" t="s">
        <v>1</v>
      </c>
      <c r="G1" s="3" t="s">
        <v>2</v>
      </c>
      <c r="H1" s="3" t="s">
        <v>4</v>
      </c>
      <c r="I1" s="3" t="s">
        <v>3</v>
      </c>
      <c r="J1" s="13" t="s">
        <v>6</v>
      </c>
      <c r="K1" s="6" t="s">
        <v>4</v>
      </c>
      <c r="L1" s="6" t="s">
        <v>3</v>
      </c>
      <c r="M1" s="9" t="s">
        <v>13</v>
      </c>
      <c r="N1" s="3" t="s">
        <v>1</v>
      </c>
      <c r="O1" s="3" t="s">
        <v>2</v>
      </c>
      <c r="P1" s="13" t="s">
        <v>10</v>
      </c>
      <c r="Q1" s="6" t="s">
        <v>13</v>
      </c>
      <c r="R1" s="4" t="s">
        <v>14</v>
      </c>
      <c r="S1" s="4" t="s">
        <v>15</v>
      </c>
      <c r="T1" s="3" t="s">
        <v>16</v>
      </c>
    </row>
    <row r="2" spans="1:20" s="3" customFormat="1">
      <c r="A2" s="13"/>
      <c r="B2" s="7" t="s">
        <v>7</v>
      </c>
      <c r="C2" s="7" t="s">
        <v>5</v>
      </c>
      <c r="D2" s="7" t="s">
        <v>8</v>
      </c>
      <c r="E2" s="10" t="str">
        <f>IF(C2="+",IMSUM(B2,D2),IF(C2="-",IMSUB(B2,D2),IF(C2="*",IMPRODUCT(B2,D2),IF(C2="/",IMDIV(B2,D2),"ERROR"))))</f>
        <v>3+8j</v>
      </c>
      <c r="F2" s="3">
        <f>IMREAL(E2)</f>
        <v>3</v>
      </c>
      <c r="G2" s="3">
        <f>IMAGINARY(E2)</f>
        <v>8</v>
      </c>
      <c r="H2" s="3">
        <f>IMABS(E2)</f>
        <v>8.5440037453175304</v>
      </c>
      <c r="I2" s="3">
        <f>IMARGUMENT(E2)*180/PI()</f>
        <v>69.443954780416533</v>
      </c>
      <c r="J2" s="13"/>
      <c r="K2" s="7">
        <v>5</v>
      </c>
      <c r="L2" s="7">
        <v>143.1301</v>
      </c>
      <c r="M2" s="15" t="str">
        <f>COMPLEX(K2*COS(L2*PI()/180),K2*SIN(L2*PI()/180),"j")</f>
        <v>-3.99999987673668+3.00000016435109j</v>
      </c>
      <c r="N2" s="3">
        <f>IMREAL(M2)</f>
        <v>-3.99999987673668</v>
      </c>
      <c r="O2" s="3">
        <f>IMAGINARY(M2)</f>
        <v>3.0000001643510901</v>
      </c>
      <c r="P2" s="13"/>
      <c r="Q2" s="7" t="s">
        <v>17</v>
      </c>
      <c r="R2" s="5">
        <f>IMABS(Q2)</f>
        <v>5</v>
      </c>
      <c r="S2" s="5">
        <f>IMARGUMENT(Q2)*180/PI()</f>
        <v>53.13010235415598</v>
      </c>
      <c r="T2" s="3">
        <f>IMARGUMENT(Q2)</f>
        <v>0.92729521800161219</v>
      </c>
    </row>
    <row r="3" spans="1:20">
      <c r="E3" s="11"/>
    </row>
    <row r="4" spans="1:20">
      <c r="E4" s="11"/>
    </row>
    <row r="5" spans="1:20">
      <c r="E5" s="11"/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2023-05-27T12:07:23Z</dcterms:modified>
</cp:coreProperties>
</file>