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HDI\3-CTM6\"/>
    </mc:Choice>
  </mc:AlternateContent>
  <xr:revisionPtr revIDLastSave="0" documentId="13_ncr:1_{4FFC7D08-735B-421C-A392-E01F5D17E54F}" xr6:coauthVersionLast="47" xr6:coauthVersionMax="47" xr10:uidLastSave="{00000000-0000-0000-0000-000000000000}"/>
  <bookViews>
    <workbookView xWindow="-98" yWindow="-98" windowWidth="22695" windowHeight="14595" activeTab="1" xr2:uid="{483E7ADF-B43A-4B32-A8B5-65C8AFA059CC}"/>
  </bookViews>
  <sheets>
    <sheet name="Log-GNI2021_plusTotal" sheetId="1" r:id="rId1"/>
    <sheet name="Log-GNI2021_without_TOtal" sheetId="2" r:id="rId2"/>
    <sheet name="Log-GNI2021_without_TOtal_Pivot" sheetId="3" r:id="rId3"/>
  </sheets>
  <definedNames>
    <definedName name="_xlnm._FilterDatabase" localSheetId="1" hidden="1">'Log-GNI2021_without_TOtal'!$A$1:$O$32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2" i="3"/>
  <c r="J2" i="2"/>
  <c r="I2" i="2"/>
  <c r="H2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<sst xmlns="http://schemas.openxmlformats.org/spreadsheetml/2006/main" count="290" uniqueCount="82">
  <si>
    <t>Total</t>
  </si>
  <si>
    <t>Ardebil</t>
  </si>
  <si>
    <t>Bushehr</t>
  </si>
  <si>
    <t>Chaharmahal and Bakhtiyari</t>
  </si>
  <si>
    <t>EastAzarbayejan</t>
  </si>
  <si>
    <t>Esfahan</t>
  </si>
  <si>
    <t>Fars</t>
  </si>
  <si>
    <t>Gilan</t>
  </si>
  <si>
    <t>Golestan</t>
  </si>
  <si>
    <t>Hamedan</t>
  </si>
  <si>
    <t>Hormozgan</t>
  </si>
  <si>
    <t>Ilam</t>
  </si>
  <si>
    <t>Kerman</t>
  </si>
  <si>
    <t>Kermanshah</t>
  </si>
  <si>
    <t>Khorasan-e-Razavi</t>
  </si>
  <si>
    <t>Khuzestan</t>
  </si>
  <si>
    <t>Kohgiluyeh and Boyerahmad</t>
  </si>
  <si>
    <t>Kordestan</t>
  </si>
  <si>
    <t>Lorestan</t>
  </si>
  <si>
    <t>Markazi</t>
  </si>
  <si>
    <t>Mazandaran</t>
  </si>
  <si>
    <t>North Khorasan</t>
  </si>
  <si>
    <t>Qazvin</t>
  </si>
  <si>
    <t>Qom</t>
  </si>
  <si>
    <t>Semnan</t>
  </si>
  <si>
    <t>Sistanand Baluchestan</t>
  </si>
  <si>
    <t>South Khorasan</t>
  </si>
  <si>
    <t>WestAzarbayejan</t>
  </si>
  <si>
    <t>Yazd</t>
  </si>
  <si>
    <t>Zanjan</t>
  </si>
  <si>
    <t>HDI</t>
  </si>
  <si>
    <t>IncomeIndex</t>
  </si>
  <si>
    <t>IncomeIndex_Females</t>
  </si>
  <si>
    <t>IncomeIndex_Male</t>
  </si>
  <si>
    <t>HDI_Female</t>
  </si>
  <si>
    <t>HDI_Male</t>
  </si>
  <si>
    <t>IncomeIndex_LGNI_per_Capita</t>
  </si>
  <si>
    <t>IncomeIndex_LGNI_per_Capita_Female</t>
  </si>
  <si>
    <t>IncomeIndex_LGNI_per_Capita_Male</t>
  </si>
  <si>
    <t>Alborz</t>
  </si>
  <si>
    <t>Tehran</t>
  </si>
  <si>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</si>
  <si>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</si>
  <si>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</si>
  <si>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</si>
  <si>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</si>
  <si>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</si>
  <si>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</si>
  <si>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</si>
  <si>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</si>
  <si>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</si>
  <si>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</si>
  <si>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</si>
  <si>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</si>
  <si>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</si>
  <si>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</si>
  <si>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</si>
  <si>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</si>
  <si>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</si>
  <si>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</si>
  <si>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</si>
  <si>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</si>
  <si>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</si>
  <si>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</si>
  <si>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</si>
  <si>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</si>
  <si>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</si>
  <si>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</si>
  <si>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</si>
  <si>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</si>
  <si>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</si>
  <si>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</si>
  <si>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Province_FA</t>
  </si>
  <si>
    <t>Province_EN</t>
  </si>
  <si>
    <t>Latitude</t>
  </si>
  <si>
    <t>Longitude</t>
  </si>
  <si>
    <t>Cluster_A</t>
  </si>
  <si>
    <t>Cluster_B</t>
  </si>
  <si>
    <t>Cluster 1</t>
  </si>
  <si>
    <t>Cluster 4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</si>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</sst>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970E-E884-4BA5-97E2-9875474A8A4B}">
  <dimension ref="A1:M33"/>
  <sheetViews>
    <sheetView topLeftCell="D1" workbookViewId="0">
      <selection activeCell="H1" sqref="H1"/>
    </sheetView>
  </sheetViews>
  <sheetFormatPr defaultRowHeight="11.65" x14ac:dyDescent="0.45"/>
  <cols>
    <col min="1" max="2" width="21.33203125" style="2" customWidth="1"/>
    <col min="3" max="4" width="12.265625" style="2" customWidth="1"/>
    <col min="5" max="13" width="12.1328125" style="2" customWidth="1"/>
    <col min="14" max="16384" width="9.06640625" style="2"/>
  </cols>
  <sheetData>
    <row r="1" spans="1:13" s="1" customFormat="1" ht="52.5" customHeight="1" x14ac:dyDescent="0.45">
      <c r="A1" s="1" t="s">
        <v>73</v>
      </c>
      <c r="B1" s="1" t="s">
        <v>72</v>
      </c>
      <c r="C1" s="1" t="s">
        <v>74</v>
      </c>
      <c r="D1" s="1" t="s">
        <v>75</v>
      </c>
      <c r="E1" s="1" t="s">
        <v>30</v>
      </c>
      <c r="F1" s="1" t="s">
        <v>34</v>
      </c>
      <c r="G1" s="1" t="s">
        <v>35</v>
      </c>
      <c r="H1" s="1" t="s">
        <v>31</v>
      </c>
      <c r="I1" s="1" t="s">
        <v>32</v>
      </c>
      <c r="J1" s="1" t="s">
        <v>33</v>
      </c>
      <c r="K1" s="1" t="s">
        <v>36</v>
      </c>
      <c r="L1" s="1" t="s">
        <v>37</v>
      </c>
      <c r="M1" s="1" t="s">
        <v>38</v>
      </c>
    </row>
    <row r="2" spans="1:13" x14ac:dyDescent="0.45">
      <c r="A2" s="2" t="s">
        <v>4</v>
      </c>
      <c r="B2" s="2" t="s">
        <v>41</v>
      </c>
      <c r="C2" s="3">
        <v>37.903573299999998</v>
      </c>
      <c r="D2" s="3">
        <v>46.2682109</v>
      </c>
      <c r="E2" s="2">
        <v>0.76100000000000001</v>
      </c>
      <c r="F2" s="2">
        <v>0.68799999999999994</v>
      </c>
      <c r="G2" s="2">
        <v>0.79100000000000004</v>
      </c>
      <c r="H2" s="2">
        <v>0.73699999999999999</v>
      </c>
      <c r="I2" s="2">
        <v>0.54900000000000004</v>
      </c>
      <c r="J2" s="2">
        <v>0.81599999999999995</v>
      </c>
      <c r="K2" s="2">
        <v>9.4809999999999999</v>
      </c>
      <c r="L2" s="2">
        <v>8.2409999999999997</v>
      </c>
      <c r="M2" s="2">
        <v>10.01</v>
      </c>
    </row>
    <row r="3" spans="1:13" x14ac:dyDescent="0.45">
      <c r="A3" s="2" t="s">
        <v>27</v>
      </c>
      <c r="B3" s="2" t="s">
        <v>42</v>
      </c>
      <c r="C3" s="3">
        <v>37.4550062</v>
      </c>
      <c r="D3" s="3">
        <v>45</v>
      </c>
      <c r="E3" s="2">
        <v>0.73599999999999999</v>
      </c>
      <c r="F3" s="2">
        <v>0.65400000000000003</v>
      </c>
      <c r="G3" s="2">
        <v>0.77500000000000002</v>
      </c>
      <c r="H3" s="2">
        <v>0.73599999999999999</v>
      </c>
      <c r="I3" s="2">
        <v>0.54900000000000004</v>
      </c>
      <c r="J3" s="2">
        <v>0.81599999999999995</v>
      </c>
      <c r="K3" s="2">
        <v>9.4789999999999992</v>
      </c>
      <c r="L3" s="2">
        <v>8.24</v>
      </c>
      <c r="M3" s="2">
        <v>10.01</v>
      </c>
    </row>
    <row r="4" spans="1:13" x14ac:dyDescent="0.45">
      <c r="A4" s="2" t="s">
        <v>1</v>
      </c>
      <c r="B4" s="2" t="s">
        <v>43</v>
      </c>
      <c r="C4" s="3">
        <v>38.2537363</v>
      </c>
      <c r="D4" s="3">
        <v>48.299990100000002</v>
      </c>
      <c r="E4" s="2">
        <v>0.73699999999999999</v>
      </c>
      <c r="F4" s="2">
        <v>0.65800000000000003</v>
      </c>
      <c r="G4" s="2">
        <v>0.77200000000000002</v>
      </c>
      <c r="H4" s="2">
        <v>0.71899999999999997</v>
      </c>
      <c r="I4" s="2">
        <v>0.53400000000000003</v>
      </c>
      <c r="J4" s="2">
        <v>0.79800000000000004</v>
      </c>
      <c r="K4" s="2">
        <v>9.3640000000000008</v>
      </c>
      <c r="L4" s="2">
        <v>8.14</v>
      </c>
      <c r="M4" s="2">
        <v>9.8859999999999992</v>
      </c>
    </row>
    <row r="5" spans="1:13" x14ac:dyDescent="0.45">
      <c r="A5" s="2" t="s">
        <v>5</v>
      </c>
      <c r="B5" s="2" t="s">
        <v>44</v>
      </c>
      <c r="C5" s="3">
        <v>32.654627499999997</v>
      </c>
      <c r="D5" s="3">
        <v>51.667982599999903</v>
      </c>
      <c r="E5" s="2">
        <v>0.80500000000000005</v>
      </c>
      <c r="F5" s="2">
        <v>0.74299999999999999</v>
      </c>
      <c r="G5" s="2">
        <v>0.82299999999999995</v>
      </c>
      <c r="H5" s="2">
        <v>0.77400000000000002</v>
      </c>
      <c r="I5" s="2">
        <v>0.58199999999999996</v>
      </c>
      <c r="J5" s="2">
        <v>0.85599999999999998</v>
      </c>
      <c r="K5" s="2">
        <v>9.7289999999999992</v>
      </c>
      <c r="L5" s="2">
        <v>8.4570000000000007</v>
      </c>
      <c r="M5" s="2">
        <v>10.27</v>
      </c>
    </row>
    <row r="6" spans="1:13" x14ac:dyDescent="0.45">
      <c r="A6" s="2" t="s">
        <v>39</v>
      </c>
      <c r="B6" s="2" t="s">
        <v>45</v>
      </c>
      <c r="C6" s="3">
        <v>36.075833000000003</v>
      </c>
      <c r="D6" s="3">
        <v>51.796111000000003</v>
      </c>
      <c r="E6" s="2">
        <v>0.81</v>
      </c>
      <c r="F6" s="2">
        <v>0.746</v>
      </c>
      <c r="G6" s="2">
        <v>0.82699999999999996</v>
      </c>
      <c r="H6" s="2">
        <v>0.73199999999999998</v>
      </c>
      <c r="I6" s="2">
        <v>0.54600000000000004</v>
      </c>
      <c r="J6" s="2">
        <v>0.81200000000000006</v>
      </c>
      <c r="K6" s="2">
        <v>9.4529999999999994</v>
      </c>
      <c r="L6" s="2">
        <v>8.2170000000000005</v>
      </c>
      <c r="M6" s="2">
        <v>9.98</v>
      </c>
    </row>
    <row r="7" spans="1:13" x14ac:dyDescent="0.45">
      <c r="A7" s="2" t="s">
        <v>11</v>
      </c>
      <c r="B7" s="2" t="s">
        <v>46</v>
      </c>
      <c r="C7" s="3">
        <v>33.634973600000002</v>
      </c>
      <c r="D7" s="3">
        <v>46.415281</v>
      </c>
      <c r="E7" s="2">
        <v>0.79</v>
      </c>
      <c r="F7" s="2">
        <v>0.71599999999999997</v>
      </c>
      <c r="G7" s="2">
        <v>0.81899999999999995</v>
      </c>
      <c r="H7" s="2">
        <v>0.73699999999999999</v>
      </c>
      <c r="I7" s="2">
        <v>0.55000000000000004</v>
      </c>
      <c r="J7" s="2">
        <v>0.81699999999999995</v>
      </c>
      <c r="K7" s="2">
        <v>9.4860000000000007</v>
      </c>
      <c r="L7" s="2">
        <v>8.2460000000000004</v>
      </c>
      <c r="M7" s="2">
        <v>10.02</v>
      </c>
    </row>
    <row r="8" spans="1:13" x14ac:dyDescent="0.45">
      <c r="A8" s="2" t="s">
        <v>2</v>
      </c>
      <c r="B8" s="2" t="s">
        <v>47</v>
      </c>
      <c r="C8" s="3">
        <v>28.923383699999999</v>
      </c>
      <c r="D8" s="3">
        <v>50.820314000000003</v>
      </c>
      <c r="E8" s="2">
        <v>0.78700000000000003</v>
      </c>
      <c r="F8" s="2">
        <v>0.71399999999999997</v>
      </c>
      <c r="G8" s="2">
        <v>0.81599999999999995</v>
      </c>
      <c r="H8" s="2">
        <v>0.755</v>
      </c>
      <c r="I8" s="2">
        <v>0.56499999999999995</v>
      </c>
      <c r="J8" s="2">
        <v>0.83499999999999996</v>
      </c>
      <c r="K8" s="2">
        <v>9.6</v>
      </c>
      <c r="L8" s="2">
        <v>8.3450000000000006</v>
      </c>
      <c r="M8" s="2">
        <v>10.14</v>
      </c>
    </row>
    <row r="9" spans="1:13" x14ac:dyDescent="0.45">
      <c r="A9" s="2" t="s">
        <v>40</v>
      </c>
      <c r="B9" s="2" t="s">
        <v>48</v>
      </c>
      <c r="C9" s="3">
        <v>35.689197499999999</v>
      </c>
      <c r="D9" s="3">
        <v>51.3889736</v>
      </c>
      <c r="E9" s="2">
        <v>0.81</v>
      </c>
      <c r="F9" s="2">
        <v>0.746</v>
      </c>
      <c r="G9" s="2">
        <v>0.82699999999999996</v>
      </c>
      <c r="H9" s="2">
        <v>0.73199999999999998</v>
      </c>
      <c r="I9" s="2">
        <v>0.54600000000000004</v>
      </c>
      <c r="J9" s="2">
        <v>0.81200000000000006</v>
      </c>
      <c r="K9" s="2">
        <v>9.4529999999999994</v>
      </c>
      <c r="L9" s="2">
        <v>8.2170000000000005</v>
      </c>
      <c r="M9" s="2">
        <v>9.98</v>
      </c>
    </row>
    <row r="10" spans="1:13" x14ac:dyDescent="0.45">
      <c r="A10" s="2" t="s">
        <v>3</v>
      </c>
      <c r="B10" s="2" t="s">
        <v>49</v>
      </c>
      <c r="C10" s="3">
        <v>31.997041899999999</v>
      </c>
      <c r="D10" s="3">
        <v>50.661384899999902</v>
      </c>
      <c r="E10" s="2">
        <v>0.77100000000000002</v>
      </c>
      <c r="F10" s="2">
        <v>0.70199999999999996</v>
      </c>
      <c r="G10" s="2">
        <v>0.79600000000000004</v>
      </c>
      <c r="H10" s="2">
        <v>0.73899999999999999</v>
      </c>
      <c r="I10" s="2">
        <v>0.55200000000000005</v>
      </c>
      <c r="J10" s="2">
        <v>0.81899999999999995</v>
      </c>
      <c r="K10" s="2">
        <v>9.5</v>
      </c>
      <c r="L10" s="2">
        <v>8.2579999999999991</v>
      </c>
      <c r="M10" s="2">
        <v>10.029999999999999</v>
      </c>
    </row>
    <row r="11" spans="1:13" x14ac:dyDescent="0.45">
      <c r="A11" s="2" t="s">
        <v>26</v>
      </c>
      <c r="B11" s="2" t="s">
        <v>50</v>
      </c>
      <c r="C11" s="3">
        <v>32.517564299999997</v>
      </c>
      <c r="D11" s="3">
        <v>59.1041758</v>
      </c>
      <c r="E11" s="2">
        <v>0.73299999999999998</v>
      </c>
      <c r="F11" s="2">
        <v>0.66</v>
      </c>
      <c r="G11" s="2">
        <v>0.76300000000000001</v>
      </c>
      <c r="H11" s="2">
        <v>0.70599999999999996</v>
      </c>
      <c r="I11" s="2">
        <v>0.52300000000000002</v>
      </c>
      <c r="J11" s="2">
        <v>0.78400000000000003</v>
      </c>
      <c r="K11" s="2">
        <v>9.2780000000000005</v>
      </c>
      <c r="L11" s="2">
        <v>8.0649999999999995</v>
      </c>
      <c r="M11" s="2">
        <v>9.7949999999999999</v>
      </c>
    </row>
    <row r="12" spans="1:13" x14ac:dyDescent="0.45">
      <c r="A12" s="2" t="s">
        <v>14</v>
      </c>
      <c r="B12" s="2" t="s">
        <v>51</v>
      </c>
      <c r="C12" s="3">
        <v>35.102025300000001</v>
      </c>
      <c r="D12" s="3">
        <v>59.1041758</v>
      </c>
      <c r="E12" s="2">
        <v>0.75700000000000001</v>
      </c>
      <c r="F12" s="2">
        <v>0.68799999999999994</v>
      </c>
      <c r="G12" s="2">
        <v>0.78200000000000003</v>
      </c>
      <c r="H12" s="2">
        <v>0.73399999999999999</v>
      </c>
      <c r="I12" s="2">
        <v>0.54700000000000004</v>
      </c>
      <c r="J12" s="2">
        <v>0.81399999999999995</v>
      </c>
      <c r="K12" s="2">
        <v>9.4670000000000005</v>
      </c>
      <c r="L12" s="2">
        <v>8.2289999999999992</v>
      </c>
      <c r="M12" s="2">
        <v>9.9939999999999998</v>
      </c>
    </row>
    <row r="13" spans="1:13" x14ac:dyDescent="0.45">
      <c r="A13" s="2" t="s">
        <v>21</v>
      </c>
      <c r="B13" s="2" t="s">
        <v>52</v>
      </c>
      <c r="C13" s="3">
        <v>37.471035299999997</v>
      </c>
      <c r="D13" s="3">
        <v>57.101318799999902</v>
      </c>
      <c r="E13" s="2">
        <v>0.72299999999999998</v>
      </c>
      <c r="F13" s="2">
        <v>0.65</v>
      </c>
      <c r="G13" s="2">
        <v>0.753</v>
      </c>
      <c r="H13" s="2">
        <v>0.69899999999999995</v>
      </c>
      <c r="I13" s="2">
        <v>0.51700000000000002</v>
      </c>
      <c r="J13" s="2">
        <v>0.77700000000000002</v>
      </c>
      <c r="K13" s="2">
        <v>9.2319999999999993</v>
      </c>
      <c r="L13" s="2">
        <v>8.0239999999999991</v>
      </c>
      <c r="M13" s="2">
        <v>9.7460000000000004</v>
      </c>
    </row>
    <row r="14" spans="1:13" x14ac:dyDescent="0.45">
      <c r="A14" s="2" t="s">
        <v>15</v>
      </c>
      <c r="B14" s="2" t="s">
        <v>53</v>
      </c>
      <c r="C14" s="3">
        <v>31.4360149</v>
      </c>
      <c r="D14" s="3">
        <v>49.041311999999998</v>
      </c>
      <c r="E14" s="2">
        <v>0.77700000000000002</v>
      </c>
      <c r="F14" s="2">
        <v>0.70499999999999996</v>
      </c>
      <c r="G14" s="2">
        <v>0.80700000000000005</v>
      </c>
      <c r="H14" s="2">
        <v>0.76500000000000001</v>
      </c>
      <c r="I14" s="2">
        <v>0.57399999999999995</v>
      </c>
      <c r="J14" s="2">
        <v>0.84699999999999998</v>
      </c>
      <c r="K14" s="2">
        <v>9.6720000000000006</v>
      </c>
      <c r="L14" s="2">
        <v>8.407</v>
      </c>
      <c r="M14" s="2">
        <v>10.210000000000001</v>
      </c>
    </row>
    <row r="15" spans="1:13" x14ac:dyDescent="0.45">
      <c r="A15" s="2" t="s">
        <v>29</v>
      </c>
      <c r="B15" s="2" t="s">
        <v>54</v>
      </c>
      <c r="C15" s="3">
        <v>36.683004500000003</v>
      </c>
      <c r="D15" s="3">
        <v>48.5087209</v>
      </c>
      <c r="E15" s="2">
        <v>0.748</v>
      </c>
      <c r="F15" s="2">
        <v>0.67300000000000004</v>
      </c>
      <c r="G15" s="2">
        <v>0.78</v>
      </c>
      <c r="H15" s="2">
        <v>0.70899999999999996</v>
      </c>
      <c r="I15" s="2">
        <v>0.52500000000000002</v>
      </c>
      <c r="J15" s="2">
        <v>0.78700000000000003</v>
      </c>
      <c r="K15" s="2">
        <v>9.2970000000000006</v>
      </c>
      <c r="L15" s="2">
        <v>8.0820000000000007</v>
      </c>
      <c r="M15" s="2">
        <v>9.8160000000000007</v>
      </c>
    </row>
    <row r="16" spans="1:13" x14ac:dyDescent="0.45">
      <c r="A16" s="2" t="s">
        <v>24</v>
      </c>
      <c r="B16" s="2" t="s">
        <v>55</v>
      </c>
      <c r="C16" s="3">
        <v>35.225558499999998</v>
      </c>
      <c r="D16" s="3">
        <v>54.434213800000002</v>
      </c>
      <c r="E16" s="2">
        <v>0.79800000000000004</v>
      </c>
      <c r="F16" s="2">
        <v>0.73199999999999998</v>
      </c>
      <c r="G16" s="2">
        <v>0.81799999999999995</v>
      </c>
      <c r="H16" s="2">
        <v>0.74099999999999999</v>
      </c>
      <c r="I16" s="2">
        <v>0.55300000000000005</v>
      </c>
      <c r="J16" s="2">
        <v>0.82099999999999995</v>
      </c>
      <c r="K16" s="2">
        <v>9.5079999999999991</v>
      </c>
      <c r="L16" s="2">
        <v>8.2650000000000006</v>
      </c>
      <c r="M16" s="2">
        <v>10.039999999999999</v>
      </c>
    </row>
    <row r="17" spans="1:13" x14ac:dyDescent="0.45">
      <c r="A17" s="2" t="s">
        <v>25</v>
      </c>
      <c r="B17" s="2" t="s">
        <v>56</v>
      </c>
      <c r="C17" s="3">
        <v>27.529990600000001</v>
      </c>
      <c r="D17" s="3">
        <v>60.582067599999903</v>
      </c>
      <c r="E17" s="2">
        <v>0.66500000000000004</v>
      </c>
      <c r="F17" s="2">
        <v>0.58499999999999996</v>
      </c>
      <c r="G17" s="2">
        <v>0.70599999999999996</v>
      </c>
      <c r="H17" s="2">
        <v>0.65900000000000003</v>
      </c>
      <c r="I17" s="2">
        <v>0.48199999999999998</v>
      </c>
      <c r="J17" s="2">
        <v>0.73499999999999999</v>
      </c>
      <c r="K17" s="2">
        <v>8.9700000000000006</v>
      </c>
      <c r="L17" s="2">
        <v>7.7969999999999997</v>
      </c>
      <c r="M17" s="2">
        <v>9.4700000000000006</v>
      </c>
    </row>
    <row r="18" spans="1:13" x14ac:dyDescent="0.45">
      <c r="A18" s="2" t="s">
        <v>6</v>
      </c>
      <c r="B18" s="2" t="s">
        <v>57</v>
      </c>
      <c r="C18" s="3">
        <v>29.1043813</v>
      </c>
      <c r="D18" s="3">
        <v>53.045893</v>
      </c>
      <c r="E18" s="2">
        <v>0.78300000000000003</v>
      </c>
      <c r="F18" s="2">
        <v>0.71499999999999997</v>
      </c>
      <c r="G18" s="2">
        <v>0.80700000000000005</v>
      </c>
      <c r="H18" s="2">
        <v>0.74299999999999999</v>
      </c>
      <c r="I18" s="2">
        <v>0.55500000000000005</v>
      </c>
      <c r="J18" s="2">
        <v>0.82299999999999995</v>
      </c>
      <c r="K18" s="2">
        <v>9.5239999999999991</v>
      </c>
      <c r="L18" s="2">
        <v>8.2789999999999999</v>
      </c>
      <c r="M18" s="2">
        <v>10.06</v>
      </c>
    </row>
    <row r="19" spans="1:13" x14ac:dyDescent="0.45">
      <c r="A19" s="2" t="s">
        <v>22</v>
      </c>
      <c r="B19" s="2" t="s">
        <v>58</v>
      </c>
      <c r="C19" s="3">
        <v>36.273658900000001</v>
      </c>
      <c r="D19" s="3">
        <v>49.998235999999999</v>
      </c>
      <c r="E19" s="2">
        <v>0.77100000000000002</v>
      </c>
      <c r="F19" s="2">
        <v>0.69899999999999995</v>
      </c>
      <c r="G19" s="2">
        <v>0.79900000000000004</v>
      </c>
      <c r="H19" s="2">
        <v>0.74199999999999999</v>
      </c>
      <c r="I19" s="2">
        <v>0.55400000000000005</v>
      </c>
      <c r="J19" s="2">
        <v>0.82199999999999995</v>
      </c>
      <c r="K19" s="2">
        <v>9.5190000000000001</v>
      </c>
      <c r="L19" s="2">
        <v>8.2739999999999991</v>
      </c>
      <c r="M19" s="2">
        <v>10.050000000000001</v>
      </c>
    </row>
    <row r="20" spans="1:13" x14ac:dyDescent="0.45">
      <c r="A20" s="2" t="s">
        <v>23</v>
      </c>
      <c r="B20" s="2" t="s">
        <v>59</v>
      </c>
      <c r="C20" s="3">
        <v>34.639944300000003</v>
      </c>
      <c r="D20" s="3">
        <v>50.875941900000001</v>
      </c>
      <c r="E20" s="2">
        <v>0.79</v>
      </c>
      <c r="F20" s="2">
        <v>0.71499999999999997</v>
      </c>
      <c r="G20" s="2">
        <v>0.82099999999999995</v>
      </c>
      <c r="H20" s="2">
        <v>0.745</v>
      </c>
      <c r="I20" s="2">
        <v>0.55600000000000005</v>
      </c>
      <c r="J20" s="2">
        <v>0.82499999999999996</v>
      </c>
      <c r="K20" s="2">
        <v>9.5340000000000007</v>
      </c>
      <c r="L20" s="2">
        <v>8.2880000000000003</v>
      </c>
      <c r="M20" s="2">
        <v>10.07</v>
      </c>
    </row>
    <row r="21" spans="1:13" x14ac:dyDescent="0.45">
      <c r="A21" s="2" t="s">
        <v>17</v>
      </c>
      <c r="B21" s="2" t="s">
        <v>60</v>
      </c>
      <c r="C21" s="3">
        <v>35.955357900000003</v>
      </c>
      <c r="D21" s="3">
        <v>47.136212499999999</v>
      </c>
      <c r="E21" s="2">
        <v>0.72299999999999998</v>
      </c>
      <c r="F21" s="2">
        <v>0.63900000000000001</v>
      </c>
      <c r="G21" s="2">
        <v>0.76300000000000001</v>
      </c>
      <c r="H21" s="2">
        <v>0.749</v>
      </c>
      <c r="I21" s="2">
        <v>0.56000000000000005</v>
      </c>
      <c r="J21" s="2">
        <v>0.83</v>
      </c>
      <c r="K21" s="2">
        <v>9.5640000000000001</v>
      </c>
      <c r="L21" s="2">
        <v>8.3130000000000006</v>
      </c>
      <c r="M21" s="2">
        <v>10.1</v>
      </c>
    </row>
    <row r="22" spans="1:13" x14ac:dyDescent="0.45">
      <c r="A22" s="2" t="s">
        <v>12</v>
      </c>
      <c r="B22" s="2" t="s">
        <v>61</v>
      </c>
      <c r="C22" s="3">
        <v>30.283937900000002</v>
      </c>
      <c r="D22" s="3">
        <v>57.083362800000003</v>
      </c>
      <c r="E22" s="2">
        <v>0.755</v>
      </c>
      <c r="F22" s="2">
        <v>0.69</v>
      </c>
      <c r="G22" s="2">
        <v>0.77600000000000002</v>
      </c>
      <c r="H22" s="2">
        <v>0.70799999999999996</v>
      </c>
      <c r="I22" s="2">
        <v>0.52400000000000002</v>
      </c>
      <c r="J22" s="2">
        <v>0.78600000000000003</v>
      </c>
      <c r="K22" s="2">
        <v>9.2889999999999997</v>
      </c>
      <c r="L22" s="2">
        <v>8.0739999999999998</v>
      </c>
      <c r="M22" s="2">
        <v>9.8070000000000004</v>
      </c>
    </row>
    <row r="23" spans="1:13" x14ac:dyDescent="0.45">
      <c r="A23" s="2" t="s">
        <v>13</v>
      </c>
      <c r="B23" s="2" t="s">
        <v>62</v>
      </c>
      <c r="C23" s="3">
        <v>34.327692399999997</v>
      </c>
      <c r="D23" s="3">
        <v>47.077768499999998</v>
      </c>
      <c r="E23" s="2">
        <v>0.77200000000000002</v>
      </c>
      <c r="F23" s="2">
        <v>0.69699999999999995</v>
      </c>
      <c r="G23" s="2">
        <v>0.80400000000000005</v>
      </c>
      <c r="H23" s="2">
        <v>0.754</v>
      </c>
      <c r="I23" s="2">
        <v>0.56499999999999995</v>
      </c>
      <c r="J23" s="2">
        <v>0.83499999999999996</v>
      </c>
      <c r="K23" s="2">
        <v>9.5969999999999995</v>
      </c>
      <c r="L23" s="2">
        <v>8.3420000000000005</v>
      </c>
      <c r="M23" s="2">
        <v>10.130000000000001</v>
      </c>
    </row>
    <row r="24" spans="1:13" x14ac:dyDescent="0.45">
      <c r="A24" s="2" t="s">
        <v>16</v>
      </c>
      <c r="B24" s="2" t="s">
        <v>63</v>
      </c>
      <c r="C24" s="3">
        <v>30.724585999999999</v>
      </c>
      <c r="D24" s="3">
        <v>50.845632299999998</v>
      </c>
      <c r="E24" s="2">
        <v>0.76700000000000002</v>
      </c>
      <c r="F24" s="2">
        <v>0.68</v>
      </c>
      <c r="G24" s="2">
        <v>0.81</v>
      </c>
      <c r="H24" s="2">
        <v>0.71799999999999997</v>
      </c>
      <c r="I24" s="2">
        <v>0.53300000000000003</v>
      </c>
      <c r="J24" s="2">
        <v>0.79700000000000004</v>
      </c>
      <c r="K24" s="2">
        <v>9.3610000000000007</v>
      </c>
      <c r="L24" s="2">
        <v>8.1370000000000005</v>
      </c>
      <c r="M24" s="2">
        <v>9.8829999999999991</v>
      </c>
    </row>
    <row r="25" spans="1:13" x14ac:dyDescent="0.45">
      <c r="A25" s="2" t="s">
        <v>8</v>
      </c>
      <c r="B25" s="2" t="s">
        <v>64</v>
      </c>
      <c r="C25" s="3">
        <v>37.289812300000001</v>
      </c>
      <c r="D25" s="3">
        <v>55.137583399999997</v>
      </c>
      <c r="E25" s="2">
        <v>0.752</v>
      </c>
      <c r="F25" s="2">
        <v>0.67700000000000005</v>
      </c>
      <c r="G25" s="2">
        <v>0.78400000000000003</v>
      </c>
      <c r="H25" s="2">
        <v>0.71799999999999997</v>
      </c>
      <c r="I25" s="2">
        <v>0.53300000000000003</v>
      </c>
      <c r="J25" s="2">
        <v>0.79600000000000004</v>
      </c>
      <c r="K25" s="2">
        <v>9.3559999999999999</v>
      </c>
      <c r="L25" s="2">
        <v>8.1329999999999991</v>
      </c>
      <c r="M25" s="2">
        <v>9.8780000000000001</v>
      </c>
    </row>
    <row r="26" spans="1:13" x14ac:dyDescent="0.45">
      <c r="A26" s="2" t="s">
        <v>7</v>
      </c>
      <c r="B26" s="2" t="s">
        <v>65</v>
      </c>
      <c r="C26" s="3">
        <v>37.280945500000001</v>
      </c>
      <c r="D26" s="3">
        <v>49.592413399999998</v>
      </c>
      <c r="E26" s="2">
        <v>0.77900000000000003</v>
      </c>
      <c r="F26" s="2">
        <v>0.71199999999999997</v>
      </c>
      <c r="G26" s="2">
        <v>0.80100000000000005</v>
      </c>
      <c r="H26" s="2">
        <v>0.71599999999999997</v>
      </c>
      <c r="I26" s="2">
        <v>0.53100000000000003</v>
      </c>
      <c r="J26" s="2">
        <v>0.79400000000000004</v>
      </c>
      <c r="K26" s="2">
        <v>9.3439999999999994</v>
      </c>
      <c r="L26" s="2">
        <v>8.1219999999999999</v>
      </c>
      <c r="M26" s="2">
        <v>9.8640000000000008</v>
      </c>
    </row>
    <row r="27" spans="1:13" x14ac:dyDescent="0.45">
      <c r="A27" s="2" t="s">
        <v>18</v>
      </c>
      <c r="B27" s="2" t="s">
        <v>66</v>
      </c>
      <c r="C27" s="3">
        <v>33.5818394</v>
      </c>
      <c r="D27" s="3">
        <v>48.398818599999998</v>
      </c>
      <c r="E27" s="2">
        <v>0.75700000000000001</v>
      </c>
      <c r="F27" s="2">
        <v>0.68200000000000005</v>
      </c>
      <c r="G27" s="2">
        <v>0.78800000000000003</v>
      </c>
      <c r="H27" s="2">
        <v>0.72899999999999998</v>
      </c>
      <c r="I27" s="2">
        <v>0.54300000000000004</v>
      </c>
      <c r="J27" s="2">
        <v>0.80800000000000005</v>
      </c>
      <c r="K27" s="2">
        <v>9.43</v>
      </c>
      <c r="L27" s="2">
        <v>8.1969999999999992</v>
      </c>
      <c r="M27" s="2">
        <v>9.9559999999999995</v>
      </c>
    </row>
    <row r="28" spans="1:13" x14ac:dyDescent="0.45">
      <c r="A28" s="2" t="s">
        <v>20</v>
      </c>
      <c r="B28" s="2" t="s">
        <v>67</v>
      </c>
      <c r="C28" s="3">
        <v>36.226239300000003</v>
      </c>
      <c r="D28" s="3">
        <v>52.531860399999999</v>
      </c>
      <c r="E28" s="2">
        <v>0.79800000000000004</v>
      </c>
      <c r="F28" s="2">
        <v>0.72899999999999998</v>
      </c>
      <c r="G28" s="2">
        <v>0.82199999999999995</v>
      </c>
      <c r="H28" s="2">
        <v>0.73599999999999999</v>
      </c>
      <c r="I28" s="2">
        <v>0.54900000000000004</v>
      </c>
      <c r="J28" s="2">
        <v>0.81599999999999995</v>
      </c>
      <c r="K28" s="2">
        <v>9.48</v>
      </c>
      <c r="L28" s="2">
        <v>8.2409999999999997</v>
      </c>
      <c r="M28" s="2">
        <v>10.01</v>
      </c>
    </row>
    <row r="29" spans="1:13" x14ac:dyDescent="0.45">
      <c r="A29" s="2" t="s">
        <v>19</v>
      </c>
      <c r="B29" s="2" t="s">
        <v>68</v>
      </c>
      <c r="C29" s="3">
        <v>34.612304999999999</v>
      </c>
      <c r="D29" s="3">
        <v>49.854726599999999</v>
      </c>
      <c r="E29" s="2">
        <v>0.76700000000000002</v>
      </c>
      <c r="F29" s="2">
        <v>0.69399999999999995</v>
      </c>
      <c r="G29" s="2">
        <v>0.79700000000000004</v>
      </c>
      <c r="H29" s="2">
        <v>0.73299999999999998</v>
      </c>
      <c r="I29" s="2">
        <v>0.54600000000000004</v>
      </c>
      <c r="J29" s="2">
        <v>0.81200000000000006</v>
      </c>
      <c r="K29" s="2">
        <v>9.4559999999999995</v>
      </c>
      <c r="L29" s="2">
        <v>8.2200000000000006</v>
      </c>
      <c r="M29" s="2">
        <v>9.9830000000000005</v>
      </c>
    </row>
    <row r="30" spans="1:13" x14ac:dyDescent="0.45">
      <c r="A30" s="2" t="s">
        <v>10</v>
      </c>
      <c r="B30" s="2" t="s">
        <v>69</v>
      </c>
      <c r="C30" s="3">
        <v>27.138722999999999</v>
      </c>
      <c r="D30" s="3">
        <v>55.137583399999997</v>
      </c>
      <c r="E30" s="2">
        <v>0.745</v>
      </c>
      <c r="F30" s="2">
        <v>0.67400000000000004</v>
      </c>
      <c r="G30" s="2">
        <v>0.77200000000000002</v>
      </c>
      <c r="H30" s="2">
        <v>0.71099999999999997</v>
      </c>
      <c r="I30" s="2">
        <v>0.52700000000000002</v>
      </c>
      <c r="J30" s="2">
        <v>0.78900000000000003</v>
      </c>
      <c r="K30" s="2">
        <v>9.3089999999999993</v>
      </c>
      <c r="L30" s="2">
        <v>8.0920000000000005</v>
      </c>
      <c r="M30" s="2">
        <v>9.8279999999999994</v>
      </c>
    </row>
    <row r="31" spans="1:13" x14ac:dyDescent="0.45">
      <c r="A31" s="2" t="s">
        <v>9</v>
      </c>
      <c r="B31" s="2" t="s">
        <v>70</v>
      </c>
      <c r="C31" s="3">
        <v>34.798857499999997</v>
      </c>
      <c r="D31" s="3">
        <v>48.515022500000001</v>
      </c>
      <c r="E31" s="2">
        <v>0.75</v>
      </c>
      <c r="F31" s="2">
        <v>0.67600000000000005</v>
      </c>
      <c r="G31" s="2">
        <v>0.78100000000000003</v>
      </c>
      <c r="H31" s="2">
        <v>0.73499999999999999</v>
      </c>
      <c r="I31" s="2">
        <v>0.54800000000000004</v>
      </c>
      <c r="J31" s="2">
        <v>0.81499999999999995</v>
      </c>
      <c r="K31" s="2">
        <v>9.4740000000000002</v>
      </c>
      <c r="L31" s="2">
        <v>8.2349999999999994</v>
      </c>
      <c r="M31" s="2">
        <v>10</v>
      </c>
    </row>
    <row r="32" spans="1:13" x14ac:dyDescent="0.45">
      <c r="A32" s="2" t="s">
        <v>28</v>
      </c>
      <c r="B32" s="2" t="s">
        <v>71</v>
      </c>
      <c r="C32" s="3">
        <v>31.897423199999999</v>
      </c>
      <c r="D32" s="3">
        <v>54.356856200000003</v>
      </c>
      <c r="E32" s="2">
        <v>0.79900000000000004</v>
      </c>
      <c r="F32" s="2">
        <v>0.72899999999999998</v>
      </c>
      <c r="G32" s="2">
        <v>0.82299999999999995</v>
      </c>
      <c r="H32" s="2">
        <v>0.75800000000000001</v>
      </c>
      <c r="I32" s="2">
        <v>0.56799999999999995</v>
      </c>
      <c r="J32" s="2">
        <v>0.83899999999999997</v>
      </c>
      <c r="K32" s="2">
        <v>9.6229999999999993</v>
      </c>
      <c r="L32" s="2">
        <v>8.3650000000000002</v>
      </c>
      <c r="M32" s="2">
        <v>10.16</v>
      </c>
    </row>
    <row r="33" spans="1:13" x14ac:dyDescent="0.45">
      <c r="A33" s="4" t="s">
        <v>0</v>
      </c>
      <c r="B33" s="4"/>
      <c r="C33" s="4"/>
      <c r="D33" s="4"/>
      <c r="E33" s="4">
        <v>0.77400000000000002</v>
      </c>
      <c r="F33" s="4">
        <v>0.70399999999999996</v>
      </c>
      <c r="G33" s="4">
        <v>0.8</v>
      </c>
      <c r="H33" s="4">
        <v>0.73499999999999999</v>
      </c>
      <c r="I33" s="4">
        <v>0.54800000000000004</v>
      </c>
      <c r="J33" s="4">
        <v>0.81499999999999995</v>
      </c>
      <c r="K33" s="4">
        <v>9.4730000000000008</v>
      </c>
      <c r="L33" s="4">
        <v>8.234</v>
      </c>
      <c r="M33" s="4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16A2-ED3C-4718-92A3-BBC7B0D98281}">
  <dimension ref="A1:O32"/>
  <sheetViews>
    <sheetView tabSelected="1" topLeftCell="B1" workbookViewId="0">
      <pane xSplit="1" topLeftCell="D1" activePane="topRight" state="frozen"/>
      <selection activeCell="B1" sqref="B1"/>
      <selection pane="topRight" activeCell="J1" sqref="J1"/>
    </sheetView>
  </sheetViews>
  <sheetFormatPr defaultRowHeight="11.65" x14ac:dyDescent="0.45"/>
  <cols>
    <col min="1" max="2" width="21.33203125" style="2" customWidth="1"/>
    <col min="3" max="4" width="12.265625" style="2" customWidth="1"/>
    <col min="5" max="13" width="12.1328125" style="2" customWidth="1"/>
    <col min="14" max="16384" width="9.06640625" style="2"/>
  </cols>
  <sheetData>
    <row r="1" spans="1:15" s="1" customFormat="1" ht="52.5" customHeight="1" x14ac:dyDescent="0.45">
      <c r="A1" s="1" t="s">
        <v>73</v>
      </c>
      <c r="B1" s="1" t="s">
        <v>72</v>
      </c>
      <c r="C1" s="1" t="s">
        <v>74</v>
      </c>
      <c r="D1" s="1" t="s">
        <v>75</v>
      </c>
      <c r="E1" s="1" t="s">
        <v>30</v>
      </c>
      <c r="F1" s="1" t="s">
        <v>34</v>
      </c>
      <c r="G1" s="1" t="s">
        <v>35</v>
      </c>
      <c r="H1" s="1" t="s">
        <v>31</v>
      </c>
      <c r="I1" s="1" t="s">
        <v>32</v>
      </c>
      <c r="J1" s="1" t="s">
        <v>33</v>
      </c>
      <c r="K1" s="1" t="s">
        <v>36</v>
      </c>
      <c r="L1" s="1" t="s">
        <v>37</v>
      </c>
      <c r="M1" s="1" t="s">
        <v>38</v>
      </c>
      <c r="N1" s="1" t="s">
        <v>76</v>
      </c>
      <c r="O1" s="1" t="s">
        <v>77</v>
      </c>
    </row>
    <row r="2" spans="1:15" x14ac:dyDescent="0.45">
      <c r="A2" s="2" t="s">
        <v>4</v>
      </c>
      <c r="B2" s="2" t="s">
        <v>41</v>
      </c>
      <c r="C2" s="3">
        <v>37.903573299999998</v>
      </c>
      <c r="D2" s="3">
        <v>46.2682109</v>
      </c>
      <c r="E2" s="6">
        <f>'Log-GNI2021_plusTotal'!E2*1000</f>
        <v>761</v>
      </c>
      <c r="F2" s="6">
        <f>'Log-GNI2021_plusTotal'!F2*1000</f>
        <v>688</v>
      </c>
      <c r="G2" s="6">
        <f>'Log-GNI2021_plusTotal'!G2*1000</f>
        <v>791</v>
      </c>
      <c r="H2" s="6">
        <f>'Log-GNI2021_plusTotal'!H2*1000</f>
        <v>737</v>
      </c>
      <c r="I2" s="6">
        <f>'Log-GNI2021_plusTotal'!I2*1000</f>
        <v>549</v>
      </c>
      <c r="J2" s="6">
        <f>'Log-GNI2021_plusTotal'!J2*1000</f>
        <v>816</v>
      </c>
      <c r="K2" s="5">
        <v>9.4809999999999999</v>
      </c>
      <c r="L2" s="5">
        <v>8.2409999999999997</v>
      </c>
      <c r="M2" s="5">
        <v>10.01</v>
      </c>
      <c r="N2" s="2" t="s">
        <v>80</v>
      </c>
      <c r="O2" s="2" t="s">
        <v>80</v>
      </c>
    </row>
    <row r="3" spans="1:15" x14ac:dyDescent="0.45">
      <c r="A3" s="2" t="s">
        <v>27</v>
      </c>
      <c r="B3" s="2" t="s">
        <v>42</v>
      </c>
      <c r="C3" s="3">
        <v>37.4550062</v>
      </c>
      <c r="D3" s="3">
        <v>45</v>
      </c>
      <c r="E3" s="6">
        <f>'Log-GNI2021_plusTotal'!E3*1000</f>
        <v>736</v>
      </c>
      <c r="F3" s="6">
        <f>'Log-GNI2021_plusTotal'!F3*1000</f>
        <v>654</v>
      </c>
      <c r="G3" s="6">
        <f>'Log-GNI2021_plusTotal'!G3*1000</f>
        <v>775</v>
      </c>
      <c r="H3" s="6">
        <f>'Log-GNI2021_plusTotal'!H3*1000</f>
        <v>736</v>
      </c>
      <c r="I3" s="6">
        <f>'Log-GNI2021_plusTotal'!I3*1000</f>
        <v>549</v>
      </c>
      <c r="J3" s="6">
        <f>'Log-GNI2021_plusTotal'!J3*1000</f>
        <v>816</v>
      </c>
      <c r="K3" s="5">
        <v>9.4789999999999992</v>
      </c>
      <c r="L3" s="5">
        <v>8.24</v>
      </c>
      <c r="M3" s="5">
        <v>10.01</v>
      </c>
      <c r="N3" s="2" t="s">
        <v>80</v>
      </c>
      <c r="O3" s="2" t="s">
        <v>80</v>
      </c>
    </row>
    <row r="4" spans="1:15" x14ac:dyDescent="0.45">
      <c r="A4" s="2" t="s">
        <v>1</v>
      </c>
      <c r="B4" s="2" t="s">
        <v>43</v>
      </c>
      <c r="C4" s="3">
        <v>38.2537363</v>
      </c>
      <c r="D4" s="3">
        <v>48.299990100000002</v>
      </c>
      <c r="E4" s="6">
        <f>'Log-GNI2021_plusTotal'!E4*1000</f>
        <v>737</v>
      </c>
      <c r="F4" s="6">
        <f>'Log-GNI2021_plusTotal'!F4*1000</f>
        <v>658</v>
      </c>
      <c r="G4" s="6">
        <f>'Log-GNI2021_plusTotal'!G4*1000</f>
        <v>772</v>
      </c>
      <c r="H4" s="6">
        <f>'Log-GNI2021_plusTotal'!H4*1000</f>
        <v>719</v>
      </c>
      <c r="I4" s="6">
        <f>'Log-GNI2021_plusTotal'!I4*1000</f>
        <v>534</v>
      </c>
      <c r="J4" s="6">
        <f>'Log-GNI2021_plusTotal'!J4*1000</f>
        <v>798</v>
      </c>
      <c r="K4" s="5">
        <v>9.3640000000000008</v>
      </c>
      <c r="L4" s="5">
        <v>8.14</v>
      </c>
      <c r="M4" s="5">
        <v>9.8859999999999992</v>
      </c>
      <c r="N4" s="2" t="s">
        <v>81</v>
      </c>
      <c r="O4" s="2" t="s">
        <v>80</v>
      </c>
    </row>
    <row r="5" spans="1:15" x14ac:dyDescent="0.45">
      <c r="A5" s="2" t="s">
        <v>5</v>
      </c>
      <c r="B5" s="2" t="s">
        <v>44</v>
      </c>
      <c r="C5" s="3">
        <v>32.654627499999997</v>
      </c>
      <c r="D5" s="3">
        <v>51.667982599999903</v>
      </c>
      <c r="E5" s="6">
        <f>'Log-GNI2021_plusTotal'!E5*1000</f>
        <v>805</v>
      </c>
      <c r="F5" s="6">
        <f>'Log-GNI2021_plusTotal'!F5*1000</f>
        <v>743</v>
      </c>
      <c r="G5" s="6">
        <f>'Log-GNI2021_plusTotal'!G5*1000</f>
        <v>823</v>
      </c>
      <c r="H5" s="6">
        <f>'Log-GNI2021_plusTotal'!H5*1000</f>
        <v>774</v>
      </c>
      <c r="I5" s="6">
        <f>'Log-GNI2021_plusTotal'!I5*1000</f>
        <v>582</v>
      </c>
      <c r="J5" s="6">
        <f>'Log-GNI2021_plusTotal'!J5*1000</f>
        <v>856</v>
      </c>
      <c r="K5" s="5">
        <v>9.7289999999999992</v>
      </c>
      <c r="L5" s="5">
        <v>8.4570000000000007</v>
      </c>
      <c r="M5" s="5">
        <v>10.27</v>
      </c>
      <c r="N5" s="2" t="s">
        <v>78</v>
      </c>
      <c r="O5" s="2" t="s">
        <v>78</v>
      </c>
    </row>
    <row r="6" spans="1:15" x14ac:dyDescent="0.45">
      <c r="A6" s="2" t="s">
        <v>39</v>
      </c>
      <c r="B6" s="2" t="s">
        <v>45</v>
      </c>
      <c r="C6" s="3">
        <v>36.075833000000003</v>
      </c>
      <c r="D6" s="3">
        <v>51.796111000000003</v>
      </c>
      <c r="E6" s="6">
        <f>'Log-GNI2021_plusTotal'!E6*1000</f>
        <v>810</v>
      </c>
      <c r="F6" s="6">
        <f>'Log-GNI2021_plusTotal'!F6*1000</f>
        <v>746</v>
      </c>
      <c r="G6" s="6">
        <f>'Log-GNI2021_plusTotal'!G6*1000</f>
        <v>827</v>
      </c>
      <c r="H6" s="6">
        <f>'Log-GNI2021_plusTotal'!H6*1000</f>
        <v>732</v>
      </c>
      <c r="I6" s="6">
        <f>'Log-GNI2021_plusTotal'!I6*1000</f>
        <v>546</v>
      </c>
      <c r="J6" s="6">
        <f>'Log-GNI2021_plusTotal'!J6*1000</f>
        <v>812</v>
      </c>
      <c r="K6" s="5">
        <v>9.4529999999999994</v>
      </c>
      <c r="L6" s="5">
        <v>8.2170000000000005</v>
      </c>
      <c r="M6" s="5">
        <v>9.98</v>
      </c>
      <c r="N6" s="2" t="s">
        <v>80</v>
      </c>
      <c r="O6" s="2" t="s">
        <v>78</v>
      </c>
    </row>
    <row r="7" spans="1:15" x14ac:dyDescent="0.45">
      <c r="A7" s="2" t="s">
        <v>11</v>
      </c>
      <c r="B7" s="2" t="s">
        <v>46</v>
      </c>
      <c r="C7" s="3">
        <v>33.634973600000002</v>
      </c>
      <c r="D7" s="3">
        <v>46.415281</v>
      </c>
      <c r="E7" s="6">
        <f>'Log-GNI2021_plusTotal'!E7*1000</f>
        <v>790</v>
      </c>
      <c r="F7" s="6">
        <f>'Log-GNI2021_plusTotal'!F7*1000</f>
        <v>716</v>
      </c>
      <c r="G7" s="6">
        <f>'Log-GNI2021_plusTotal'!G7*1000</f>
        <v>819</v>
      </c>
      <c r="H7" s="6">
        <f>'Log-GNI2021_plusTotal'!H7*1000</f>
        <v>737</v>
      </c>
      <c r="I7" s="6">
        <f>'Log-GNI2021_plusTotal'!I7*1000</f>
        <v>550</v>
      </c>
      <c r="J7" s="6">
        <f>'Log-GNI2021_plusTotal'!J7*1000</f>
        <v>817</v>
      </c>
      <c r="K7" s="5">
        <v>9.4860000000000007</v>
      </c>
      <c r="L7" s="5">
        <v>8.2460000000000004</v>
      </c>
      <c r="M7" s="5">
        <v>10.02</v>
      </c>
      <c r="N7" s="2" t="s">
        <v>80</v>
      </c>
      <c r="O7" s="2" t="s">
        <v>78</v>
      </c>
    </row>
    <row r="8" spans="1:15" x14ac:dyDescent="0.45">
      <c r="A8" s="2" t="s">
        <v>2</v>
      </c>
      <c r="B8" s="2" t="s">
        <v>47</v>
      </c>
      <c r="C8" s="3">
        <v>28.923383699999999</v>
      </c>
      <c r="D8" s="3">
        <v>50.820314000000003</v>
      </c>
      <c r="E8" s="6">
        <f>'Log-GNI2021_plusTotal'!E8*1000</f>
        <v>787</v>
      </c>
      <c r="F8" s="6">
        <f>'Log-GNI2021_plusTotal'!F8*1000</f>
        <v>714</v>
      </c>
      <c r="G8" s="6">
        <f>'Log-GNI2021_plusTotal'!G8*1000</f>
        <v>816</v>
      </c>
      <c r="H8" s="6">
        <f>'Log-GNI2021_plusTotal'!H8*1000</f>
        <v>755</v>
      </c>
      <c r="I8" s="6">
        <f>'Log-GNI2021_plusTotal'!I8*1000</f>
        <v>565</v>
      </c>
      <c r="J8" s="6">
        <f>'Log-GNI2021_plusTotal'!J8*1000</f>
        <v>835</v>
      </c>
      <c r="K8" s="5">
        <v>9.6</v>
      </c>
      <c r="L8" s="5">
        <v>8.3450000000000006</v>
      </c>
      <c r="M8" s="5">
        <v>10.14</v>
      </c>
      <c r="N8" s="2" t="s">
        <v>78</v>
      </c>
      <c r="O8" s="2" t="s">
        <v>78</v>
      </c>
    </row>
    <row r="9" spans="1:15" x14ac:dyDescent="0.45">
      <c r="A9" s="2" t="s">
        <v>40</v>
      </c>
      <c r="B9" s="2" t="s">
        <v>48</v>
      </c>
      <c r="C9" s="3">
        <v>35.689197499999999</v>
      </c>
      <c r="D9" s="3">
        <v>51.3889736</v>
      </c>
      <c r="E9" s="6">
        <f>'Log-GNI2021_plusTotal'!E9*1000</f>
        <v>810</v>
      </c>
      <c r="F9" s="6">
        <f>'Log-GNI2021_plusTotal'!F9*1000</f>
        <v>746</v>
      </c>
      <c r="G9" s="6">
        <f>'Log-GNI2021_plusTotal'!G9*1000</f>
        <v>827</v>
      </c>
      <c r="H9" s="6">
        <f>'Log-GNI2021_plusTotal'!H9*1000</f>
        <v>732</v>
      </c>
      <c r="I9" s="6">
        <f>'Log-GNI2021_plusTotal'!I9*1000</f>
        <v>546</v>
      </c>
      <c r="J9" s="6">
        <f>'Log-GNI2021_plusTotal'!J9*1000</f>
        <v>812</v>
      </c>
      <c r="K9" s="5">
        <v>9.4529999999999994</v>
      </c>
      <c r="L9" s="5">
        <v>8.2170000000000005</v>
      </c>
      <c r="M9" s="5">
        <v>9.98</v>
      </c>
      <c r="N9" s="2" t="s">
        <v>80</v>
      </c>
      <c r="O9" s="2" t="s">
        <v>78</v>
      </c>
    </row>
    <row r="10" spans="1:15" x14ac:dyDescent="0.45">
      <c r="A10" s="2" t="s">
        <v>3</v>
      </c>
      <c r="B10" s="2" t="s">
        <v>49</v>
      </c>
      <c r="C10" s="3">
        <v>31.997041899999999</v>
      </c>
      <c r="D10" s="3">
        <v>50.661384899999902</v>
      </c>
      <c r="E10" s="6">
        <f>'Log-GNI2021_plusTotal'!E10*1000</f>
        <v>771</v>
      </c>
      <c r="F10" s="6">
        <f>'Log-GNI2021_plusTotal'!F10*1000</f>
        <v>702</v>
      </c>
      <c r="G10" s="6">
        <f>'Log-GNI2021_plusTotal'!G10*1000</f>
        <v>796</v>
      </c>
      <c r="H10" s="6">
        <f>'Log-GNI2021_plusTotal'!H10*1000</f>
        <v>739</v>
      </c>
      <c r="I10" s="6">
        <f>'Log-GNI2021_plusTotal'!I10*1000</f>
        <v>552</v>
      </c>
      <c r="J10" s="6">
        <f>'Log-GNI2021_plusTotal'!J10*1000</f>
        <v>819</v>
      </c>
      <c r="K10" s="5">
        <v>9.5</v>
      </c>
      <c r="L10" s="5">
        <v>8.2579999999999991</v>
      </c>
      <c r="M10" s="5">
        <v>10.029999999999999</v>
      </c>
      <c r="N10" s="2" t="s">
        <v>80</v>
      </c>
      <c r="O10" s="2" t="s">
        <v>78</v>
      </c>
    </row>
    <row r="11" spans="1:15" x14ac:dyDescent="0.45">
      <c r="A11" s="2" t="s">
        <v>26</v>
      </c>
      <c r="B11" s="2" t="s">
        <v>50</v>
      </c>
      <c r="C11" s="3">
        <v>32.517564299999997</v>
      </c>
      <c r="D11" s="3">
        <v>59.1041758</v>
      </c>
      <c r="E11" s="6">
        <f>'Log-GNI2021_plusTotal'!E11*1000</f>
        <v>733</v>
      </c>
      <c r="F11" s="6">
        <f>'Log-GNI2021_plusTotal'!F11*1000</f>
        <v>660</v>
      </c>
      <c r="G11" s="6">
        <f>'Log-GNI2021_plusTotal'!G11*1000</f>
        <v>763</v>
      </c>
      <c r="H11" s="6">
        <f>'Log-GNI2021_plusTotal'!H11*1000</f>
        <v>706</v>
      </c>
      <c r="I11" s="6">
        <f>'Log-GNI2021_plusTotal'!I11*1000</f>
        <v>523</v>
      </c>
      <c r="J11" s="6">
        <f>'Log-GNI2021_plusTotal'!J11*1000</f>
        <v>784</v>
      </c>
      <c r="K11" s="5">
        <v>9.2780000000000005</v>
      </c>
      <c r="L11" s="5">
        <v>8.0649999999999995</v>
      </c>
      <c r="M11" s="5">
        <v>9.7949999999999999</v>
      </c>
      <c r="N11" s="2" t="s">
        <v>81</v>
      </c>
      <c r="O11" s="2" t="s">
        <v>81</v>
      </c>
    </row>
    <row r="12" spans="1:15" x14ac:dyDescent="0.45">
      <c r="A12" s="2" t="s">
        <v>14</v>
      </c>
      <c r="B12" s="2" t="s">
        <v>51</v>
      </c>
      <c r="C12" s="3">
        <v>35.102025300000001</v>
      </c>
      <c r="D12" s="3">
        <v>59.1041758</v>
      </c>
      <c r="E12" s="6">
        <f>'Log-GNI2021_plusTotal'!E12*1000</f>
        <v>757</v>
      </c>
      <c r="F12" s="6">
        <f>'Log-GNI2021_plusTotal'!F12*1000</f>
        <v>688</v>
      </c>
      <c r="G12" s="6">
        <f>'Log-GNI2021_plusTotal'!G12*1000</f>
        <v>782</v>
      </c>
      <c r="H12" s="6">
        <f>'Log-GNI2021_plusTotal'!H12*1000</f>
        <v>734</v>
      </c>
      <c r="I12" s="6">
        <f>'Log-GNI2021_plusTotal'!I12*1000</f>
        <v>547</v>
      </c>
      <c r="J12" s="6">
        <f>'Log-GNI2021_plusTotal'!J12*1000</f>
        <v>814</v>
      </c>
      <c r="K12" s="5">
        <v>9.4670000000000005</v>
      </c>
      <c r="L12" s="5">
        <v>8.2289999999999992</v>
      </c>
      <c r="M12" s="5">
        <v>9.9939999999999998</v>
      </c>
      <c r="N12" s="2" t="s">
        <v>80</v>
      </c>
      <c r="O12" s="2" t="s">
        <v>80</v>
      </c>
    </row>
    <row r="13" spans="1:15" x14ac:dyDescent="0.45">
      <c r="A13" s="2" t="s">
        <v>21</v>
      </c>
      <c r="B13" s="2" t="s">
        <v>52</v>
      </c>
      <c r="C13" s="3">
        <v>37.471035299999997</v>
      </c>
      <c r="D13" s="3">
        <v>57.101318799999902</v>
      </c>
      <c r="E13" s="6">
        <f>'Log-GNI2021_plusTotal'!E13*1000</f>
        <v>723</v>
      </c>
      <c r="F13" s="6">
        <f>'Log-GNI2021_plusTotal'!F13*1000</f>
        <v>650</v>
      </c>
      <c r="G13" s="6">
        <f>'Log-GNI2021_plusTotal'!G13*1000</f>
        <v>753</v>
      </c>
      <c r="H13" s="6">
        <f>'Log-GNI2021_plusTotal'!H13*1000</f>
        <v>699</v>
      </c>
      <c r="I13" s="6">
        <f>'Log-GNI2021_plusTotal'!I13*1000</f>
        <v>517</v>
      </c>
      <c r="J13" s="6">
        <f>'Log-GNI2021_plusTotal'!J13*1000</f>
        <v>777</v>
      </c>
      <c r="K13" s="5">
        <v>9.2319999999999993</v>
      </c>
      <c r="L13" s="5">
        <v>8.0239999999999991</v>
      </c>
      <c r="M13" s="5">
        <v>9.7460000000000004</v>
      </c>
      <c r="N13" s="2" t="s">
        <v>81</v>
      </c>
      <c r="O13" s="2" t="s">
        <v>81</v>
      </c>
    </row>
    <row r="14" spans="1:15" x14ac:dyDescent="0.45">
      <c r="A14" s="2" t="s">
        <v>15</v>
      </c>
      <c r="B14" s="2" t="s">
        <v>53</v>
      </c>
      <c r="C14" s="3">
        <v>31.4360149</v>
      </c>
      <c r="D14" s="3">
        <v>49.041311999999998</v>
      </c>
      <c r="E14" s="6">
        <f>'Log-GNI2021_plusTotal'!E14*1000</f>
        <v>777</v>
      </c>
      <c r="F14" s="6">
        <f>'Log-GNI2021_plusTotal'!F14*1000</f>
        <v>705</v>
      </c>
      <c r="G14" s="6">
        <f>'Log-GNI2021_plusTotal'!G14*1000</f>
        <v>807</v>
      </c>
      <c r="H14" s="6">
        <f>'Log-GNI2021_plusTotal'!H14*1000</f>
        <v>765</v>
      </c>
      <c r="I14" s="6">
        <f>'Log-GNI2021_plusTotal'!I14*1000</f>
        <v>574</v>
      </c>
      <c r="J14" s="6">
        <f>'Log-GNI2021_plusTotal'!J14*1000</f>
        <v>847</v>
      </c>
      <c r="K14" s="5">
        <v>9.6720000000000006</v>
      </c>
      <c r="L14" s="5">
        <v>8.407</v>
      </c>
      <c r="M14" s="5">
        <v>10.210000000000001</v>
      </c>
      <c r="N14" s="2" t="s">
        <v>78</v>
      </c>
      <c r="O14" s="2" t="s">
        <v>78</v>
      </c>
    </row>
    <row r="15" spans="1:15" x14ac:dyDescent="0.45">
      <c r="A15" s="2" t="s">
        <v>29</v>
      </c>
      <c r="B15" s="2" t="s">
        <v>54</v>
      </c>
      <c r="C15" s="3">
        <v>36.683004500000003</v>
      </c>
      <c r="D15" s="3">
        <v>48.5087209</v>
      </c>
      <c r="E15" s="6">
        <f>'Log-GNI2021_plusTotal'!E15*1000</f>
        <v>748</v>
      </c>
      <c r="F15" s="6">
        <f>'Log-GNI2021_plusTotal'!F15*1000</f>
        <v>673</v>
      </c>
      <c r="G15" s="6">
        <f>'Log-GNI2021_plusTotal'!G15*1000</f>
        <v>780</v>
      </c>
      <c r="H15" s="6">
        <f>'Log-GNI2021_plusTotal'!H15*1000</f>
        <v>709</v>
      </c>
      <c r="I15" s="6">
        <f>'Log-GNI2021_plusTotal'!I15*1000</f>
        <v>525</v>
      </c>
      <c r="J15" s="6">
        <f>'Log-GNI2021_plusTotal'!J15*1000</f>
        <v>787</v>
      </c>
      <c r="K15" s="5">
        <v>9.2970000000000006</v>
      </c>
      <c r="L15" s="5">
        <v>8.0820000000000007</v>
      </c>
      <c r="M15" s="5">
        <v>9.8160000000000007</v>
      </c>
      <c r="N15" s="2" t="s">
        <v>81</v>
      </c>
      <c r="O15" s="2" t="s">
        <v>80</v>
      </c>
    </row>
    <row r="16" spans="1:15" x14ac:dyDescent="0.45">
      <c r="A16" s="2" t="s">
        <v>24</v>
      </c>
      <c r="B16" s="2" t="s">
        <v>55</v>
      </c>
      <c r="C16" s="3">
        <v>35.225558499999998</v>
      </c>
      <c r="D16" s="3">
        <v>54.434213800000002</v>
      </c>
      <c r="E16" s="6">
        <f>'Log-GNI2021_plusTotal'!E16*1000</f>
        <v>798</v>
      </c>
      <c r="F16" s="6">
        <f>'Log-GNI2021_plusTotal'!F16*1000</f>
        <v>732</v>
      </c>
      <c r="G16" s="6">
        <f>'Log-GNI2021_plusTotal'!G16*1000</f>
        <v>818</v>
      </c>
      <c r="H16" s="6">
        <f>'Log-GNI2021_plusTotal'!H16*1000</f>
        <v>741</v>
      </c>
      <c r="I16" s="6">
        <f>'Log-GNI2021_plusTotal'!I16*1000</f>
        <v>553</v>
      </c>
      <c r="J16" s="6">
        <f>'Log-GNI2021_plusTotal'!J16*1000</f>
        <v>821</v>
      </c>
      <c r="K16" s="5">
        <v>9.5079999999999991</v>
      </c>
      <c r="L16" s="5">
        <v>8.2650000000000006</v>
      </c>
      <c r="M16" s="5">
        <v>10.039999999999999</v>
      </c>
      <c r="N16" s="2" t="s">
        <v>80</v>
      </c>
      <c r="O16" s="2" t="s">
        <v>78</v>
      </c>
    </row>
    <row r="17" spans="1:15" x14ac:dyDescent="0.45">
      <c r="A17" s="2" t="s">
        <v>25</v>
      </c>
      <c r="B17" s="2" t="s">
        <v>56</v>
      </c>
      <c r="C17" s="3">
        <v>27.529990600000001</v>
      </c>
      <c r="D17" s="3">
        <v>60.582067599999903</v>
      </c>
      <c r="E17" s="6">
        <f>'Log-GNI2021_plusTotal'!E17*1000</f>
        <v>665</v>
      </c>
      <c r="F17" s="6">
        <f>'Log-GNI2021_plusTotal'!F17*1000</f>
        <v>585</v>
      </c>
      <c r="G17" s="6">
        <f>'Log-GNI2021_plusTotal'!G17*1000</f>
        <v>706</v>
      </c>
      <c r="H17" s="6">
        <f>'Log-GNI2021_plusTotal'!H17*1000</f>
        <v>659</v>
      </c>
      <c r="I17" s="6">
        <f>'Log-GNI2021_plusTotal'!I17*1000</f>
        <v>482</v>
      </c>
      <c r="J17" s="6">
        <f>'Log-GNI2021_plusTotal'!J17*1000</f>
        <v>735</v>
      </c>
      <c r="K17" s="5">
        <v>8.9700000000000006</v>
      </c>
      <c r="L17" s="5">
        <v>7.7969999999999997</v>
      </c>
      <c r="M17" s="5">
        <v>9.4700000000000006</v>
      </c>
      <c r="N17" s="2" t="s">
        <v>79</v>
      </c>
      <c r="O17" s="2" t="s">
        <v>79</v>
      </c>
    </row>
    <row r="18" spans="1:15" x14ac:dyDescent="0.45">
      <c r="A18" s="2" t="s">
        <v>6</v>
      </c>
      <c r="B18" s="2" t="s">
        <v>57</v>
      </c>
      <c r="C18" s="3">
        <v>29.1043813</v>
      </c>
      <c r="D18" s="3">
        <v>53.045893</v>
      </c>
      <c r="E18" s="6">
        <f>'Log-GNI2021_plusTotal'!E18*1000</f>
        <v>783</v>
      </c>
      <c r="F18" s="6">
        <f>'Log-GNI2021_plusTotal'!F18*1000</f>
        <v>715</v>
      </c>
      <c r="G18" s="6">
        <f>'Log-GNI2021_plusTotal'!G18*1000</f>
        <v>807</v>
      </c>
      <c r="H18" s="6">
        <f>'Log-GNI2021_plusTotal'!H18*1000</f>
        <v>743</v>
      </c>
      <c r="I18" s="6">
        <f>'Log-GNI2021_plusTotal'!I18*1000</f>
        <v>555</v>
      </c>
      <c r="J18" s="6">
        <f>'Log-GNI2021_plusTotal'!J18*1000</f>
        <v>823</v>
      </c>
      <c r="K18" s="5">
        <v>9.5239999999999991</v>
      </c>
      <c r="L18" s="5">
        <v>8.2789999999999999</v>
      </c>
      <c r="M18" s="5">
        <v>10.06</v>
      </c>
      <c r="N18" s="2" t="s">
        <v>80</v>
      </c>
      <c r="O18" s="2" t="s">
        <v>78</v>
      </c>
    </row>
    <row r="19" spans="1:15" x14ac:dyDescent="0.45">
      <c r="A19" s="2" t="s">
        <v>22</v>
      </c>
      <c r="B19" s="2" t="s">
        <v>58</v>
      </c>
      <c r="C19" s="3">
        <v>36.273658900000001</v>
      </c>
      <c r="D19" s="3">
        <v>49.998235999999999</v>
      </c>
      <c r="E19" s="6">
        <f>'Log-GNI2021_plusTotal'!E19*1000</f>
        <v>771</v>
      </c>
      <c r="F19" s="6">
        <f>'Log-GNI2021_plusTotal'!F19*1000</f>
        <v>699</v>
      </c>
      <c r="G19" s="6">
        <f>'Log-GNI2021_plusTotal'!G19*1000</f>
        <v>799</v>
      </c>
      <c r="H19" s="6">
        <f>'Log-GNI2021_plusTotal'!H19*1000</f>
        <v>742</v>
      </c>
      <c r="I19" s="6">
        <f>'Log-GNI2021_plusTotal'!I19*1000</f>
        <v>554</v>
      </c>
      <c r="J19" s="6">
        <f>'Log-GNI2021_plusTotal'!J19*1000</f>
        <v>822</v>
      </c>
      <c r="K19" s="5">
        <v>9.5190000000000001</v>
      </c>
      <c r="L19" s="5">
        <v>8.2739999999999991</v>
      </c>
      <c r="M19" s="5">
        <v>10.050000000000001</v>
      </c>
      <c r="N19" s="2" t="s">
        <v>80</v>
      </c>
      <c r="O19" s="2" t="s">
        <v>78</v>
      </c>
    </row>
    <row r="20" spans="1:15" x14ac:dyDescent="0.45">
      <c r="A20" s="2" t="s">
        <v>23</v>
      </c>
      <c r="B20" s="2" t="s">
        <v>59</v>
      </c>
      <c r="C20" s="3">
        <v>34.639944300000003</v>
      </c>
      <c r="D20" s="3">
        <v>50.875941900000001</v>
      </c>
      <c r="E20" s="6">
        <f>'Log-GNI2021_plusTotal'!E20*1000</f>
        <v>790</v>
      </c>
      <c r="F20" s="6">
        <f>'Log-GNI2021_plusTotal'!F20*1000</f>
        <v>715</v>
      </c>
      <c r="G20" s="6">
        <f>'Log-GNI2021_plusTotal'!G20*1000</f>
        <v>821</v>
      </c>
      <c r="H20" s="6">
        <f>'Log-GNI2021_plusTotal'!H20*1000</f>
        <v>745</v>
      </c>
      <c r="I20" s="6">
        <f>'Log-GNI2021_plusTotal'!I20*1000</f>
        <v>556</v>
      </c>
      <c r="J20" s="6">
        <f>'Log-GNI2021_plusTotal'!J20*1000</f>
        <v>825</v>
      </c>
      <c r="K20" s="5">
        <v>9.5340000000000007</v>
      </c>
      <c r="L20" s="5">
        <v>8.2880000000000003</v>
      </c>
      <c r="M20" s="5">
        <v>10.07</v>
      </c>
      <c r="N20" s="2" t="s">
        <v>80</v>
      </c>
      <c r="O20" s="2" t="s">
        <v>78</v>
      </c>
    </row>
    <row r="21" spans="1:15" x14ac:dyDescent="0.45">
      <c r="A21" s="2" t="s">
        <v>17</v>
      </c>
      <c r="B21" s="2" t="s">
        <v>60</v>
      </c>
      <c r="C21" s="3">
        <v>35.955357900000003</v>
      </c>
      <c r="D21" s="3">
        <v>47.136212499999999</v>
      </c>
      <c r="E21" s="6">
        <f>'Log-GNI2021_plusTotal'!E21*1000</f>
        <v>723</v>
      </c>
      <c r="F21" s="6">
        <f>'Log-GNI2021_plusTotal'!F21*1000</f>
        <v>639</v>
      </c>
      <c r="G21" s="6">
        <f>'Log-GNI2021_plusTotal'!G21*1000</f>
        <v>763</v>
      </c>
      <c r="H21" s="6">
        <f>'Log-GNI2021_plusTotal'!H21*1000</f>
        <v>749</v>
      </c>
      <c r="I21" s="6">
        <f>'Log-GNI2021_plusTotal'!I21*1000</f>
        <v>560</v>
      </c>
      <c r="J21" s="6">
        <f>'Log-GNI2021_plusTotal'!J21*1000</f>
        <v>830</v>
      </c>
      <c r="K21" s="5">
        <v>9.5640000000000001</v>
      </c>
      <c r="L21" s="5">
        <v>8.3130000000000006</v>
      </c>
      <c r="M21" s="5">
        <v>10.1</v>
      </c>
      <c r="N21" s="2" t="s">
        <v>78</v>
      </c>
      <c r="O21" s="2" t="s">
        <v>80</v>
      </c>
    </row>
    <row r="22" spans="1:15" x14ac:dyDescent="0.45">
      <c r="A22" s="2" t="s">
        <v>12</v>
      </c>
      <c r="B22" s="2" t="s">
        <v>61</v>
      </c>
      <c r="C22" s="3">
        <v>30.283937900000002</v>
      </c>
      <c r="D22" s="3">
        <v>57.083362800000003</v>
      </c>
      <c r="E22" s="6">
        <f>'Log-GNI2021_plusTotal'!E22*1000</f>
        <v>755</v>
      </c>
      <c r="F22" s="6">
        <f>'Log-GNI2021_plusTotal'!F22*1000</f>
        <v>690</v>
      </c>
      <c r="G22" s="6">
        <f>'Log-GNI2021_plusTotal'!G22*1000</f>
        <v>776</v>
      </c>
      <c r="H22" s="6">
        <f>'Log-GNI2021_plusTotal'!H22*1000</f>
        <v>708</v>
      </c>
      <c r="I22" s="6">
        <f>'Log-GNI2021_plusTotal'!I22*1000</f>
        <v>524</v>
      </c>
      <c r="J22" s="6">
        <f>'Log-GNI2021_plusTotal'!J22*1000</f>
        <v>786</v>
      </c>
      <c r="K22" s="5">
        <v>9.2889999999999997</v>
      </c>
      <c r="L22" s="5">
        <v>8.0739999999999998</v>
      </c>
      <c r="M22" s="5">
        <v>9.8070000000000004</v>
      </c>
      <c r="N22" s="2" t="s">
        <v>81</v>
      </c>
      <c r="O22" s="2" t="s">
        <v>80</v>
      </c>
    </row>
    <row r="23" spans="1:15" x14ac:dyDescent="0.45">
      <c r="A23" s="2" t="s">
        <v>13</v>
      </c>
      <c r="B23" s="2" t="s">
        <v>62</v>
      </c>
      <c r="C23" s="3">
        <v>34.327692399999997</v>
      </c>
      <c r="D23" s="3">
        <v>47.077768499999998</v>
      </c>
      <c r="E23" s="6">
        <f>'Log-GNI2021_plusTotal'!E23*1000</f>
        <v>772</v>
      </c>
      <c r="F23" s="6">
        <f>'Log-GNI2021_plusTotal'!F23*1000</f>
        <v>697</v>
      </c>
      <c r="G23" s="6">
        <f>'Log-GNI2021_plusTotal'!G23*1000</f>
        <v>804</v>
      </c>
      <c r="H23" s="6">
        <f>'Log-GNI2021_plusTotal'!H23*1000</f>
        <v>754</v>
      </c>
      <c r="I23" s="6">
        <f>'Log-GNI2021_plusTotal'!I23*1000</f>
        <v>565</v>
      </c>
      <c r="J23" s="6">
        <f>'Log-GNI2021_plusTotal'!J23*1000</f>
        <v>835</v>
      </c>
      <c r="K23" s="5">
        <v>9.5969999999999995</v>
      </c>
      <c r="L23" s="5">
        <v>8.3420000000000005</v>
      </c>
      <c r="M23" s="5">
        <v>10.130000000000001</v>
      </c>
      <c r="N23" s="2" t="s">
        <v>78</v>
      </c>
      <c r="O23" s="2" t="s">
        <v>78</v>
      </c>
    </row>
    <row r="24" spans="1:15" x14ac:dyDescent="0.45">
      <c r="A24" s="2" t="s">
        <v>16</v>
      </c>
      <c r="B24" s="2" t="s">
        <v>63</v>
      </c>
      <c r="C24" s="3">
        <v>30.724585999999999</v>
      </c>
      <c r="D24" s="3">
        <v>50.845632299999998</v>
      </c>
      <c r="E24" s="6">
        <f>'Log-GNI2021_plusTotal'!E24*1000</f>
        <v>767</v>
      </c>
      <c r="F24" s="6">
        <f>'Log-GNI2021_plusTotal'!F24*1000</f>
        <v>680</v>
      </c>
      <c r="G24" s="6">
        <f>'Log-GNI2021_plusTotal'!G24*1000</f>
        <v>810</v>
      </c>
      <c r="H24" s="6">
        <f>'Log-GNI2021_plusTotal'!H24*1000</f>
        <v>718</v>
      </c>
      <c r="I24" s="6">
        <f>'Log-GNI2021_plusTotal'!I24*1000</f>
        <v>533</v>
      </c>
      <c r="J24" s="6">
        <f>'Log-GNI2021_plusTotal'!J24*1000</f>
        <v>797</v>
      </c>
      <c r="K24" s="5">
        <v>9.3610000000000007</v>
      </c>
      <c r="L24" s="5">
        <v>8.1370000000000005</v>
      </c>
      <c r="M24" s="5">
        <v>9.8829999999999991</v>
      </c>
      <c r="N24" s="2" t="s">
        <v>81</v>
      </c>
      <c r="O24" s="2" t="s">
        <v>80</v>
      </c>
    </row>
    <row r="25" spans="1:15" x14ac:dyDescent="0.45">
      <c r="A25" s="2" t="s">
        <v>8</v>
      </c>
      <c r="B25" s="2" t="s">
        <v>64</v>
      </c>
      <c r="C25" s="3">
        <v>37.289812300000001</v>
      </c>
      <c r="D25" s="3">
        <v>55.137583399999997</v>
      </c>
      <c r="E25" s="6">
        <f>'Log-GNI2021_plusTotal'!E25*1000</f>
        <v>752</v>
      </c>
      <c r="F25" s="6">
        <f>'Log-GNI2021_plusTotal'!F25*1000</f>
        <v>677</v>
      </c>
      <c r="G25" s="6">
        <f>'Log-GNI2021_plusTotal'!G25*1000</f>
        <v>784</v>
      </c>
      <c r="H25" s="6">
        <f>'Log-GNI2021_plusTotal'!H25*1000</f>
        <v>718</v>
      </c>
      <c r="I25" s="6">
        <f>'Log-GNI2021_plusTotal'!I25*1000</f>
        <v>533</v>
      </c>
      <c r="J25" s="6">
        <f>'Log-GNI2021_plusTotal'!J25*1000</f>
        <v>796</v>
      </c>
      <c r="K25" s="5">
        <v>9.3559999999999999</v>
      </c>
      <c r="L25" s="5">
        <v>8.1329999999999991</v>
      </c>
      <c r="M25" s="5">
        <v>9.8780000000000001</v>
      </c>
      <c r="N25" s="2" t="s">
        <v>81</v>
      </c>
      <c r="O25" s="2" t="s">
        <v>80</v>
      </c>
    </row>
    <row r="26" spans="1:15" x14ac:dyDescent="0.45">
      <c r="A26" s="2" t="s">
        <v>7</v>
      </c>
      <c r="B26" s="2" t="s">
        <v>65</v>
      </c>
      <c r="C26" s="3">
        <v>37.280945500000001</v>
      </c>
      <c r="D26" s="3">
        <v>49.592413399999998</v>
      </c>
      <c r="E26" s="6">
        <f>'Log-GNI2021_plusTotal'!E26*1000</f>
        <v>779</v>
      </c>
      <c r="F26" s="6">
        <f>'Log-GNI2021_plusTotal'!F26*1000</f>
        <v>712</v>
      </c>
      <c r="G26" s="6">
        <f>'Log-GNI2021_plusTotal'!G26*1000</f>
        <v>801</v>
      </c>
      <c r="H26" s="6">
        <f>'Log-GNI2021_plusTotal'!H26*1000</f>
        <v>716</v>
      </c>
      <c r="I26" s="6">
        <f>'Log-GNI2021_plusTotal'!I26*1000</f>
        <v>531</v>
      </c>
      <c r="J26" s="6">
        <f>'Log-GNI2021_plusTotal'!J26*1000</f>
        <v>794</v>
      </c>
      <c r="K26" s="5">
        <v>9.3439999999999994</v>
      </c>
      <c r="L26" s="5">
        <v>8.1219999999999999</v>
      </c>
      <c r="M26" s="5">
        <v>9.8640000000000008</v>
      </c>
      <c r="N26" s="2" t="s">
        <v>81</v>
      </c>
      <c r="O26" s="2" t="s">
        <v>80</v>
      </c>
    </row>
    <row r="27" spans="1:15" x14ac:dyDescent="0.45">
      <c r="A27" s="2" t="s">
        <v>18</v>
      </c>
      <c r="B27" s="2" t="s">
        <v>66</v>
      </c>
      <c r="C27" s="3">
        <v>33.5818394</v>
      </c>
      <c r="D27" s="3">
        <v>48.398818599999998</v>
      </c>
      <c r="E27" s="6">
        <f>'Log-GNI2021_plusTotal'!E27*1000</f>
        <v>757</v>
      </c>
      <c r="F27" s="6">
        <f>'Log-GNI2021_plusTotal'!F27*1000</f>
        <v>682</v>
      </c>
      <c r="G27" s="6">
        <f>'Log-GNI2021_plusTotal'!G27*1000</f>
        <v>788</v>
      </c>
      <c r="H27" s="6">
        <f>'Log-GNI2021_plusTotal'!H27*1000</f>
        <v>729</v>
      </c>
      <c r="I27" s="6">
        <f>'Log-GNI2021_plusTotal'!I27*1000</f>
        <v>543</v>
      </c>
      <c r="J27" s="6">
        <f>'Log-GNI2021_plusTotal'!J27*1000</f>
        <v>808</v>
      </c>
      <c r="K27" s="5">
        <v>9.43</v>
      </c>
      <c r="L27" s="5">
        <v>8.1969999999999992</v>
      </c>
      <c r="M27" s="5">
        <v>9.9559999999999995</v>
      </c>
      <c r="N27" s="2" t="s">
        <v>80</v>
      </c>
      <c r="O27" s="2" t="s">
        <v>80</v>
      </c>
    </row>
    <row r="28" spans="1:15" x14ac:dyDescent="0.45">
      <c r="A28" s="2" t="s">
        <v>20</v>
      </c>
      <c r="B28" s="2" t="s">
        <v>67</v>
      </c>
      <c r="C28" s="3">
        <v>36.226239300000003</v>
      </c>
      <c r="D28" s="3">
        <v>52.531860399999999</v>
      </c>
      <c r="E28" s="6">
        <f>'Log-GNI2021_plusTotal'!E28*1000</f>
        <v>798</v>
      </c>
      <c r="F28" s="6">
        <f>'Log-GNI2021_plusTotal'!F28*1000</f>
        <v>729</v>
      </c>
      <c r="G28" s="6">
        <f>'Log-GNI2021_plusTotal'!G28*1000</f>
        <v>822</v>
      </c>
      <c r="H28" s="6">
        <f>'Log-GNI2021_plusTotal'!H28*1000</f>
        <v>736</v>
      </c>
      <c r="I28" s="6">
        <f>'Log-GNI2021_plusTotal'!I28*1000</f>
        <v>549</v>
      </c>
      <c r="J28" s="6">
        <f>'Log-GNI2021_plusTotal'!J28*1000</f>
        <v>816</v>
      </c>
      <c r="K28" s="5">
        <v>9.48</v>
      </c>
      <c r="L28" s="5">
        <v>8.2409999999999997</v>
      </c>
      <c r="M28" s="5">
        <v>10.01</v>
      </c>
      <c r="N28" s="2" t="s">
        <v>80</v>
      </c>
      <c r="O28" s="2" t="s">
        <v>78</v>
      </c>
    </row>
    <row r="29" spans="1:15" x14ac:dyDescent="0.45">
      <c r="A29" s="2" t="s">
        <v>19</v>
      </c>
      <c r="B29" s="2" t="s">
        <v>68</v>
      </c>
      <c r="C29" s="3">
        <v>34.612304999999999</v>
      </c>
      <c r="D29" s="3">
        <v>49.854726599999999</v>
      </c>
      <c r="E29" s="6">
        <f>'Log-GNI2021_plusTotal'!E29*1000</f>
        <v>767</v>
      </c>
      <c r="F29" s="6">
        <f>'Log-GNI2021_plusTotal'!F29*1000</f>
        <v>694</v>
      </c>
      <c r="G29" s="6">
        <f>'Log-GNI2021_plusTotal'!G29*1000</f>
        <v>797</v>
      </c>
      <c r="H29" s="6">
        <f>'Log-GNI2021_plusTotal'!H29*1000</f>
        <v>733</v>
      </c>
      <c r="I29" s="6">
        <f>'Log-GNI2021_plusTotal'!I29*1000</f>
        <v>546</v>
      </c>
      <c r="J29" s="6">
        <f>'Log-GNI2021_plusTotal'!J29*1000</f>
        <v>812</v>
      </c>
      <c r="K29" s="5">
        <v>9.4559999999999995</v>
      </c>
      <c r="L29" s="5">
        <v>8.2200000000000006</v>
      </c>
      <c r="M29" s="5">
        <v>9.9830000000000005</v>
      </c>
      <c r="N29" s="2" t="s">
        <v>80</v>
      </c>
      <c r="O29" s="2" t="s">
        <v>80</v>
      </c>
    </row>
    <row r="30" spans="1:15" x14ac:dyDescent="0.45">
      <c r="A30" s="2" t="s">
        <v>10</v>
      </c>
      <c r="B30" s="2" t="s">
        <v>69</v>
      </c>
      <c r="C30" s="3">
        <v>27.138722999999999</v>
      </c>
      <c r="D30" s="3">
        <v>55.137583399999997</v>
      </c>
      <c r="E30" s="6">
        <f>'Log-GNI2021_plusTotal'!E30*1000</f>
        <v>745</v>
      </c>
      <c r="F30" s="6">
        <f>'Log-GNI2021_plusTotal'!F30*1000</f>
        <v>674</v>
      </c>
      <c r="G30" s="6">
        <f>'Log-GNI2021_plusTotal'!G30*1000</f>
        <v>772</v>
      </c>
      <c r="H30" s="6">
        <f>'Log-GNI2021_plusTotal'!H30*1000</f>
        <v>711</v>
      </c>
      <c r="I30" s="6">
        <f>'Log-GNI2021_plusTotal'!I30*1000</f>
        <v>527</v>
      </c>
      <c r="J30" s="6">
        <f>'Log-GNI2021_plusTotal'!J30*1000</f>
        <v>789</v>
      </c>
      <c r="K30" s="5">
        <v>9.3089999999999993</v>
      </c>
      <c r="L30" s="5">
        <v>8.0920000000000005</v>
      </c>
      <c r="M30" s="5">
        <v>9.8279999999999994</v>
      </c>
      <c r="N30" s="2" t="s">
        <v>81</v>
      </c>
      <c r="O30" s="2" t="s">
        <v>80</v>
      </c>
    </row>
    <row r="31" spans="1:15" x14ac:dyDescent="0.45">
      <c r="A31" s="2" t="s">
        <v>9</v>
      </c>
      <c r="B31" s="2" t="s">
        <v>70</v>
      </c>
      <c r="C31" s="3">
        <v>34.798857499999997</v>
      </c>
      <c r="D31" s="3">
        <v>48.515022500000001</v>
      </c>
      <c r="E31" s="6">
        <f>'Log-GNI2021_plusTotal'!E31*1000</f>
        <v>750</v>
      </c>
      <c r="F31" s="6">
        <f>'Log-GNI2021_plusTotal'!F31*1000</f>
        <v>676</v>
      </c>
      <c r="G31" s="6">
        <f>'Log-GNI2021_plusTotal'!G31*1000</f>
        <v>781</v>
      </c>
      <c r="H31" s="6">
        <f>'Log-GNI2021_plusTotal'!H31*1000</f>
        <v>735</v>
      </c>
      <c r="I31" s="6">
        <f>'Log-GNI2021_plusTotal'!I31*1000</f>
        <v>548</v>
      </c>
      <c r="J31" s="6">
        <f>'Log-GNI2021_plusTotal'!J31*1000</f>
        <v>815</v>
      </c>
      <c r="K31" s="5">
        <v>9.4740000000000002</v>
      </c>
      <c r="L31" s="5">
        <v>8.2349999999999994</v>
      </c>
      <c r="M31" s="5">
        <v>10</v>
      </c>
      <c r="N31" s="2" t="s">
        <v>80</v>
      </c>
      <c r="O31" s="2" t="s">
        <v>80</v>
      </c>
    </row>
    <row r="32" spans="1:15" x14ac:dyDescent="0.45">
      <c r="A32" s="2" t="s">
        <v>28</v>
      </c>
      <c r="B32" s="2" t="s">
        <v>71</v>
      </c>
      <c r="C32" s="3">
        <v>31.897423199999999</v>
      </c>
      <c r="D32" s="3">
        <v>54.356856200000003</v>
      </c>
      <c r="E32" s="6">
        <f>'Log-GNI2021_plusTotal'!E32*1000</f>
        <v>799</v>
      </c>
      <c r="F32" s="6">
        <f>'Log-GNI2021_plusTotal'!F32*1000</f>
        <v>729</v>
      </c>
      <c r="G32" s="6">
        <f>'Log-GNI2021_plusTotal'!G32*1000</f>
        <v>823</v>
      </c>
      <c r="H32" s="6">
        <f>'Log-GNI2021_plusTotal'!H32*1000</f>
        <v>758</v>
      </c>
      <c r="I32" s="6">
        <f>'Log-GNI2021_plusTotal'!I32*1000</f>
        <v>568</v>
      </c>
      <c r="J32" s="6">
        <f>'Log-GNI2021_plusTotal'!J32*1000</f>
        <v>839</v>
      </c>
      <c r="K32" s="5">
        <v>9.6229999999999993</v>
      </c>
      <c r="L32" s="5">
        <v>8.3650000000000002</v>
      </c>
      <c r="M32" s="5">
        <v>10.16</v>
      </c>
      <c r="N32" s="2" t="s">
        <v>78</v>
      </c>
      <c r="O32" s="2" t="s">
        <v>78</v>
      </c>
    </row>
  </sheetData>
  <autoFilter ref="A1:O32" xr:uid="{25AF16A2-ED3C-4718-92A3-BBC7B0D98281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4161-2A70-4BF8-9634-B6A4A35574BD}">
  <dimension ref="A1:M32"/>
  <sheetViews>
    <sheetView workbookViewId="0">
      <pane xSplit="1" topLeftCell="I1" activePane="topRight" state="frozen"/>
      <selection pane="topRight" activeCell="N1" sqref="N1"/>
    </sheetView>
  </sheetViews>
  <sheetFormatPr defaultRowHeight="11.65" x14ac:dyDescent="0.45"/>
  <cols>
    <col min="1" max="2" width="21.33203125" style="2" customWidth="1"/>
    <col min="3" max="4" width="12.265625" style="2" customWidth="1"/>
    <col min="5" max="13" width="12.1328125" style="2" customWidth="1"/>
    <col min="14" max="16384" width="9.06640625" style="2"/>
  </cols>
  <sheetData>
    <row r="1" spans="1:13" s="1" customFormat="1" ht="52.5" customHeight="1" x14ac:dyDescent="0.45">
      <c r="A1" s="1" t="s">
        <v>73</v>
      </c>
      <c r="B1" s="1" t="s">
        <v>72</v>
      </c>
      <c r="C1" s="1" t="s">
        <v>74</v>
      </c>
      <c r="D1" s="1" t="s">
        <v>75</v>
      </c>
      <c r="E1" s="1" t="s">
        <v>30</v>
      </c>
      <c r="F1" s="1" t="s">
        <v>34</v>
      </c>
      <c r="G1" s="1" t="s">
        <v>35</v>
      </c>
      <c r="H1" s="1" t="s">
        <v>31</v>
      </c>
      <c r="I1" s="1" t="s">
        <v>32</v>
      </c>
      <c r="J1" s="1" t="s">
        <v>33</v>
      </c>
      <c r="K1" s="1" t="s">
        <v>36</v>
      </c>
      <c r="L1" s="1" t="s">
        <v>37</v>
      </c>
      <c r="M1" s="1" t="s">
        <v>38</v>
      </c>
    </row>
    <row r="2" spans="1:13" x14ac:dyDescent="0.45">
      <c r="A2" s="2" t="s">
        <v>4</v>
      </c>
      <c r="B2" s="2" t="s">
        <v>41</v>
      </c>
      <c r="C2" s="3">
        <v>37.903573299999998</v>
      </c>
      <c r="D2" s="3">
        <v>46.2682109</v>
      </c>
      <c r="E2" s="6">
        <f>'Log-GNI2021_plusTotal'!E2*1000</f>
        <v>761</v>
      </c>
      <c r="F2" s="6">
        <f>'Log-GNI2021_plusTotal'!F2*1000</f>
        <v>688</v>
      </c>
      <c r="G2" s="6">
        <f>'Log-GNI2021_plusTotal'!G2*1000</f>
        <v>791</v>
      </c>
      <c r="H2" s="6">
        <f>'Log-GNI2021_plusTotal'!H2*1000</f>
        <v>737</v>
      </c>
      <c r="I2" s="6">
        <f>'Log-GNI2021_plusTotal'!I2*1000</f>
        <v>549</v>
      </c>
      <c r="J2" s="6">
        <f>'Log-GNI2021_plusTotal'!J2*1000</f>
        <v>816</v>
      </c>
      <c r="K2" s="5">
        <v>9.4809999999999999</v>
      </c>
      <c r="L2" s="5">
        <v>8.2409999999999997</v>
      </c>
      <c r="M2" s="5">
        <v>10.01</v>
      </c>
    </row>
    <row r="3" spans="1:13" x14ac:dyDescent="0.45">
      <c r="A3" s="2" t="s">
        <v>27</v>
      </c>
      <c r="B3" s="2" t="s">
        <v>42</v>
      </c>
      <c r="C3" s="3">
        <v>37.4550062</v>
      </c>
      <c r="D3" s="3">
        <v>45</v>
      </c>
      <c r="E3" s="6">
        <f>'Log-GNI2021_plusTotal'!E3*1000</f>
        <v>736</v>
      </c>
      <c r="F3" s="6">
        <f>'Log-GNI2021_plusTotal'!F3*1000</f>
        <v>654</v>
      </c>
      <c r="G3" s="6">
        <f>'Log-GNI2021_plusTotal'!G3*1000</f>
        <v>775</v>
      </c>
      <c r="H3" s="6">
        <f>'Log-GNI2021_plusTotal'!H3*1000</f>
        <v>736</v>
      </c>
      <c r="I3" s="6">
        <f>'Log-GNI2021_plusTotal'!I3*1000</f>
        <v>549</v>
      </c>
      <c r="J3" s="6">
        <f>'Log-GNI2021_plusTotal'!J3*1000</f>
        <v>816</v>
      </c>
      <c r="K3" s="5">
        <v>9.4789999999999992</v>
      </c>
      <c r="L3" s="5">
        <v>8.24</v>
      </c>
      <c r="M3" s="5">
        <v>10.01</v>
      </c>
    </row>
    <row r="4" spans="1:13" x14ac:dyDescent="0.45">
      <c r="A4" s="2" t="s">
        <v>1</v>
      </c>
      <c r="B4" s="2" t="s">
        <v>43</v>
      </c>
      <c r="C4" s="3">
        <v>38.2537363</v>
      </c>
      <c r="D4" s="3">
        <v>48.299990100000002</v>
      </c>
      <c r="E4" s="6">
        <f>'Log-GNI2021_plusTotal'!E4*1000</f>
        <v>737</v>
      </c>
      <c r="F4" s="6">
        <f>'Log-GNI2021_plusTotal'!F4*1000</f>
        <v>658</v>
      </c>
      <c r="G4" s="6">
        <f>'Log-GNI2021_plusTotal'!G4*1000</f>
        <v>772</v>
      </c>
      <c r="H4" s="6">
        <f>'Log-GNI2021_plusTotal'!H4*1000</f>
        <v>719</v>
      </c>
      <c r="I4" s="6">
        <f>'Log-GNI2021_plusTotal'!I4*1000</f>
        <v>534</v>
      </c>
      <c r="J4" s="6">
        <f>'Log-GNI2021_plusTotal'!J4*1000</f>
        <v>798</v>
      </c>
      <c r="K4" s="5">
        <v>9.3640000000000008</v>
      </c>
      <c r="L4" s="5">
        <v>8.14</v>
      </c>
      <c r="M4" s="5">
        <v>9.8859999999999992</v>
      </c>
    </row>
    <row r="5" spans="1:13" x14ac:dyDescent="0.45">
      <c r="A5" s="2" t="s">
        <v>5</v>
      </c>
      <c r="B5" s="2" t="s">
        <v>44</v>
      </c>
      <c r="C5" s="3">
        <v>32.654627499999997</v>
      </c>
      <c r="D5" s="3">
        <v>51.667982599999903</v>
      </c>
      <c r="E5" s="6">
        <f>'Log-GNI2021_plusTotal'!E5*1000</f>
        <v>805</v>
      </c>
      <c r="F5" s="6">
        <f>'Log-GNI2021_plusTotal'!F5*1000</f>
        <v>743</v>
      </c>
      <c r="G5" s="6">
        <f>'Log-GNI2021_plusTotal'!G5*1000</f>
        <v>823</v>
      </c>
      <c r="H5" s="6">
        <f>'Log-GNI2021_plusTotal'!H5*1000</f>
        <v>774</v>
      </c>
      <c r="I5" s="6">
        <f>'Log-GNI2021_plusTotal'!I5*1000</f>
        <v>582</v>
      </c>
      <c r="J5" s="6">
        <f>'Log-GNI2021_plusTotal'!J5*1000</f>
        <v>856</v>
      </c>
      <c r="K5" s="5">
        <v>9.7289999999999992</v>
      </c>
      <c r="L5" s="5">
        <v>8.4570000000000007</v>
      </c>
      <c r="M5" s="5">
        <v>10.27</v>
      </c>
    </row>
    <row r="6" spans="1:13" x14ac:dyDescent="0.45">
      <c r="A6" s="2" t="s">
        <v>39</v>
      </c>
      <c r="B6" s="2" t="s">
        <v>45</v>
      </c>
      <c r="C6" s="3">
        <v>36.075833000000003</v>
      </c>
      <c r="D6" s="3">
        <v>51.796111000000003</v>
      </c>
      <c r="E6" s="6">
        <f>'Log-GNI2021_plusTotal'!E6*1000</f>
        <v>810</v>
      </c>
      <c r="F6" s="6">
        <f>'Log-GNI2021_plusTotal'!F6*1000</f>
        <v>746</v>
      </c>
      <c r="G6" s="6">
        <f>'Log-GNI2021_plusTotal'!G6*1000</f>
        <v>827</v>
      </c>
      <c r="H6" s="6">
        <f>'Log-GNI2021_plusTotal'!H6*1000</f>
        <v>732</v>
      </c>
      <c r="I6" s="6">
        <f>'Log-GNI2021_plusTotal'!I6*1000</f>
        <v>546</v>
      </c>
      <c r="J6" s="6">
        <f>'Log-GNI2021_plusTotal'!J6*1000</f>
        <v>812</v>
      </c>
      <c r="K6" s="5">
        <v>9.4529999999999994</v>
      </c>
      <c r="L6" s="5">
        <v>8.2170000000000005</v>
      </c>
      <c r="M6" s="5">
        <v>9.98</v>
      </c>
    </row>
    <row r="7" spans="1:13" x14ac:dyDescent="0.45">
      <c r="A7" s="2" t="s">
        <v>11</v>
      </c>
      <c r="B7" s="2" t="s">
        <v>46</v>
      </c>
      <c r="C7" s="3">
        <v>33.634973600000002</v>
      </c>
      <c r="D7" s="3">
        <v>46.415281</v>
      </c>
      <c r="E7" s="6">
        <f>'Log-GNI2021_plusTotal'!E7*1000</f>
        <v>790</v>
      </c>
      <c r="F7" s="6">
        <f>'Log-GNI2021_plusTotal'!F7*1000</f>
        <v>716</v>
      </c>
      <c r="G7" s="6">
        <f>'Log-GNI2021_plusTotal'!G7*1000</f>
        <v>819</v>
      </c>
      <c r="H7" s="6">
        <f>'Log-GNI2021_plusTotal'!H7*1000</f>
        <v>737</v>
      </c>
      <c r="I7" s="6">
        <f>'Log-GNI2021_plusTotal'!I7*1000</f>
        <v>550</v>
      </c>
      <c r="J7" s="6">
        <f>'Log-GNI2021_plusTotal'!J7*1000</f>
        <v>817</v>
      </c>
      <c r="K7" s="5">
        <v>9.4860000000000007</v>
      </c>
      <c r="L7" s="5">
        <v>8.2460000000000004</v>
      </c>
      <c r="M7" s="5">
        <v>10.02</v>
      </c>
    </row>
    <row r="8" spans="1:13" x14ac:dyDescent="0.45">
      <c r="A8" s="2" t="s">
        <v>2</v>
      </c>
      <c r="B8" s="2" t="s">
        <v>47</v>
      </c>
      <c r="C8" s="3">
        <v>28.923383699999999</v>
      </c>
      <c r="D8" s="3">
        <v>50.820314000000003</v>
      </c>
      <c r="E8" s="6">
        <f>'Log-GNI2021_plusTotal'!E8*1000</f>
        <v>787</v>
      </c>
      <c r="F8" s="6">
        <f>'Log-GNI2021_plusTotal'!F8*1000</f>
        <v>714</v>
      </c>
      <c r="G8" s="6">
        <f>'Log-GNI2021_plusTotal'!G8*1000</f>
        <v>816</v>
      </c>
      <c r="H8" s="6">
        <f>'Log-GNI2021_plusTotal'!H8*1000</f>
        <v>755</v>
      </c>
      <c r="I8" s="6">
        <f>'Log-GNI2021_plusTotal'!I8*1000</f>
        <v>565</v>
      </c>
      <c r="J8" s="6">
        <f>'Log-GNI2021_plusTotal'!J8*1000</f>
        <v>835</v>
      </c>
      <c r="K8" s="5">
        <v>9.6</v>
      </c>
      <c r="L8" s="5">
        <v>8.3450000000000006</v>
      </c>
      <c r="M8" s="5">
        <v>10.14</v>
      </c>
    </row>
    <row r="9" spans="1:13" x14ac:dyDescent="0.45">
      <c r="A9" s="2" t="s">
        <v>40</v>
      </c>
      <c r="B9" s="2" t="s">
        <v>48</v>
      </c>
      <c r="C9" s="3">
        <v>35.689197499999999</v>
      </c>
      <c r="D9" s="3">
        <v>51.3889736</v>
      </c>
      <c r="E9" s="6">
        <f>'Log-GNI2021_plusTotal'!E9*1000</f>
        <v>810</v>
      </c>
      <c r="F9" s="6">
        <f>'Log-GNI2021_plusTotal'!F9*1000</f>
        <v>746</v>
      </c>
      <c r="G9" s="6">
        <f>'Log-GNI2021_plusTotal'!G9*1000</f>
        <v>827</v>
      </c>
      <c r="H9" s="6">
        <f>'Log-GNI2021_plusTotal'!H9*1000</f>
        <v>732</v>
      </c>
      <c r="I9" s="6">
        <f>'Log-GNI2021_plusTotal'!I9*1000</f>
        <v>546</v>
      </c>
      <c r="J9" s="6">
        <f>'Log-GNI2021_plusTotal'!J9*1000</f>
        <v>812</v>
      </c>
      <c r="K9" s="5">
        <v>9.4529999999999994</v>
      </c>
      <c r="L9" s="5">
        <v>8.2170000000000005</v>
      </c>
      <c r="M9" s="5">
        <v>9.98</v>
      </c>
    </row>
    <row r="10" spans="1:13" x14ac:dyDescent="0.45">
      <c r="A10" s="2" t="s">
        <v>3</v>
      </c>
      <c r="B10" s="2" t="s">
        <v>49</v>
      </c>
      <c r="C10" s="3">
        <v>31.997041899999999</v>
      </c>
      <c r="D10" s="3">
        <v>50.661384899999902</v>
      </c>
      <c r="E10" s="6">
        <f>'Log-GNI2021_plusTotal'!E10*1000</f>
        <v>771</v>
      </c>
      <c r="F10" s="6">
        <f>'Log-GNI2021_plusTotal'!F10*1000</f>
        <v>702</v>
      </c>
      <c r="G10" s="6">
        <f>'Log-GNI2021_plusTotal'!G10*1000</f>
        <v>796</v>
      </c>
      <c r="H10" s="6">
        <f>'Log-GNI2021_plusTotal'!H10*1000</f>
        <v>739</v>
      </c>
      <c r="I10" s="6">
        <f>'Log-GNI2021_plusTotal'!I10*1000</f>
        <v>552</v>
      </c>
      <c r="J10" s="6">
        <f>'Log-GNI2021_plusTotal'!J10*1000</f>
        <v>819</v>
      </c>
      <c r="K10" s="5">
        <v>9.5</v>
      </c>
      <c r="L10" s="5">
        <v>8.2579999999999991</v>
      </c>
      <c r="M10" s="5">
        <v>10.029999999999999</v>
      </c>
    </row>
    <row r="11" spans="1:13" x14ac:dyDescent="0.45">
      <c r="A11" s="2" t="s">
        <v>26</v>
      </c>
      <c r="B11" s="2" t="s">
        <v>50</v>
      </c>
      <c r="C11" s="3">
        <v>32.517564299999997</v>
      </c>
      <c r="D11" s="3">
        <v>59.1041758</v>
      </c>
      <c r="E11" s="6">
        <f>'Log-GNI2021_plusTotal'!E11*1000</f>
        <v>733</v>
      </c>
      <c r="F11" s="6">
        <f>'Log-GNI2021_plusTotal'!F11*1000</f>
        <v>660</v>
      </c>
      <c r="G11" s="6">
        <f>'Log-GNI2021_plusTotal'!G11*1000</f>
        <v>763</v>
      </c>
      <c r="H11" s="6">
        <f>'Log-GNI2021_plusTotal'!H11*1000</f>
        <v>706</v>
      </c>
      <c r="I11" s="6">
        <f>'Log-GNI2021_plusTotal'!I11*1000</f>
        <v>523</v>
      </c>
      <c r="J11" s="6">
        <f>'Log-GNI2021_plusTotal'!J11*1000</f>
        <v>784</v>
      </c>
      <c r="K11" s="5">
        <v>9.2780000000000005</v>
      </c>
      <c r="L11" s="5">
        <v>8.0649999999999995</v>
      </c>
      <c r="M11" s="5">
        <v>9.7949999999999999</v>
      </c>
    </row>
    <row r="12" spans="1:13" x14ac:dyDescent="0.45">
      <c r="A12" s="2" t="s">
        <v>14</v>
      </c>
      <c r="B12" s="2" t="s">
        <v>51</v>
      </c>
      <c r="C12" s="3">
        <v>35.102025300000001</v>
      </c>
      <c r="D12" s="3">
        <v>59.1041758</v>
      </c>
      <c r="E12" s="6">
        <f>'Log-GNI2021_plusTotal'!E12*1000</f>
        <v>757</v>
      </c>
      <c r="F12" s="6">
        <f>'Log-GNI2021_plusTotal'!F12*1000</f>
        <v>688</v>
      </c>
      <c r="G12" s="6">
        <f>'Log-GNI2021_plusTotal'!G12*1000</f>
        <v>782</v>
      </c>
      <c r="H12" s="6">
        <f>'Log-GNI2021_plusTotal'!H12*1000</f>
        <v>734</v>
      </c>
      <c r="I12" s="6">
        <f>'Log-GNI2021_plusTotal'!I12*1000</f>
        <v>547</v>
      </c>
      <c r="J12" s="6">
        <f>'Log-GNI2021_plusTotal'!J12*1000</f>
        <v>814</v>
      </c>
      <c r="K12" s="5">
        <v>9.4670000000000005</v>
      </c>
      <c r="L12" s="5">
        <v>8.2289999999999992</v>
      </c>
      <c r="M12" s="5">
        <v>9.9939999999999998</v>
      </c>
    </row>
    <row r="13" spans="1:13" x14ac:dyDescent="0.45">
      <c r="A13" s="2" t="s">
        <v>21</v>
      </c>
      <c r="B13" s="2" t="s">
        <v>52</v>
      </c>
      <c r="C13" s="3">
        <v>37.471035299999997</v>
      </c>
      <c r="D13" s="3">
        <v>57.101318799999902</v>
      </c>
      <c r="E13" s="6">
        <f>'Log-GNI2021_plusTotal'!E13*1000</f>
        <v>723</v>
      </c>
      <c r="F13" s="6">
        <f>'Log-GNI2021_plusTotal'!F13*1000</f>
        <v>650</v>
      </c>
      <c r="G13" s="6">
        <f>'Log-GNI2021_plusTotal'!G13*1000</f>
        <v>753</v>
      </c>
      <c r="H13" s="6">
        <f>'Log-GNI2021_plusTotal'!H13*1000</f>
        <v>699</v>
      </c>
      <c r="I13" s="6">
        <f>'Log-GNI2021_plusTotal'!I13*1000</f>
        <v>517</v>
      </c>
      <c r="J13" s="6">
        <f>'Log-GNI2021_plusTotal'!J13*1000</f>
        <v>777</v>
      </c>
      <c r="K13" s="5">
        <v>9.2319999999999993</v>
      </c>
      <c r="L13" s="5">
        <v>8.0239999999999991</v>
      </c>
      <c r="M13" s="5">
        <v>9.7460000000000004</v>
      </c>
    </row>
    <row r="14" spans="1:13" x14ac:dyDescent="0.45">
      <c r="A14" s="2" t="s">
        <v>15</v>
      </c>
      <c r="B14" s="2" t="s">
        <v>53</v>
      </c>
      <c r="C14" s="3">
        <v>31.4360149</v>
      </c>
      <c r="D14" s="3">
        <v>49.041311999999998</v>
      </c>
      <c r="E14" s="6">
        <f>'Log-GNI2021_plusTotal'!E14*1000</f>
        <v>777</v>
      </c>
      <c r="F14" s="6">
        <f>'Log-GNI2021_plusTotal'!F14*1000</f>
        <v>705</v>
      </c>
      <c r="G14" s="6">
        <f>'Log-GNI2021_plusTotal'!G14*1000</f>
        <v>807</v>
      </c>
      <c r="H14" s="6">
        <f>'Log-GNI2021_plusTotal'!H14*1000</f>
        <v>765</v>
      </c>
      <c r="I14" s="6">
        <f>'Log-GNI2021_plusTotal'!I14*1000</f>
        <v>574</v>
      </c>
      <c r="J14" s="6">
        <f>'Log-GNI2021_plusTotal'!J14*1000</f>
        <v>847</v>
      </c>
      <c r="K14" s="5">
        <v>9.6720000000000006</v>
      </c>
      <c r="L14" s="5">
        <v>8.407</v>
      </c>
      <c r="M14" s="5">
        <v>10.210000000000001</v>
      </c>
    </row>
    <row r="15" spans="1:13" x14ac:dyDescent="0.45">
      <c r="A15" s="2" t="s">
        <v>29</v>
      </c>
      <c r="B15" s="2" t="s">
        <v>54</v>
      </c>
      <c r="C15" s="3">
        <v>36.683004500000003</v>
      </c>
      <c r="D15" s="3">
        <v>48.5087209</v>
      </c>
      <c r="E15" s="6">
        <f>'Log-GNI2021_plusTotal'!E15*1000</f>
        <v>748</v>
      </c>
      <c r="F15" s="6">
        <f>'Log-GNI2021_plusTotal'!F15*1000</f>
        <v>673</v>
      </c>
      <c r="G15" s="6">
        <f>'Log-GNI2021_plusTotal'!G15*1000</f>
        <v>780</v>
      </c>
      <c r="H15" s="6">
        <f>'Log-GNI2021_plusTotal'!H15*1000</f>
        <v>709</v>
      </c>
      <c r="I15" s="6">
        <f>'Log-GNI2021_plusTotal'!I15*1000</f>
        <v>525</v>
      </c>
      <c r="J15" s="6">
        <f>'Log-GNI2021_plusTotal'!J15*1000</f>
        <v>787</v>
      </c>
      <c r="K15" s="5">
        <v>9.2970000000000006</v>
      </c>
      <c r="L15" s="5">
        <v>8.0820000000000007</v>
      </c>
      <c r="M15" s="5">
        <v>9.8160000000000007</v>
      </c>
    </row>
    <row r="16" spans="1:13" x14ac:dyDescent="0.45">
      <c r="A16" s="2" t="s">
        <v>24</v>
      </c>
      <c r="B16" s="2" t="s">
        <v>55</v>
      </c>
      <c r="C16" s="3">
        <v>35.225558499999998</v>
      </c>
      <c r="D16" s="3">
        <v>54.434213800000002</v>
      </c>
      <c r="E16" s="6">
        <f>'Log-GNI2021_plusTotal'!E16*1000</f>
        <v>798</v>
      </c>
      <c r="F16" s="6">
        <f>'Log-GNI2021_plusTotal'!F16*1000</f>
        <v>732</v>
      </c>
      <c r="G16" s="6">
        <f>'Log-GNI2021_plusTotal'!G16*1000</f>
        <v>818</v>
      </c>
      <c r="H16" s="6">
        <f>'Log-GNI2021_plusTotal'!H16*1000</f>
        <v>741</v>
      </c>
      <c r="I16" s="6">
        <f>'Log-GNI2021_plusTotal'!I16*1000</f>
        <v>553</v>
      </c>
      <c r="J16" s="6">
        <f>'Log-GNI2021_plusTotal'!J16*1000</f>
        <v>821</v>
      </c>
      <c r="K16" s="5">
        <v>9.5079999999999991</v>
      </c>
      <c r="L16" s="5">
        <v>8.2650000000000006</v>
      </c>
      <c r="M16" s="5">
        <v>10.039999999999999</v>
      </c>
    </row>
    <row r="17" spans="1:13" x14ac:dyDescent="0.45">
      <c r="A17" s="2" t="s">
        <v>25</v>
      </c>
      <c r="B17" s="2" t="s">
        <v>56</v>
      </c>
      <c r="C17" s="3">
        <v>27.529990600000001</v>
      </c>
      <c r="D17" s="3">
        <v>60.582067599999903</v>
      </c>
      <c r="E17" s="6">
        <f>'Log-GNI2021_plusTotal'!E17*1000</f>
        <v>665</v>
      </c>
      <c r="F17" s="6">
        <f>'Log-GNI2021_plusTotal'!F17*1000</f>
        <v>585</v>
      </c>
      <c r="G17" s="6">
        <f>'Log-GNI2021_plusTotal'!G17*1000</f>
        <v>706</v>
      </c>
      <c r="H17" s="6">
        <f>'Log-GNI2021_plusTotal'!H17*1000</f>
        <v>659</v>
      </c>
      <c r="I17" s="6">
        <f>'Log-GNI2021_plusTotal'!I17*1000</f>
        <v>482</v>
      </c>
      <c r="J17" s="6">
        <f>'Log-GNI2021_plusTotal'!J17*1000</f>
        <v>735</v>
      </c>
      <c r="K17" s="5">
        <v>8.9700000000000006</v>
      </c>
      <c r="L17" s="5">
        <v>7.7969999999999997</v>
      </c>
      <c r="M17" s="5">
        <v>9.4700000000000006</v>
      </c>
    </row>
    <row r="18" spans="1:13" x14ac:dyDescent="0.45">
      <c r="A18" s="2" t="s">
        <v>6</v>
      </c>
      <c r="B18" s="2" t="s">
        <v>57</v>
      </c>
      <c r="C18" s="3">
        <v>29.1043813</v>
      </c>
      <c r="D18" s="3">
        <v>53.045893</v>
      </c>
      <c r="E18" s="6">
        <f>'Log-GNI2021_plusTotal'!E18*1000</f>
        <v>783</v>
      </c>
      <c r="F18" s="6">
        <f>'Log-GNI2021_plusTotal'!F18*1000</f>
        <v>715</v>
      </c>
      <c r="G18" s="6">
        <f>'Log-GNI2021_plusTotal'!G18*1000</f>
        <v>807</v>
      </c>
      <c r="H18" s="6">
        <f>'Log-GNI2021_plusTotal'!H18*1000</f>
        <v>743</v>
      </c>
      <c r="I18" s="6">
        <f>'Log-GNI2021_plusTotal'!I18*1000</f>
        <v>555</v>
      </c>
      <c r="J18" s="6">
        <f>'Log-GNI2021_plusTotal'!J18*1000</f>
        <v>823</v>
      </c>
      <c r="K18" s="5">
        <v>9.5239999999999991</v>
      </c>
      <c r="L18" s="5">
        <v>8.2789999999999999</v>
      </c>
      <c r="M18" s="5">
        <v>10.06</v>
      </c>
    </row>
    <row r="19" spans="1:13" x14ac:dyDescent="0.45">
      <c r="A19" s="2" t="s">
        <v>22</v>
      </c>
      <c r="B19" s="2" t="s">
        <v>58</v>
      </c>
      <c r="C19" s="3">
        <v>36.273658900000001</v>
      </c>
      <c r="D19" s="3">
        <v>49.998235999999999</v>
      </c>
      <c r="E19" s="6">
        <f>'Log-GNI2021_plusTotal'!E19*1000</f>
        <v>771</v>
      </c>
      <c r="F19" s="6">
        <f>'Log-GNI2021_plusTotal'!F19*1000</f>
        <v>699</v>
      </c>
      <c r="G19" s="6">
        <f>'Log-GNI2021_plusTotal'!G19*1000</f>
        <v>799</v>
      </c>
      <c r="H19" s="6">
        <f>'Log-GNI2021_plusTotal'!H19*1000</f>
        <v>742</v>
      </c>
      <c r="I19" s="6">
        <f>'Log-GNI2021_plusTotal'!I19*1000</f>
        <v>554</v>
      </c>
      <c r="J19" s="6">
        <f>'Log-GNI2021_plusTotal'!J19*1000</f>
        <v>822</v>
      </c>
      <c r="K19" s="5">
        <v>9.5190000000000001</v>
      </c>
      <c r="L19" s="5">
        <v>8.2739999999999991</v>
      </c>
      <c r="M19" s="5">
        <v>10.050000000000001</v>
      </c>
    </row>
    <row r="20" spans="1:13" x14ac:dyDescent="0.45">
      <c r="A20" s="2" t="s">
        <v>23</v>
      </c>
      <c r="B20" s="2" t="s">
        <v>59</v>
      </c>
      <c r="C20" s="3">
        <v>34.639944300000003</v>
      </c>
      <c r="D20" s="3">
        <v>50.875941900000001</v>
      </c>
      <c r="E20" s="6">
        <f>'Log-GNI2021_plusTotal'!E20*1000</f>
        <v>790</v>
      </c>
      <c r="F20" s="6">
        <f>'Log-GNI2021_plusTotal'!F20*1000</f>
        <v>715</v>
      </c>
      <c r="G20" s="6">
        <f>'Log-GNI2021_plusTotal'!G20*1000</f>
        <v>821</v>
      </c>
      <c r="H20" s="6">
        <f>'Log-GNI2021_plusTotal'!H20*1000</f>
        <v>745</v>
      </c>
      <c r="I20" s="6">
        <f>'Log-GNI2021_plusTotal'!I20*1000</f>
        <v>556</v>
      </c>
      <c r="J20" s="6">
        <f>'Log-GNI2021_plusTotal'!J20*1000</f>
        <v>825</v>
      </c>
      <c r="K20" s="5">
        <v>9.5340000000000007</v>
      </c>
      <c r="L20" s="5">
        <v>8.2880000000000003</v>
      </c>
      <c r="M20" s="5">
        <v>10.07</v>
      </c>
    </row>
    <row r="21" spans="1:13" x14ac:dyDescent="0.45">
      <c r="A21" s="2" t="s">
        <v>17</v>
      </c>
      <c r="B21" s="2" t="s">
        <v>60</v>
      </c>
      <c r="C21" s="3">
        <v>35.955357900000003</v>
      </c>
      <c r="D21" s="3">
        <v>47.136212499999999</v>
      </c>
      <c r="E21" s="6">
        <f>'Log-GNI2021_plusTotal'!E21*1000</f>
        <v>723</v>
      </c>
      <c r="F21" s="6">
        <f>'Log-GNI2021_plusTotal'!F21*1000</f>
        <v>639</v>
      </c>
      <c r="G21" s="6">
        <f>'Log-GNI2021_plusTotal'!G21*1000</f>
        <v>763</v>
      </c>
      <c r="H21" s="6">
        <f>'Log-GNI2021_plusTotal'!H21*1000</f>
        <v>749</v>
      </c>
      <c r="I21" s="6">
        <f>'Log-GNI2021_plusTotal'!I21*1000</f>
        <v>560</v>
      </c>
      <c r="J21" s="6">
        <f>'Log-GNI2021_plusTotal'!J21*1000</f>
        <v>830</v>
      </c>
      <c r="K21" s="5">
        <v>9.5640000000000001</v>
      </c>
      <c r="L21" s="5">
        <v>8.3130000000000006</v>
      </c>
      <c r="M21" s="5">
        <v>10.1</v>
      </c>
    </row>
    <row r="22" spans="1:13" x14ac:dyDescent="0.45">
      <c r="A22" s="2" t="s">
        <v>12</v>
      </c>
      <c r="B22" s="2" t="s">
        <v>61</v>
      </c>
      <c r="C22" s="3">
        <v>30.283937900000002</v>
      </c>
      <c r="D22" s="3">
        <v>57.083362800000003</v>
      </c>
      <c r="E22" s="6">
        <f>'Log-GNI2021_plusTotal'!E22*1000</f>
        <v>755</v>
      </c>
      <c r="F22" s="6">
        <f>'Log-GNI2021_plusTotal'!F22*1000</f>
        <v>690</v>
      </c>
      <c r="G22" s="6">
        <f>'Log-GNI2021_plusTotal'!G22*1000</f>
        <v>776</v>
      </c>
      <c r="H22" s="6">
        <f>'Log-GNI2021_plusTotal'!H22*1000</f>
        <v>708</v>
      </c>
      <c r="I22" s="6">
        <f>'Log-GNI2021_plusTotal'!I22*1000</f>
        <v>524</v>
      </c>
      <c r="J22" s="6">
        <f>'Log-GNI2021_plusTotal'!J22*1000</f>
        <v>786</v>
      </c>
      <c r="K22" s="5">
        <v>9.2889999999999997</v>
      </c>
      <c r="L22" s="5">
        <v>8.0739999999999998</v>
      </c>
      <c r="M22" s="5">
        <v>9.8070000000000004</v>
      </c>
    </row>
    <row r="23" spans="1:13" x14ac:dyDescent="0.45">
      <c r="A23" s="2" t="s">
        <v>13</v>
      </c>
      <c r="B23" s="2" t="s">
        <v>62</v>
      </c>
      <c r="C23" s="3">
        <v>34.327692399999997</v>
      </c>
      <c r="D23" s="3">
        <v>47.077768499999998</v>
      </c>
      <c r="E23" s="6">
        <f>'Log-GNI2021_plusTotal'!E23*1000</f>
        <v>772</v>
      </c>
      <c r="F23" s="6">
        <f>'Log-GNI2021_plusTotal'!F23*1000</f>
        <v>697</v>
      </c>
      <c r="G23" s="6">
        <f>'Log-GNI2021_plusTotal'!G23*1000</f>
        <v>804</v>
      </c>
      <c r="H23" s="6">
        <f>'Log-GNI2021_plusTotal'!H23*1000</f>
        <v>754</v>
      </c>
      <c r="I23" s="6">
        <f>'Log-GNI2021_plusTotal'!I23*1000</f>
        <v>565</v>
      </c>
      <c r="J23" s="6">
        <f>'Log-GNI2021_plusTotal'!J23*1000</f>
        <v>835</v>
      </c>
      <c r="K23" s="5">
        <v>9.5969999999999995</v>
      </c>
      <c r="L23" s="5">
        <v>8.3420000000000005</v>
      </c>
      <c r="M23" s="5">
        <v>10.130000000000001</v>
      </c>
    </row>
    <row r="24" spans="1:13" x14ac:dyDescent="0.45">
      <c r="A24" s="2" t="s">
        <v>16</v>
      </c>
      <c r="B24" s="2" t="s">
        <v>63</v>
      </c>
      <c r="C24" s="3">
        <v>30.724585999999999</v>
      </c>
      <c r="D24" s="3">
        <v>50.845632299999998</v>
      </c>
      <c r="E24" s="6">
        <f>'Log-GNI2021_plusTotal'!E24*1000</f>
        <v>767</v>
      </c>
      <c r="F24" s="6">
        <f>'Log-GNI2021_plusTotal'!F24*1000</f>
        <v>680</v>
      </c>
      <c r="G24" s="6">
        <f>'Log-GNI2021_plusTotal'!G24*1000</f>
        <v>810</v>
      </c>
      <c r="H24" s="6">
        <f>'Log-GNI2021_plusTotal'!H24*1000</f>
        <v>718</v>
      </c>
      <c r="I24" s="6">
        <f>'Log-GNI2021_plusTotal'!I24*1000</f>
        <v>533</v>
      </c>
      <c r="J24" s="6">
        <f>'Log-GNI2021_plusTotal'!J24*1000</f>
        <v>797</v>
      </c>
      <c r="K24" s="5">
        <v>9.3610000000000007</v>
      </c>
      <c r="L24" s="5">
        <v>8.1370000000000005</v>
      </c>
      <c r="M24" s="5">
        <v>9.8829999999999991</v>
      </c>
    </row>
    <row r="25" spans="1:13" x14ac:dyDescent="0.45">
      <c r="A25" s="2" t="s">
        <v>8</v>
      </c>
      <c r="B25" s="2" t="s">
        <v>64</v>
      </c>
      <c r="C25" s="3">
        <v>37.289812300000001</v>
      </c>
      <c r="D25" s="3">
        <v>55.137583399999997</v>
      </c>
      <c r="E25" s="6">
        <f>'Log-GNI2021_plusTotal'!E25*1000</f>
        <v>752</v>
      </c>
      <c r="F25" s="6">
        <f>'Log-GNI2021_plusTotal'!F25*1000</f>
        <v>677</v>
      </c>
      <c r="G25" s="6">
        <f>'Log-GNI2021_plusTotal'!G25*1000</f>
        <v>784</v>
      </c>
      <c r="H25" s="6">
        <f>'Log-GNI2021_plusTotal'!H25*1000</f>
        <v>718</v>
      </c>
      <c r="I25" s="6">
        <f>'Log-GNI2021_plusTotal'!I25*1000</f>
        <v>533</v>
      </c>
      <c r="J25" s="6">
        <f>'Log-GNI2021_plusTotal'!J25*1000</f>
        <v>796</v>
      </c>
      <c r="K25" s="5">
        <v>9.3559999999999999</v>
      </c>
      <c r="L25" s="5">
        <v>8.1329999999999991</v>
      </c>
      <c r="M25" s="5">
        <v>9.8780000000000001</v>
      </c>
    </row>
    <row r="26" spans="1:13" x14ac:dyDescent="0.45">
      <c r="A26" s="2" t="s">
        <v>7</v>
      </c>
      <c r="B26" s="2" t="s">
        <v>65</v>
      </c>
      <c r="C26" s="3">
        <v>37.280945500000001</v>
      </c>
      <c r="D26" s="3">
        <v>49.592413399999998</v>
      </c>
      <c r="E26" s="6">
        <f>'Log-GNI2021_plusTotal'!E26*1000</f>
        <v>779</v>
      </c>
      <c r="F26" s="6">
        <f>'Log-GNI2021_plusTotal'!F26*1000</f>
        <v>712</v>
      </c>
      <c r="G26" s="6">
        <f>'Log-GNI2021_plusTotal'!G26*1000</f>
        <v>801</v>
      </c>
      <c r="H26" s="6">
        <f>'Log-GNI2021_plusTotal'!H26*1000</f>
        <v>716</v>
      </c>
      <c r="I26" s="6">
        <f>'Log-GNI2021_plusTotal'!I26*1000</f>
        <v>531</v>
      </c>
      <c r="J26" s="6">
        <f>'Log-GNI2021_plusTotal'!J26*1000</f>
        <v>794</v>
      </c>
      <c r="K26" s="5">
        <v>9.3439999999999994</v>
      </c>
      <c r="L26" s="5">
        <v>8.1219999999999999</v>
      </c>
      <c r="M26" s="5">
        <v>9.8640000000000008</v>
      </c>
    </row>
    <row r="27" spans="1:13" x14ac:dyDescent="0.45">
      <c r="A27" s="2" t="s">
        <v>18</v>
      </c>
      <c r="B27" s="2" t="s">
        <v>66</v>
      </c>
      <c r="C27" s="3">
        <v>33.5818394</v>
      </c>
      <c r="D27" s="3">
        <v>48.398818599999998</v>
      </c>
      <c r="E27" s="6">
        <f>'Log-GNI2021_plusTotal'!E27*1000</f>
        <v>757</v>
      </c>
      <c r="F27" s="6">
        <f>'Log-GNI2021_plusTotal'!F27*1000</f>
        <v>682</v>
      </c>
      <c r="G27" s="6">
        <f>'Log-GNI2021_plusTotal'!G27*1000</f>
        <v>788</v>
      </c>
      <c r="H27" s="6">
        <f>'Log-GNI2021_plusTotal'!H27*1000</f>
        <v>729</v>
      </c>
      <c r="I27" s="6">
        <f>'Log-GNI2021_plusTotal'!I27*1000</f>
        <v>543</v>
      </c>
      <c r="J27" s="6">
        <f>'Log-GNI2021_plusTotal'!J27*1000</f>
        <v>808</v>
      </c>
      <c r="K27" s="5">
        <v>9.43</v>
      </c>
      <c r="L27" s="5">
        <v>8.1969999999999992</v>
      </c>
      <c r="M27" s="5">
        <v>9.9559999999999995</v>
      </c>
    </row>
    <row r="28" spans="1:13" x14ac:dyDescent="0.45">
      <c r="A28" s="2" t="s">
        <v>20</v>
      </c>
      <c r="B28" s="2" t="s">
        <v>67</v>
      </c>
      <c r="C28" s="3">
        <v>36.226239300000003</v>
      </c>
      <c r="D28" s="3">
        <v>52.531860399999999</v>
      </c>
      <c r="E28" s="6">
        <f>'Log-GNI2021_plusTotal'!E28*1000</f>
        <v>798</v>
      </c>
      <c r="F28" s="6">
        <f>'Log-GNI2021_plusTotal'!F28*1000</f>
        <v>729</v>
      </c>
      <c r="G28" s="6">
        <f>'Log-GNI2021_plusTotal'!G28*1000</f>
        <v>822</v>
      </c>
      <c r="H28" s="6">
        <f>'Log-GNI2021_plusTotal'!H28*1000</f>
        <v>736</v>
      </c>
      <c r="I28" s="6">
        <f>'Log-GNI2021_plusTotal'!I28*1000</f>
        <v>549</v>
      </c>
      <c r="J28" s="6">
        <f>'Log-GNI2021_plusTotal'!J28*1000</f>
        <v>816</v>
      </c>
      <c r="K28" s="5">
        <v>9.48</v>
      </c>
      <c r="L28" s="5">
        <v>8.2409999999999997</v>
      </c>
      <c r="M28" s="5">
        <v>10.01</v>
      </c>
    </row>
    <row r="29" spans="1:13" x14ac:dyDescent="0.45">
      <c r="A29" s="2" t="s">
        <v>19</v>
      </c>
      <c r="B29" s="2" t="s">
        <v>68</v>
      </c>
      <c r="C29" s="3">
        <v>34.612304999999999</v>
      </c>
      <c r="D29" s="3">
        <v>49.854726599999999</v>
      </c>
      <c r="E29" s="6">
        <f>'Log-GNI2021_plusTotal'!E29*1000</f>
        <v>767</v>
      </c>
      <c r="F29" s="6">
        <f>'Log-GNI2021_plusTotal'!F29*1000</f>
        <v>694</v>
      </c>
      <c r="G29" s="6">
        <f>'Log-GNI2021_plusTotal'!G29*1000</f>
        <v>797</v>
      </c>
      <c r="H29" s="6">
        <f>'Log-GNI2021_plusTotal'!H29*1000</f>
        <v>733</v>
      </c>
      <c r="I29" s="6">
        <f>'Log-GNI2021_plusTotal'!I29*1000</f>
        <v>546</v>
      </c>
      <c r="J29" s="6">
        <f>'Log-GNI2021_plusTotal'!J29*1000</f>
        <v>812</v>
      </c>
      <c r="K29" s="5">
        <v>9.4559999999999995</v>
      </c>
      <c r="L29" s="5">
        <v>8.2200000000000006</v>
      </c>
      <c r="M29" s="5">
        <v>9.9830000000000005</v>
      </c>
    </row>
    <row r="30" spans="1:13" x14ac:dyDescent="0.45">
      <c r="A30" s="2" t="s">
        <v>10</v>
      </c>
      <c r="B30" s="2" t="s">
        <v>69</v>
      </c>
      <c r="C30" s="3">
        <v>27.138722999999999</v>
      </c>
      <c r="D30" s="3">
        <v>55.137583399999997</v>
      </c>
      <c r="E30" s="6">
        <f>'Log-GNI2021_plusTotal'!E30*1000</f>
        <v>745</v>
      </c>
      <c r="F30" s="6">
        <f>'Log-GNI2021_plusTotal'!F30*1000</f>
        <v>674</v>
      </c>
      <c r="G30" s="6">
        <f>'Log-GNI2021_plusTotal'!G30*1000</f>
        <v>772</v>
      </c>
      <c r="H30" s="6">
        <f>'Log-GNI2021_plusTotal'!H30*1000</f>
        <v>711</v>
      </c>
      <c r="I30" s="6">
        <f>'Log-GNI2021_plusTotal'!I30*1000</f>
        <v>527</v>
      </c>
      <c r="J30" s="6">
        <f>'Log-GNI2021_plusTotal'!J30*1000</f>
        <v>789</v>
      </c>
      <c r="K30" s="5">
        <v>9.3089999999999993</v>
      </c>
      <c r="L30" s="5">
        <v>8.0920000000000005</v>
      </c>
      <c r="M30" s="5">
        <v>9.8279999999999994</v>
      </c>
    </row>
    <row r="31" spans="1:13" x14ac:dyDescent="0.45">
      <c r="A31" s="2" t="s">
        <v>9</v>
      </c>
      <c r="B31" s="2" t="s">
        <v>70</v>
      </c>
      <c r="C31" s="3">
        <v>34.798857499999997</v>
      </c>
      <c r="D31" s="3">
        <v>48.515022500000001</v>
      </c>
      <c r="E31" s="6">
        <f>'Log-GNI2021_plusTotal'!E31*1000</f>
        <v>750</v>
      </c>
      <c r="F31" s="6">
        <f>'Log-GNI2021_plusTotal'!F31*1000</f>
        <v>676</v>
      </c>
      <c r="G31" s="6">
        <f>'Log-GNI2021_plusTotal'!G31*1000</f>
        <v>781</v>
      </c>
      <c r="H31" s="6">
        <f>'Log-GNI2021_plusTotal'!H31*1000</f>
        <v>735</v>
      </c>
      <c r="I31" s="6">
        <f>'Log-GNI2021_plusTotal'!I31*1000</f>
        <v>548</v>
      </c>
      <c r="J31" s="6">
        <f>'Log-GNI2021_plusTotal'!J31*1000</f>
        <v>815</v>
      </c>
      <c r="K31" s="5">
        <v>9.4740000000000002</v>
      </c>
      <c r="L31" s="5">
        <v>8.2349999999999994</v>
      </c>
      <c r="M31" s="5">
        <v>10</v>
      </c>
    </row>
    <row r="32" spans="1:13" x14ac:dyDescent="0.45">
      <c r="A32" s="2" t="s">
        <v>28</v>
      </c>
      <c r="B32" s="2" t="s">
        <v>71</v>
      </c>
      <c r="C32" s="3">
        <v>31.897423199999999</v>
      </c>
      <c r="D32" s="3">
        <v>54.356856200000003</v>
      </c>
      <c r="E32" s="6">
        <f>'Log-GNI2021_plusTotal'!E32*1000</f>
        <v>799</v>
      </c>
      <c r="F32" s="6">
        <f>'Log-GNI2021_plusTotal'!F32*1000</f>
        <v>729</v>
      </c>
      <c r="G32" s="6">
        <f>'Log-GNI2021_plusTotal'!G32*1000</f>
        <v>823</v>
      </c>
      <c r="H32" s="6">
        <f>'Log-GNI2021_plusTotal'!H32*1000</f>
        <v>758</v>
      </c>
      <c r="I32" s="6">
        <f>'Log-GNI2021_plusTotal'!I32*1000</f>
        <v>568</v>
      </c>
      <c r="J32" s="6">
        <f>'Log-GNI2021_plusTotal'!J32*1000</f>
        <v>839</v>
      </c>
      <c r="K32" s="5">
        <v>9.6229999999999993</v>
      </c>
      <c r="L32" s="5">
        <v>8.3650000000000002</v>
      </c>
      <c r="M32" s="5">
        <v>10.16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Log-GNI2021_plusTotal</vt:lpstr>
      <vt:lpstr>Log-GNI2021_without_TOtal</vt:lpstr>
      <vt:lpstr>Log-GNI2021_without_TOtal_Pivot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2023-05-26T15:29:58Z</dcterms:created>
  <dcterms:modified xsi:type="dcterms:W3CDTF">2023-06-23T18:20:48Z</dcterms:modified>
</cp:coreProperties>
</file>