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学习\研究生\应用统计\复习\"/>
    </mc:Choice>
  </mc:AlternateContent>
  <bookViews>
    <workbookView xWindow="0" yWindow="0" windowWidth="24000" windowHeight="9552"/>
  </bookViews>
  <sheets>
    <sheet name="回归分析" sheetId="1" r:id="rId1"/>
    <sheet name="方差分析" sheetId="2" r:id="rId2"/>
    <sheet name="标准正态分布分位数表" sheetId="3" r:id="rId3"/>
    <sheet name="t分布临界值表" sheetId="4" r:id="rId4"/>
    <sheet name="X2分布" sheetId="5" r:id="rId5"/>
    <sheet name="F分布临界值表0.05" sheetId="6" r:id="rId6"/>
    <sheet name="F分布临界值表0.025" sheetId="11" r:id="rId7"/>
    <sheet name="F分布临界值表0.1" sheetId="7" r:id="rId8"/>
    <sheet name="F分布临界值表0.01" sheetId="8" r:id="rId9"/>
  </sheets>
  <definedNames>
    <definedName name="_xlnm.Print_Area" localSheetId="6">F分布临界值表0.025!$A$1:$BB$52</definedName>
    <definedName name="_xlnm.Print_Area" localSheetId="5">F分布临界值表0.05!$A$1:$BB$52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" i="11" l="1"/>
  <c r="AZ4" i="11"/>
  <c r="BA4" i="11"/>
  <c r="BB4" i="11"/>
  <c r="AY5" i="11"/>
  <c r="AZ5" i="11"/>
  <c r="BA5" i="11"/>
  <c r="BB5" i="11"/>
  <c r="AY6" i="11"/>
  <c r="AZ6" i="11"/>
  <c r="BA6" i="11"/>
  <c r="BB6" i="11"/>
  <c r="AY7" i="11"/>
  <c r="AZ7" i="11"/>
  <c r="BA7" i="11"/>
  <c r="BB7" i="11"/>
  <c r="AY8" i="11"/>
  <c r="AZ8" i="11"/>
  <c r="BA8" i="11"/>
  <c r="BB8" i="11"/>
  <c r="AY9" i="11"/>
  <c r="AZ9" i="11"/>
  <c r="BA9" i="11"/>
  <c r="BB9" i="11"/>
  <c r="AY10" i="11"/>
  <c r="AZ10" i="11"/>
  <c r="BA10" i="11"/>
  <c r="BB10" i="11"/>
  <c r="AY11" i="11"/>
  <c r="AZ11" i="11"/>
  <c r="BA11" i="11"/>
  <c r="BB11" i="11"/>
  <c r="AY12" i="11"/>
  <c r="AZ12" i="11"/>
  <c r="BA12" i="11"/>
  <c r="BB12" i="11"/>
  <c r="AY13" i="11"/>
  <c r="AZ13" i="11"/>
  <c r="BA13" i="11"/>
  <c r="BB13" i="11"/>
  <c r="AY14" i="11"/>
  <c r="AZ14" i="11"/>
  <c r="BA14" i="11"/>
  <c r="BB14" i="11"/>
  <c r="AY15" i="11"/>
  <c r="AZ15" i="11"/>
  <c r="BA15" i="11"/>
  <c r="BB15" i="11"/>
  <c r="AY16" i="11"/>
  <c r="AZ16" i="11"/>
  <c r="BA16" i="11"/>
  <c r="BB16" i="11"/>
  <c r="AY17" i="11"/>
  <c r="AZ17" i="11"/>
  <c r="BA17" i="11"/>
  <c r="BB17" i="11"/>
  <c r="AY18" i="11"/>
  <c r="AZ18" i="11"/>
  <c r="BA18" i="11"/>
  <c r="BB18" i="11"/>
  <c r="AY19" i="11"/>
  <c r="AZ19" i="11"/>
  <c r="BA19" i="11"/>
  <c r="BB19" i="11"/>
  <c r="AY20" i="11"/>
  <c r="AZ20" i="11"/>
  <c r="BA20" i="11"/>
  <c r="BB20" i="11"/>
  <c r="AY21" i="11"/>
  <c r="AZ21" i="11"/>
  <c r="BA21" i="11"/>
  <c r="BB21" i="11"/>
  <c r="AY22" i="11"/>
  <c r="AZ22" i="11"/>
  <c r="BA22" i="11"/>
  <c r="BB22" i="11"/>
  <c r="AY23" i="11"/>
  <c r="AZ23" i="11"/>
  <c r="BA23" i="11"/>
  <c r="BB23" i="11"/>
  <c r="AY24" i="11"/>
  <c r="AZ24" i="11"/>
  <c r="BA24" i="11"/>
  <c r="BB24" i="11"/>
  <c r="AY25" i="11"/>
  <c r="AZ25" i="11"/>
  <c r="BA25" i="11"/>
  <c r="BB25" i="11"/>
  <c r="AY26" i="11"/>
  <c r="AZ26" i="11"/>
  <c r="BA26" i="11"/>
  <c r="BB26" i="11"/>
  <c r="AY27" i="11"/>
  <c r="AZ27" i="11"/>
  <c r="BA27" i="11"/>
  <c r="BB27" i="11"/>
  <c r="AY28" i="11"/>
  <c r="AZ28" i="11"/>
  <c r="BA28" i="11"/>
  <c r="BB28" i="11"/>
  <c r="AY29" i="11"/>
  <c r="AZ29" i="11"/>
  <c r="BA29" i="11"/>
  <c r="BB29" i="11"/>
  <c r="AY30" i="11"/>
  <c r="AZ30" i="11"/>
  <c r="BA30" i="11"/>
  <c r="BB30" i="11"/>
  <c r="AY31" i="11"/>
  <c r="AZ31" i="11"/>
  <c r="BA31" i="11"/>
  <c r="BB31" i="11"/>
  <c r="AY32" i="11"/>
  <c r="AZ32" i="11"/>
  <c r="BA32" i="11"/>
  <c r="BB32" i="11"/>
  <c r="AY33" i="11"/>
  <c r="AZ33" i="11"/>
  <c r="BA33" i="11"/>
  <c r="BB33" i="11"/>
  <c r="AY34" i="11"/>
  <c r="AZ34" i="11"/>
  <c r="BA34" i="11"/>
  <c r="BB34" i="11"/>
  <c r="AY35" i="11"/>
  <c r="AZ35" i="11"/>
  <c r="BA35" i="11"/>
  <c r="BB35" i="11"/>
  <c r="AY36" i="11"/>
  <c r="AZ36" i="11"/>
  <c r="BA36" i="11"/>
  <c r="BB36" i="11"/>
  <c r="AY37" i="11"/>
  <c r="AZ37" i="11"/>
  <c r="BA37" i="11"/>
  <c r="BB37" i="11"/>
  <c r="AY38" i="11"/>
  <c r="AZ38" i="11"/>
  <c r="BA38" i="11"/>
  <c r="BB38" i="11"/>
  <c r="AY39" i="11"/>
  <c r="AZ39" i="11"/>
  <c r="BA39" i="11"/>
  <c r="BB39" i="11"/>
  <c r="AY40" i="11"/>
  <c r="AZ40" i="11"/>
  <c r="BA40" i="11"/>
  <c r="BB40" i="11"/>
  <c r="AY41" i="11"/>
  <c r="AZ41" i="11"/>
  <c r="BA41" i="11"/>
  <c r="BB41" i="11"/>
  <c r="AY42" i="11"/>
  <c r="AZ42" i="11"/>
  <c r="BA42" i="11"/>
  <c r="BB42" i="11"/>
  <c r="AY43" i="11"/>
  <c r="AZ43" i="11"/>
  <c r="BA43" i="11"/>
  <c r="BB43" i="11"/>
  <c r="AY44" i="11"/>
  <c r="AZ44" i="11"/>
  <c r="BA44" i="11"/>
  <c r="BB44" i="11"/>
  <c r="AY45" i="11"/>
  <c r="AZ45" i="11"/>
  <c r="BA45" i="11"/>
  <c r="BB45" i="11"/>
  <c r="AY46" i="11"/>
  <c r="AZ46" i="11"/>
  <c r="BA46" i="11"/>
  <c r="BB46" i="11"/>
  <c r="AY47" i="11"/>
  <c r="AZ47" i="11"/>
  <c r="BA47" i="11"/>
  <c r="BB47" i="11"/>
  <c r="AY48" i="11"/>
  <c r="AZ48" i="11"/>
  <c r="BA48" i="11"/>
  <c r="BB48" i="11"/>
  <c r="AY49" i="11"/>
  <c r="AZ49" i="11"/>
  <c r="BA49" i="11"/>
  <c r="BB49" i="11"/>
  <c r="AY50" i="11"/>
  <c r="AZ50" i="11"/>
  <c r="BA50" i="11"/>
  <c r="BB50" i="11"/>
  <c r="AY51" i="11"/>
  <c r="AZ51" i="11"/>
  <c r="BA51" i="11"/>
  <c r="BB51" i="11"/>
  <c r="AY52" i="11"/>
  <c r="AZ52" i="11"/>
  <c r="BA52" i="11"/>
  <c r="BB52" i="11"/>
  <c r="AZ3" i="11"/>
  <c r="BA3" i="11"/>
  <c r="BB3" i="11"/>
  <c r="AY3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I3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S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3" i="11"/>
  <c r="BA52" i="8"/>
  <c r="AZ52" i="8"/>
  <c r="AY52" i="8"/>
  <c r="AX52" i="8"/>
  <c r="AW52" i="8"/>
  <c r="AV52" i="8"/>
  <c r="AU52" i="8"/>
  <c r="AT52" i="8"/>
  <c r="AS52" i="8"/>
  <c r="AR52" i="8"/>
  <c r="AQ52" i="8"/>
  <c r="AP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BA9" i="8"/>
  <c r="AZ9" i="8"/>
  <c r="AY9" i="8"/>
  <c r="AX9" i="8"/>
  <c r="AW9" i="8"/>
  <c r="AV9" i="8"/>
  <c r="AU9" i="8"/>
  <c r="AT9" i="8"/>
  <c r="AS9" i="8"/>
  <c r="AR9" i="8"/>
  <c r="AQ9" i="8"/>
  <c r="AP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BA8" i="8"/>
  <c r="AZ8" i="8"/>
  <c r="AY8" i="8"/>
  <c r="AX8" i="8"/>
  <c r="AW8" i="8"/>
  <c r="AV8" i="8"/>
  <c r="AU8" i="8"/>
  <c r="AT8" i="8"/>
  <c r="AS8" i="8"/>
  <c r="AR8" i="8"/>
  <c r="AQ8" i="8"/>
  <c r="AP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A7" i="8"/>
  <c r="AZ7" i="8"/>
  <c r="AY7" i="8"/>
  <c r="AX7" i="8"/>
  <c r="AW7" i="8"/>
  <c r="AV7" i="8"/>
  <c r="AU7" i="8"/>
  <c r="AT7" i="8"/>
  <c r="AS7" i="8"/>
  <c r="AR7" i="8"/>
  <c r="AQ7" i="8"/>
  <c r="AP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BA6" i="8"/>
  <c r="AZ6" i="8"/>
  <c r="AY6" i="8"/>
  <c r="AX6" i="8"/>
  <c r="AW6" i="8"/>
  <c r="AV6" i="8"/>
  <c r="AU6" i="8"/>
  <c r="AT6" i="8"/>
  <c r="AS6" i="8"/>
  <c r="AR6" i="8"/>
  <c r="AQ6" i="8"/>
  <c r="AP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BA5" i="8"/>
  <c r="AZ5" i="8"/>
  <c r="AY5" i="8"/>
  <c r="AX5" i="8"/>
  <c r="AW5" i="8"/>
  <c r="AV5" i="8"/>
  <c r="AU5" i="8"/>
  <c r="AT5" i="8"/>
  <c r="AS5" i="8"/>
  <c r="AR5" i="8"/>
  <c r="AQ5" i="8"/>
  <c r="AP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BA4" i="8"/>
  <c r="AZ4" i="8"/>
  <c r="AY4" i="8"/>
  <c r="AX4" i="8"/>
  <c r="AW4" i="8"/>
  <c r="AV4" i="8"/>
  <c r="AU4" i="8"/>
  <c r="AT4" i="8"/>
  <c r="AS4" i="8"/>
  <c r="AR4" i="8"/>
  <c r="AQ4" i="8"/>
  <c r="AP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A3" i="8"/>
  <c r="AZ3" i="8"/>
  <c r="AY3" i="8"/>
  <c r="AX3" i="8"/>
  <c r="AW3" i="8"/>
  <c r="AV3" i="8"/>
  <c r="AU3" i="8"/>
  <c r="AT3" i="8"/>
  <c r="AS3" i="8"/>
  <c r="AR3" i="8"/>
  <c r="AQ3" i="8"/>
  <c r="AP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A52" i="7"/>
  <c r="AZ52" i="7"/>
  <c r="AY52" i="7"/>
  <c r="AX52" i="7"/>
  <c r="AW52" i="7"/>
  <c r="AV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BA51" i="7"/>
  <c r="AZ51" i="7"/>
  <c r="AY51" i="7"/>
  <c r="AX51" i="7"/>
  <c r="AW51" i="7"/>
  <c r="AV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BA50" i="7"/>
  <c r="AZ50" i="7"/>
  <c r="AY50" i="7"/>
  <c r="AX50" i="7"/>
  <c r="AW50" i="7"/>
  <c r="AV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BA49" i="7"/>
  <c r="AZ49" i="7"/>
  <c r="AY49" i="7"/>
  <c r="AX49" i="7"/>
  <c r="AW49" i="7"/>
  <c r="AV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BA48" i="7"/>
  <c r="AZ48" i="7"/>
  <c r="AY48" i="7"/>
  <c r="AX48" i="7"/>
  <c r="AW48" i="7"/>
  <c r="AV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BA47" i="7"/>
  <c r="AZ47" i="7"/>
  <c r="AY47" i="7"/>
  <c r="AX47" i="7"/>
  <c r="AW47" i="7"/>
  <c r="AV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BA46" i="7"/>
  <c r="AZ46" i="7"/>
  <c r="AY46" i="7"/>
  <c r="AX46" i="7"/>
  <c r="AW46" i="7"/>
  <c r="AV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BA45" i="7"/>
  <c r="AZ45" i="7"/>
  <c r="AY45" i="7"/>
  <c r="AX45" i="7"/>
  <c r="AW45" i="7"/>
  <c r="AV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BA44" i="7"/>
  <c r="AZ44" i="7"/>
  <c r="AY44" i="7"/>
  <c r="AX44" i="7"/>
  <c r="AW44" i="7"/>
  <c r="AV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BA43" i="7"/>
  <c r="AZ43" i="7"/>
  <c r="AY43" i="7"/>
  <c r="AX43" i="7"/>
  <c r="AW43" i="7"/>
  <c r="AV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BA42" i="7"/>
  <c r="AZ42" i="7"/>
  <c r="AY42" i="7"/>
  <c r="AX42" i="7"/>
  <c r="AW42" i="7"/>
  <c r="AV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BA41" i="7"/>
  <c r="AZ41" i="7"/>
  <c r="AY41" i="7"/>
  <c r="AX41" i="7"/>
  <c r="AW41" i="7"/>
  <c r="AV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BA40" i="7"/>
  <c r="AZ40" i="7"/>
  <c r="AY40" i="7"/>
  <c r="AX40" i="7"/>
  <c r="AW40" i="7"/>
  <c r="AV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BA39" i="7"/>
  <c r="AZ39" i="7"/>
  <c r="AY39" i="7"/>
  <c r="AX39" i="7"/>
  <c r="AW39" i="7"/>
  <c r="AV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BA38" i="7"/>
  <c r="AZ38" i="7"/>
  <c r="AY38" i="7"/>
  <c r="AX38" i="7"/>
  <c r="AW38" i="7"/>
  <c r="AV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BA37" i="7"/>
  <c r="AZ37" i="7"/>
  <c r="AY37" i="7"/>
  <c r="AX37" i="7"/>
  <c r="AW37" i="7"/>
  <c r="AV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BA36" i="7"/>
  <c r="AZ36" i="7"/>
  <c r="AY36" i="7"/>
  <c r="AX36" i="7"/>
  <c r="AW36" i="7"/>
  <c r="AV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BA35" i="7"/>
  <c r="AZ35" i="7"/>
  <c r="AY35" i="7"/>
  <c r="AX35" i="7"/>
  <c r="AW35" i="7"/>
  <c r="AV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BA34" i="7"/>
  <c r="AZ34" i="7"/>
  <c r="AY34" i="7"/>
  <c r="AX34" i="7"/>
  <c r="AW34" i="7"/>
  <c r="AV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BA33" i="7"/>
  <c r="AZ33" i="7"/>
  <c r="AY33" i="7"/>
  <c r="AX33" i="7"/>
  <c r="AW33" i="7"/>
  <c r="AV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BA32" i="7"/>
  <c r="AZ32" i="7"/>
  <c r="AY32" i="7"/>
  <c r="AX32" i="7"/>
  <c r="AW32" i="7"/>
  <c r="AV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BA31" i="7"/>
  <c r="AZ31" i="7"/>
  <c r="AY31" i="7"/>
  <c r="AX31" i="7"/>
  <c r="AW31" i="7"/>
  <c r="AV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BA30" i="7"/>
  <c r="AZ30" i="7"/>
  <c r="AY30" i="7"/>
  <c r="AX30" i="7"/>
  <c r="AW30" i="7"/>
  <c r="AV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BA29" i="7"/>
  <c r="AZ29" i="7"/>
  <c r="AY29" i="7"/>
  <c r="AX29" i="7"/>
  <c r="AW29" i="7"/>
  <c r="AV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BA28" i="7"/>
  <c r="AZ28" i="7"/>
  <c r="AY28" i="7"/>
  <c r="AX28" i="7"/>
  <c r="AW28" i="7"/>
  <c r="AV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BA27" i="7"/>
  <c r="AZ27" i="7"/>
  <c r="AY27" i="7"/>
  <c r="AX27" i="7"/>
  <c r="AW27" i="7"/>
  <c r="AV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A26" i="7"/>
  <c r="AZ26" i="7"/>
  <c r="AY26" i="7"/>
  <c r="AX26" i="7"/>
  <c r="AW26" i="7"/>
  <c r="AV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A25" i="7"/>
  <c r="AZ25" i="7"/>
  <c r="AY25" i="7"/>
  <c r="AX25" i="7"/>
  <c r="AW25" i="7"/>
  <c r="AV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BA24" i="7"/>
  <c r="AZ24" i="7"/>
  <c r="AY24" i="7"/>
  <c r="AX24" i="7"/>
  <c r="AW24" i="7"/>
  <c r="AV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BA23" i="7"/>
  <c r="AZ23" i="7"/>
  <c r="AY23" i="7"/>
  <c r="AX23" i="7"/>
  <c r="AW23" i="7"/>
  <c r="AV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BA22" i="7"/>
  <c r="AZ22" i="7"/>
  <c r="AY22" i="7"/>
  <c r="AX22" i="7"/>
  <c r="AW22" i="7"/>
  <c r="AV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BA21" i="7"/>
  <c r="AZ21" i="7"/>
  <c r="AY21" i="7"/>
  <c r="AX21" i="7"/>
  <c r="AW21" i="7"/>
  <c r="AV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BA20" i="7"/>
  <c r="AZ20" i="7"/>
  <c r="AY20" i="7"/>
  <c r="AX20" i="7"/>
  <c r="AW20" i="7"/>
  <c r="AV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BA19" i="7"/>
  <c r="AZ19" i="7"/>
  <c r="AY19" i="7"/>
  <c r="AX19" i="7"/>
  <c r="AW19" i="7"/>
  <c r="AV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BA18" i="7"/>
  <c r="AZ18" i="7"/>
  <c r="AY18" i="7"/>
  <c r="AX18" i="7"/>
  <c r="AW18" i="7"/>
  <c r="AV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BA17" i="7"/>
  <c r="AZ17" i="7"/>
  <c r="AY17" i="7"/>
  <c r="AX17" i="7"/>
  <c r="AW17" i="7"/>
  <c r="AV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A16" i="7"/>
  <c r="AZ16" i="7"/>
  <c r="AY16" i="7"/>
  <c r="AX16" i="7"/>
  <c r="AW16" i="7"/>
  <c r="AV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BA15" i="7"/>
  <c r="AZ15" i="7"/>
  <c r="AY15" i="7"/>
  <c r="AX15" i="7"/>
  <c r="AW15" i="7"/>
  <c r="AV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BA14" i="7"/>
  <c r="AZ14" i="7"/>
  <c r="AY14" i="7"/>
  <c r="AX14" i="7"/>
  <c r="AW14" i="7"/>
  <c r="AV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BA13" i="7"/>
  <c r="AZ13" i="7"/>
  <c r="AY13" i="7"/>
  <c r="AX13" i="7"/>
  <c r="AW13" i="7"/>
  <c r="AV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BA12" i="7"/>
  <c r="AZ12" i="7"/>
  <c r="AY12" i="7"/>
  <c r="AX12" i="7"/>
  <c r="AW12" i="7"/>
  <c r="AV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A11" i="7"/>
  <c r="AZ11" i="7"/>
  <c r="AY11" i="7"/>
  <c r="AX11" i="7"/>
  <c r="AW11" i="7"/>
  <c r="AV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BA10" i="7"/>
  <c r="AZ10" i="7"/>
  <c r="AY10" i="7"/>
  <c r="AX10" i="7"/>
  <c r="AW10" i="7"/>
  <c r="AV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A9" i="7"/>
  <c r="AZ9" i="7"/>
  <c r="AY9" i="7"/>
  <c r="AX9" i="7"/>
  <c r="AW9" i="7"/>
  <c r="AV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BA8" i="7"/>
  <c r="AZ8" i="7"/>
  <c r="AY8" i="7"/>
  <c r="AX8" i="7"/>
  <c r="AW8" i="7"/>
  <c r="AV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A7" i="7"/>
  <c r="AZ7" i="7"/>
  <c r="AY7" i="7"/>
  <c r="AX7" i="7"/>
  <c r="AW7" i="7"/>
  <c r="AV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A6" i="7"/>
  <c r="AZ6" i="7"/>
  <c r="AY6" i="7"/>
  <c r="AX6" i="7"/>
  <c r="AW6" i="7"/>
  <c r="AV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A5" i="7"/>
  <c r="AZ5" i="7"/>
  <c r="AY5" i="7"/>
  <c r="AX5" i="7"/>
  <c r="AW5" i="7"/>
  <c r="AV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A4" i="7"/>
  <c r="AZ4" i="7"/>
  <c r="AY4" i="7"/>
  <c r="AX4" i="7"/>
  <c r="AW4" i="7"/>
  <c r="AV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A3" i="7"/>
  <c r="AZ3" i="7"/>
  <c r="AY3" i="7"/>
  <c r="AX3" i="7"/>
  <c r="AW3" i="7"/>
  <c r="AV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B52" i="6"/>
  <c r="BA52" i="6"/>
  <c r="AZ52" i="6"/>
  <c r="AY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B51" i="6"/>
  <c r="BA51" i="6"/>
  <c r="AZ51" i="6"/>
  <c r="AY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B50" i="6"/>
  <c r="BA50" i="6"/>
  <c r="AZ50" i="6"/>
  <c r="AY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B49" i="6"/>
  <c r="BA49" i="6"/>
  <c r="AZ49" i="6"/>
  <c r="AY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B48" i="6"/>
  <c r="BA48" i="6"/>
  <c r="AZ48" i="6"/>
  <c r="AY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B47" i="6"/>
  <c r="BA47" i="6"/>
  <c r="AZ47" i="6"/>
  <c r="AY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B46" i="6"/>
  <c r="BA46" i="6"/>
  <c r="AZ46" i="6"/>
  <c r="AY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B45" i="6"/>
  <c r="BA45" i="6"/>
  <c r="AZ45" i="6"/>
  <c r="AY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BB44" i="6"/>
  <c r="BA44" i="6"/>
  <c r="AZ44" i="6"/>
  <c r="AY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B43" i="6"/>
  <c r="BA43" i="6"/>
  <c r="AZ43" i="6"/>
  <c r="AY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B42" i="6"/>
  <c r="BA42" i="6"/>
  <c r="AZ42" i="6"/>
  <c r="AY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B41" i="6"/>
  <c r="BA41" i="6"/>
  <c r="AZ41" i="6"/>
  <c r="AY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B40" i="6"/>
  <c r="BA40" i="6"/>
  <c r="AZ40" i="6"/>
  <c r="AY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B39" i="6"/>
  <c r="BA39" i="6"/>
  <c r="AZ39" i="6"/>
  <c r="AY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B38" i="6"/>
  <c r="BA38" i="6"/>
  <c r="AZ38" i="6"/>
  <c r="AY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B37" i="6"/>
  <c r="BA37" i="6"/>
  <c r="AZ37" i="6"/>
  <c r="AY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B36" i="6"/>
  <c r="BA36" i="6"/>
  <c r="AZ36" i="6"/>
  <c r="AY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B35" i="6"/>
  <c r="BA35" i="6"/>
  <c r="AZ35" i="6"/>
  <c r="AY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B34" i="6"/>
  <c r="BA34" i="6"/>
  <c r="AZ34" i="6"/>
  <c r="AY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B33" i="6"/>
  <c r="BA33" i="6"/>
  <c r="AZ33" i="6"/>
  <c r="AY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B32" i="6"/>
  <c r="BA32" i="6"/>
  <c r="AZ32" i="6"/>
  <c r="AY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B31" i="6"/>
  <c r="BA31" i="6"/>
  <c r="AZ31" i="6"/>
  <c r="AY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B30" i="6"/>
  <c r="BA30" i="6"/>
  <c r="AZ30" i="6"/>
  <c r="AY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B29" i="6"/>
  <c r="BA29" i="6"/>
  <c r="AZ29" i="6"/>
  <c r="AY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B28" i="6"/>
  <c r="BA28" i="6"/>
  <c r="AZ28" i="6"/>
  <c r="AY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BB27" i="6"/>
  <c r="BA27" i="6"/>
  <c r="AZ27" i="6"/>
  <c r="AY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B26" i="6"/>
  <c r="BA26" i="6"/>
  <c r="AZ26" i="6"/>
  <c r="AY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B25" i="6"/>
  <c r="BA25" i="6"/>
  <c r="AZ25" i="6"/>
  <c r="AY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B24" i="6"/>
  <c r="BA24" i="6"/>
  <c r="AZ24" i="6"/>
  <c r="AY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B23" i="6"/>
  <c r="BA23" i="6"/>
  <c r="AZ23" i="6"/>
  <c r="AY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B22" i="6"/>
  <c r="BA22" i="6"/>
  <c r="AZ22" i="6"/>
  <c r="AY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B21" i="6"/>
  <c r="BA21" i="6"/>
  <c r="AZ21" i="6"/>
  <c r="AY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B20" i="6"/>
  <c r="BA20" i="6"/>
  <c r="AZ20" i="6"/>
  <c r="AY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B19" i="6"/>
  <c r="BA19" i="6"/>
  <c r="AZ19" i="6"/>
  <c r="AY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B18" i="6"/>
  <c r="BA18" i="6"/>
  <c r="AZ18" i="6"/>
  <c r="AY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B17" i="6"/>
  <c r="BA17" i="6"/>
  <c r="AZ17" i="6"/>
  <c r="AY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B16" i="6"/>
  <c r="BA16" i="6"/>
  <c r="AZ16" i="6"/>
  <c r="AY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B15" i="6"/>
  <c r="BA15" i="6"/>
  <c r="AZ15" i="6"/>
  <c r="AY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B14" i="6"/>
  <c r="BA14" i="6"/>
  <c r="AZ14" i="6"/>
  <c r="AY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B13" i="6"/>
  <c r="BA13" i="6"/>
  <c r="AZ13" i="6"/>
  <c r="AY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B12" i="6"/>
  <c r="BA12" i="6"/>
  <c r="AZ12" i="6"/>
  <c r="AY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BB11" i="6"/>
  <c r="BA11" i="6"/>
  <c r="AZ11" i="6"/>
  <c r="AY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B10" i="6"/>
  <c r="BA10" i="6"/>
  <c r="AZ10" i="6"/>
  <c r="AY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B9" i="6"/>
  <c r="BA9" i="6"/>
  <c r="AZ9" i="6"/>
  <c r="AY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B8" i="6"/>
  <c r="BA8" i="6"/>
  <c r="AZ8" i="6"/>
  <c r="AY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B7" i="6"/>
  <c r="BA7" i="6"/>
  <c r="AZ7" i="6"/>
  <c r="AY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B6" i="6"/>
  <c r="BA6" i="6"/>
  <c r="AZ6" i="6"/>
  <c r="AY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B5" i="6"/>
  <c r="BA5" i="6"/>
  <c r="AZ5" i="6"/>
  <c r="AY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B4" i="6"/>
  <c r="BA4" i="6"/>
  <c r="AZ4" i="6"/>
  <c r="AY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B3" i="6"/>
  <c r="BA3" i="6"/>
  <c r="AZ3" i="6"/>
  <c r="AY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J103" i="5"/>
  <c r="I103" i="5"/>
  <c r="H103" i="5"/>
  <c r="G103" i="5"/>
  <c r="F103" i="5"/>
  <c r="E103" i="5"/>
  <c r="D103" i="5"/>
  <c r="C103" i="5"/>
  <c r="B103" i="5"/>
  <c r="J102" i="5"/>
  <c r="I102" i="5"/>
  <c r="H102" i="5"/>
  <c r="G102" i="5"/>
  <c r="F102" i="5"/>
  <c r="E102" i="5"/>
  <c r="D102" i="5"/>
  <c r="C102" i="5"/>
  <c r="B102" i="5"/>
  <c r="J101" i="5"/>
  <c r="I101" i="5"/>
  <c r="H101" i="5"/>
  <c r="G101" i="5"/>
  <c r="F101" i="5"/>
  <c r="E101" i="5"/>
  <c r="D101" i="5"/>
  <c r="C101" i="5"/>
  <c r="B101" i="5"/>
  <c r="J100" i="5"/>
  <c r="I100" i="5"/>
  <c r="H100" i="5"/>
  <c r="G100" i="5"/>
  <c r="F100" i="5"/>
  <c r="E100" i="5"/>
  <c r="D100" i="5"/>
  <c r="C100" i="5"/>
  <c r="B100" i="5"/>
  <c r="J99" i="5"/>
  <c r="I99" i="5"/>
  <c r="H99" i="5"/>
  <c r="G99" i="5"/>
  <c r="F99" i="5"/>
  <c r="E99" i="5"/>
  <c r="D99" i="5"/>
  <c r="C99" i="5"/>
  <c r="B99" i="5"/>
  <c r="J98" i="5"/>
  <c r="I98" i="5"/>
  <c r="H98" i="5"/>
  <c r="G98" i="5"/>
  <c r="F98" i="5"/>
  <c r="E98" i="5"/>
  <c r="D98" i="5"/>
  <c r="C98" i="5"/>
  <c r="B98" i="5"/>
  <c r="J97" i="5"/>
  <c r="I97" i="5"/>
  <c r="H97" i="5"/>
  <c r="G97" i="5"/>
  <c r="F97" i="5"/>
  <c r="E97" i="5"/>
  <c r="D97" i="5"/>
  <c r="C97" i="5"/>
  <c r="B97" i="5"/>
  <c r="J96" i="5"/>
  <c r="I96" i="5"/>
  <c r="H96" i="5"/>
  <c r="G96" i="5"/>
  <c r="F96" i="5"/>
  <c r="E96" i="5"/>
  <c r="D96" i="5"/>
  <c r="C96" i="5"/>
  <c r="B96" i="5"/>
  <c r="J95" i="5"/>
  <c r="I95" i="5"/>
  <c r="H95" i="5"/>
  <c r="G95" i="5"/>
  <c r="F95" i="5"/>
  <c r="E95" i="5"/>
  <c r="D95" i="5"/>
  <c r="C95" i="5"/>
  <c r="B95" i="5"/>
  <c r="J94" i="5"/>
  <c r="I94" i="5"/>
  <c r="H94" i="5"/>
  <c r="G94" i="5"/>
  <c r="F94" i="5"/>
  <c r="E94" i="5"/>
  <c r="D94" i="5"/>
  <c r="C94" i="5"/>
  <c r="B94" i="5"/>
  <c r="J93" i="5"/>
  <c r="I93" i="5"/>
  <c r="H93" i="5"/>
  <c r="G93" i="5"/>
  <c r="F93" i="5"/>
  <c r="E93" i="5"/>
  <c r="D93" i="5"/>
  <c r="C93" i="5"/>
  <c r="B93" i="5"/>
  <c r="J92" i="5"/>
  <c r="I92" i="5"/>
  <c r="H92" i="5"/>
  <c r="G92" i="5"/>
  <c r="F92" i="5"/>
  <c r="E92" i="5"/>
  <c r="D92" i="5"/>
  <c r="C92" i="5"/>
  <c r="B92" i="5"/>
  <c r="J91" i="5"/>
  <c r="I91" i="5"/>
  <c r="H91" i="5"/>
  <c r="G91" i="5"/>
  <c r="F91" i="5"/>
  <c r="E91" i="5"/>
  <c r="D91" i="5"/>
  <c r="C91" i="5"/>
  <c r="B91" i="5"/>
  <c r="J90" i="5"/>
  <c r="I90" i="5"/>
  <c r="H90" i="5"/>
  <c r="G90" i="5"/>
  <c r="F90" i="5"/>
  <c r="E90" i="5"/>
  <c r="D90" i="5"/>
  <c r="C90" i="5"/>
  <c r="B90" i="5"/>
  <c r="J89" i="5"/>
  <c r="I89" i="5"/>
  <c r="H89" i="5"/>
  <c r="G89" i="5"/>
  <c r="F89" i="5"/>
  <c r="E89" i="5"/>
  <c r="D89" i="5"/>
  <c r="C89" i="5"/>
  <c r="B89" i="5"/>
  <c r="J88" i="5"/>
  <c r="I88" i="5"/>
  <c r="H88" i="5"/>
  <c r="G88" i="5"/>
  <c r="F88" i="5"/>
  <c r="E88" i="5"/>
  <c r="D88" i="5"/>
  <c r="C88" i="5"/>
  <c r="B88" i="5"/>
  <c r="J87" i="5"/>
  <c r="I87" i="5"/>
  <c r="H87" i="5"/>
  <c r="G87" i="5"/>
  <c r="F87" i="5"/>
  <c r="E87" i="5"/>
  <c r="D87" i="5"/>
  <c r="C87" i="5"/>
  <c r="B87" i="5"/>
  <c r="J86" i="5"/>
  <c r="I86" i="5"/>
  <c r="H86" i="5"/>
  <c r="G86" i="5"/>
  <c r="F86" i="5"/>
  <c r="E86" i="5"/>
  <c r="D86" i="5"/>
  <c r="C86" i="5"/>
  <c r="B86" i="5"/>
  <c r="J85" i="5"/>
  <c r="I85" i="5"/>
  <c r="H85" i="5"/>
  <c r="G85" i="5"/>
  <c r="F85" i="5"/>
  <c r="E85" i="5"/>
  <c r="D85" i="5"/>
  <c r="C85" i="5"/>
  <c r="B85" i="5"/>
  <c r="J84" i="5"/>
  <c r="I84" i="5"/>
  <c r="H84" i="5"/>
  <c r="G84" i="5"/>
  <c r="F84" i="5"/>
  <c r="E84" i="5"/>
  <c r="D84" i="5"/>
  <c r="C84" i="5"/>
  <c r="B84" i="5"/>
  <c r="J83" i="5"/>
  <c r="I83" i="5"/>
  <c r="H83" i="5"/>
  <c r="G83" i="5"/>
  <c r="F83" i="5"/>
  <c r="E83" i="5"/>
  <c r="D83" i="5"/>
  <c r="C83" i="5"/>
  <c r="B83" i="5"/>
  <c r="J82" i="5"/>
  <c r="I82" i="5"/>
  <c r="H82" i="5"/>
  <c r="G82" i="5"/>
  <c r="F82" i="5"/>
  <c r="E82" i="5"/>
  <c r="D82" i="5"/>
  <c r="C82" i="5"/>
  <c r="B82" i="5"/>
  <c r="J81" i="5"/>
  <c r="I81" i="5"/>
  <c r="H81" i="5"/>
  <c r="G81" i="5"/>
  <c r="F81" i="5"/>
  <c r="E81" i="5"/>
  <c r="D81" i="5"/>
  <c r="C81" i="5"/>
  <c r="B81" i="5"/>
  <c r="J80" i="5"/>
  <c r="I80" i="5"/>
  <c r="H80" i="5"/>
  <c r="G80" i="5"/>
  <c r="F80" i="5"/>
  <c r="E80" i="5"/>
  <c r="D80" i="5"/>
  <c r="C80" i="5"/>
  <c r="B80" i="5"/>
  <c r="J79" i="5"/>
  <c r="I79" i="5"/>
  <c r="H79" i="5"/>
  <c r="G79" i="5"/>
  <c r="F79" i="5"/>
  <c r="E79" i="5"/>
  <c r="D79" i="5"/>
  <c r="C79" i="5"/>
  <c r="B79" i="5"/>
  <c r="J78" i="5"/>
  <c r="I78" i="5"/>
  <c r="H78" i="5"/>
  <c r="G78" i="5"/>
  <c r="F78" i="5"/>
  <c r="E78" i="5"/>
  <c r="D78" i="5"/>
  <c r="C78" i="5"/>
  <c r="B78" i="5"/>
  <c r="J77" i="5"/>
  <c r="I77" i="5"/>
  <c r="H77" i="5"/>
  <c r="G77" i="5"/>
  <c r="F77" i="5"/>
  <c r="E77" i="5"/>
  <c r="D77" i="5"/>
  <c r="C77" i="5"/>
  <c r="B77" i="5"/>
  <c r="J76" i="5"/>
  <c r="I76" i="5"/>
  <c r="H76" i="5"/>
  <c r="G76" i="5"/>
  <c r="F76" i="5"/>
  <c r="E76" i="5"/>
  <c r="D76" i="5"/>
  <c r="C76" i="5"/>
  <c r="B76" i="5"/>
  <c r="J75" i="5"/>
  <c r="I75" i="5"/>
  <c r="H75" i="5"/>
  <c r="G75" i="5"/>
  <c r="F75" i="5"/>
  <c r="E75" i="5"/>
  <c r="D75" i="5"/>
  <c r="C75" i="5"/>
  <c r="B75" i="5"/>
  <c r="J74" i="5"/>
  <c r="I74" i="5"/>
  <c r="H74" i="5"/>
  <c r="G74" i="5"/>
  <c r="F74" i="5"/>
  <c r="E74" i="5"/>
  <c r="D74" i="5"/>
  <c r="C74" i="5"/>
  <c r="B74" i="5"/>
  <c r="J73" i="5"/>
  <c r="I73" i="5"/>
  <c r="H73" i="5"/>
  <c r="G73" i="5"/>
  <c r="F73" i="5"/>
  <c r="E73" i="5"/>
  <c r="D73" i="5"/>
  <c r="C73" i="5"/>
  <c r="B73" i="5"/>
  <c r="J72" i="5"/>
  <c r="I72" i="5"/>
  <c r="H72" i="5"/>
  <c r="G72" i="5"/>
  <c r="F72" i="5"/>
  <c r="E72" i="5"/>
  <c r="D72" i="5"/>
  <c r="C72" i="5"/>
  <c r="B72" i="5"/>
  <c r="J71" i="5"/>
  <c r="I71" i="5"/>
  <c r="H71" i="5"/>
  <c r="G71" i="5"/>
  <c r="F71" i="5"/>
  <c r="E71" i="5"/>
  <c r="D71" i="5"/>
  <c r="C71" i="5"/>
  <c r="B71" i="5"/>
  <c r="J70" i="5"/>
  <c r="I70" i="5"/>
  <c r="H70" i="5"/>
  <c r="G70" i="5"/>
  <c r="F70" i="5"/>
  <c r="E70" i="5"/>
  <c r="D70" i="5"/>
  <c r="C70" i="5"/>
  <c r="B70" i="5"/>
  <c r="J69" i="5"/>
  <c r="I69" i="5"/>
  <c r="H69" i="5"/>
  <c r="G69" i="5"/>
  <c r="F69" i="5"/>
  <c r="E69" i="5"/>
  <c r="D69" i="5"/>
  <c r="C69" i="5"/>
  <c r="B69" i="5"/>
  <c r="J68" i="5"/>
  <c r="I68" i="5"/>
  <c r="H68" i="5"/>
  <c r="G68" i="5"/>
  <c r="F68" i="5"/>
  <c r="E68" i="5"/>
  <c r="D68" i="5"/>
  <c r="C68" i="5"/>
  <c r="B68" i="5"/>
  <c r="J67" i="5"/>
  <c r="I67" i="5"/>
  <c r="H67" i="5"/>
  <c r="G67" i="5"/>
  <c r="F67" i="5"/>
  <c r="E67" i="5"/>
  <c r="D67" i="5"/>
  <c r="C67" i="5"/>
  <c r="B67" i="5"/>
  <c r="J66" i="5"/>
  <c r="I66" i="5"/>
  <c r="H66" i="5"/>
  <c r="G66" i="5"/>
  <c r="F66" i="5"/>
  <c r="E66" i="5"/>
  <c r="D66" i="5"/>
  <c r="C66" i="5"/>
  <c r="B66" i="5"/>
  <c r="J65" i="5"/>
  <c r="I65" i="5"/>
  <c r="H65" i="5"/>
  <c r="G65" i="5"/>
  <c r="F65" i="5"/>
  <c r="E65" i="5"/>
  <c r="D65" i="5"/>
  <c r="C65" i="5"/>
  <c r="B65" i="5"/>
  <c r="J64" i="5"/>
  <c r="I64" i="5"/>
  <c r="H64" i="5"/>
  <c r="G64" i="5"/>
  <c r="F64" i="5"/>
  <c r="E64" i="5"/>
  <c r="D64" i="5"/>
  <c r="C64" i="5"/>
  <c r="B64" i="5"/>
  <c r="J63" i="5"/>
  <c r="I63" i="5"/>
  <c r="H63" i="5"/>
  <c r="G63" i="5"/>
  <c r="F63" i="5"/>
  <c r="E63" i="5"/>
  <c r="D63" i="5"/>
  <c r="C63" i="5"/>
  <c r="B63" i="5"/>
  <c r="J62" i="5"/>
  <c r="I62" i="5"/>
  <c r="H62" i="5"/>
  <c r="G62" i="5"/>
  <c r="F62" i="5"/>
  <c r="E62" i="5"/>
  <c r="D62" i="5"/>
  <c r="C62" i="5"/>
  <c r="B62" i="5"/>
  <c r="J61" i="5"/>
  <c r="I61" i="5"/>
  <c r="H61" i="5"/>
  <c r="G61" i="5"/>
  <c r="F61" i="5"/>
  <c r="E61" i="5"/>
  <c r="D61" i="5"/>
  <c r="C61" i="5"/>
  <c r="B61" i="5"/>
  <c r="J59" i="5"/>
  <c r="I59" i="5"/>
  <c r="H59" i="5"/>
  <c r="G59" i="5"/>
  <c r="F59" i="5"/>
  <c r="E59" i="5"/>
  <c r="D59" i="5"/>
  <c r="C59" i="5"/>
  <c r="B59" i="5"/>
  <c r="J58" i="5"/>
  <c r="I58" i="5"/>
  <c r="H58" i="5"/>
  <c r="G58" i="5"/>
  <c r="F58" i="5"/>
  <c r="E58" i="5"/>
  <c r="D58" i="5"/>
  <c r="C58" i="5"/>
  <c r="B58" i="5"/>
  <c r="J57" i="5"/>
  <c r="I57" i="5"/>
  <c r="H57" i="5"/>
  <c r="G57" i="5"/>
  <c r="F57" i="5"/>
  <c r="E57" i="5"/>
  <c r="D57" i="5"/>
  <c r="C57" i="5"/>
  <c r="B57" i="5"/>
  <c r="J56" i="5"/>
  <c r="I56" i="5"/>
  <c r="H56" i="5"/>
  <c r="G56" i="5"/>
  <c r="F56" i="5"/>
  <c r="E56" i="5"/>
  <c r="D56" i="5"/>
  <c r="C56" i="5"/>
  <c r="B56" i="5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H103" i="4"/>
  <c r="G103" i="4"/>
  <c r="F103" i="4"/>
  <c r="E103" i="4"/>
  <c r="D103" i="4"/>
  <c r="C103" i="4"/>
  <c r="B103" i="4"/>
  <c r="H102" i="4"/>
  <c r="G102" i="4"/>
  <c r="F102" i="4"/>
  <c r="E102" i="4"/>
  <c r="D102" i="4"/>
  <c r="C102" i="4"/>
  <c r="B102" i="4"/>
  <c r="H101" i="4"/>
  <c r="G101" i="4"/>
  <c r="F101" i="4"/>
  <c r="E101" i="4"/>
  <c r="D101" i="4"/>
  <c r="C101" i="4"/>
  <c r="B101" i="4"/>
  <c r="H100" i="4"/>
  <c r="G100" i="4"/>
  <c r="F100" i="4"/>
  <c r="E100" i="4"/>
  <c r="D100" i="4"/>
  <c r="C100" i="4"/>
  <c r="B100" i="4"/>
  <c r="H99" i="4"/>
  <c r="G99" i="4"/>
  <c r="F99" i="4"/>
  <c r="E99" i="4"/>
  <c r="D99" i="4"/>
  <c r="C99" i="4"/>
  <c r="B99" i="4"/>
  <c r="H98" i="4"/>
  <c r="G98" i="4"/>
  <c r="F98" i="4"/>
  <c r="E98" i="4"/>
  <c r="D98" i="4"/>
  <c r="C98" i="4"/>
  <c r="B98" i="4"/>
  <c r="H97" i="4"/>
  <c r="G97" i="4"/>
  <c r="F97" i="4"/>
  <c r="E97" i="4"/>
  <c r="D97" i="4"/>
  <c r="C97" i="4"/>
  <c r="B97" i="4"/>
  <c r="H96" i="4"/>
  <c r="G96" i="4"/>
  <c r="F96" i="4"/>
  <c r="E96" i="4"/>
  <c r="D96" i="4"/>
  <c r="C96" i="4"/>
  <c r="B96" i="4"/>
  <c r="H95" i="4"/>
  <c r="G95" i="4"/>
  <c r="F95" i="4"/>
  <c r="E95" i="4"/>
  <c r="D95" i="4"/>
  <c r="C95" i="4"/>
  <c r="B95" i="4"/>
  <c r="H94" i="4"/>
  <c r="G94" i="4"/>
  <c r="F94" i="4"/>
  <c r="E94" i="4"/>
  <c r="D94" i="4"/>
  <c r="C94" i="4"/>
  <c r="B94" i="4"/>
  <c r="H93" i="4"/>
  <c r="G93" i="4"/>
  <c r="F93" i="4"/>
  <c r="E93" i="4"/>
  <c r="D93" i="4"/>
  <c r="C93" i="4"/>
  <c r="B93" i="4"/>
  <c r="H92" i="4"/>
  <c r="G92" i="4"/>
  <c r="F92" i="4"/>
  <c r="E92" i="4"/>
  <c r="D92" i="4"/>
  <c r="C92" i="4"/>
  <c r="B92" i="4"/>
  <c r="H91" i="4"/>
  <c r="G91" i="4"/>
  <c r="F91" i="4"/>
  <c r="E91" i="4"/>
  <c r="D91" i="4"/>
  <c r="C91" i="4"/>
  <c r="B91" i="4"/>
  <c r="H90" i="4"/>
  <c r="G90" i="4"/>
  <c r="F90" i="4"/>
  <c r="E90" i="4"/>
  <c r="D90" i="4"/>
  <c r="C90" i="4"/>
  <c r="B90" i="4"/>
  <c r="H89" i="4"/>
  <c r="G89" i="4"/>
  <c r="F89" i="4"/>
  <c r="E89" i="4"/>
  <c r="D89" i="4"/>
  <c r="C89" i="4"/>
  <c r="B89" i="4"/>
  <c r="H88" i="4"/>
  <c r="G88" i="4"/>
  <c r="F88" i="4"/>
  <c r="E88" i="4"/>
  <c r="D88" i="4"/>
  <c r="C88" i="4"/>
  <c r="B88" i="4"/>
  <c r="H87" i="4"/>
  <c r="G87" i="4"/>
  <c r="F87" i="4"/>
  <c r="E87" i="4"/>
  <c r="D87" i="4"/>
  <c r="C87" i="4"/>
  <c r="B87" i="4"/>
  <c r="H86" i="4"/>
  <c r="G86" i="4"/>
  <c r="F86" i="4"/>
  <c r="E86" i="4"/>
  <c r="D86" i="4"/>
  <c r="C86" i="4"/>
  <c r="B86" i="4"/>
  <c r="H85" i="4"/>
  <c r="G85" i="4"/>
  <c r="F85" i="4"/>
  <c r="E85" i="4"/>
  <c r="D85" i="4"/>
  <c r="C85" i="4"/>
  <c r="B85" i="4"/>
  <c r="H84" i="4"/>
  <c r="G84" i="4"/>
  <c r="F84" i="4"/>
  <c r="E84" i="4"/>
  <c r="D84" i="4"/>
  <c r="C84" i="4"/>
  <c r="B84" i="4"/>
  <c r="H83" i="4"/>
  <c r="G83" i="4"/>
  <c r="F83" i="4"/>
  <c r="E83" i="4"/>
  <c r="D83" i="4"/>
  <c r="C83" i="4"/>
  <c r="B83" i="4"/>
  <c r="H82" i="4"/>
  <c r="G82" i="4"/>
  <c r="F82" i="4"/>
  <c r="E82" i="4"/>
  <c r="D82" i="4"/>
  <c r="C82" i="4"/>
  <c r="B82" i="4"/>
  <c r="H81" i="4"/>
  <c r="G81" i="4"/>
  <c r="F81" i="4"/>
  <c r="E81" i="4"/>
  <c r="D81" i="4"/>
  <c r="C81" i="4"/>
  <c r="B81" i="4"/>
  <c r="H80" i="4"/>
  <c r="G80" i="4"/>
  <c r="F80" i="4"/>
  <c r="E80" i="4"/>
  <c r="D80" i="4"/>
  <c r="C80" i="4"/>
  <c r="B80" i="4"/>
  <c r="H79" i="4"/>
  <c r="G79" i="4"/>
  <c r="F79" i="4"/>
  <c r="E79" i="4"/>
  <c r="D79" i="4"/>
  <c r="C79" i="4"/>
  <c r="B79" i="4"/>
  <c r="H78" i="4"/>
  <c r="G78" i="4"/>
  <c r="F78" i="4"/>
  <c r="E78" i="4"/>
  <c r="D78" i="4"/>
  <c r="C78" i="4"/>
  <c r="B78" i="4"/>
  <c r="H77" i="4"/>
  <c r="G77" i="4"/>
  <c r="F77" i="4"/>
  <c r="E77" i="4"/>
  <c r="D77" i="4"/>
  <c r="C77" i="4"/>
  <c r="B77" i="4"/>
  <c r="H76" i="4"/>
  <c r="G76" i="4"/>
  <c r="F76" i="4"/>
  <c r="E76" i="4"/>
  <c r="D76" i="4"/>
  <c r="C76" i="4"/>
  <c r="B76" i="4"/>
  <c r="H75" i="4"/>
  <c r="G75" i="4"/>
  <c r="F75" i="4"/>
  <c r="E75" i="4"/>
  <c r="D75" i="4"/>
  <c r="C75" i="4"/>
  <c r="B75" i="4"/>
  <c r="H74" i="4"/>
  <c r="G74" i="4"/>
  <c r="F74" i="4"/>
  <c r="E74" i="4"/>
  <c r="D74" i="4"/>
  <c r="C74" i="4"/>
  <c r="B74" i="4"/>
  <c r="H73" i="4"/>
  <c r="G73" i="4"/>
  <c r="F73" i="4"/>
  <c r="E73" i="4"/>
  <c r="D73" i="4"/>
  <c r="C73" i="4"/>
  <c r="B73" i="4"/>
  <c r="H72" i="4"/>
  <c r="G72" i="4"/>
  <c r="F72" i="4"/>
  <c r="E72" i="4"/>
  <c r="D72" i="4"/>
  <c r="C72" i="4"/>
  <c r="B72" i="4"/>
  <c r="H71" i="4"/>
  <c r="G71" i="4"/>
  <c r="F71" i="4"/>
  <c r="E71" i="4"/>
  <c r="D71" i="4"/>
  <c r="C71" i="4"/>
  <c r="B71" i="4"/>
  <c r="H70" i="4"/>
  <c r="G70" i="4"/>
  <c r="F70" i="4"/>
  <c r="E70" i="4"/>
  <c r="D70" i="4"/>
  <c r="C70" i="4"/>
  <c r="B70" i="4"/>
  <c r="H69" i="4"/>
  <c r="G69" i="4"/>
  <c r="F69" i="4"/>
  <c r="E69" i="4"/>
  <c r="D69" i="4"/>
  <c r="C69" i="4"/>
  <c r="B69" i="4"/>
  <c r="H68" i="4"/>
  <c r="G68" i="4"/>
  <c r="F68" i="4"/>
  <c r="E68" i="4"/>
  <c r="D68" i="4"/>
  <c r="C68" i="4"/>
  <c r="B68" i="4"/>
  <c r="H67" i="4"/>
  <c r="G67" i="4"/>
  <c r="F67" i="4"/>
  <c r="E67" i="4"/>
  <c r="D67" i="4"/>
  <c r="C67" i="4"/>
  <c r="B67" i="4"/>
  <c r="H66" i="4"/>
  <c r="G66" i="4"/>
  <c r="F66" i="4"/>
  <c r="E66" i="4"/>
  <c r="D66" i="4"/>
  <c r="C66" i="4"/>
  <c r="B66" i="4"/>
  <c r="H65" i="4"/>
  <c r="G65" i="4"/>
  <c r="F65" i="4"/>
  <c r="E65" i="4"/>
  <c r="D65" i="4"/>
  <c r="C65" i="4"/>
  <c r="B65" i="4"/>
  <c r="H64" i="4"/>
  <c r="G64" i="4"/>
  <c r="F64" i="4"/>
  <c r="E64" i="4"/>
  <c r="D64" i="4"/>
  <c r="C64" i="4"/>
  <c r="B64" i="4"/>
  <c r="H63" i="4"/>
  <c r="G63" i="4"/>
  <c r="F63" i="4"/>
  <c r="E63" i="4"/>
  <c r="D63" i="4"/>
  <c r="C63" i="4"/>
  <c r="B63" i="4"/>
  <c r="H62" i="4"/>
  <c r="G62" i="4"/>
  <c r="F62" i="4"/>
  <c r="E62" i="4"/>
  <c r="D62" i="4"/>
  <c r="C62" i="4"/>
  <c r="B62" i="4"/>
  <c r="H61" i="4"/>
  <c r="G61" i="4"/>
  <c r="F61" i="4"/>
  <c r="E61" i="4"/>
  <c r="D61" i="4"/>
  <c r="C61" i="4"/>
  <c r="B61" i="4"/>
  <c r="H60" i="4"/>
  <c r="G60" i="4"/>
  <c r="F60" i="4"/>
  <c r="E60" i="4"/>
  <c r="D60" i="4"/>
  <c r="C60" i="4"/>
  <c r="B60" i="4"/>
  <c r="H59" i="4"/>
  <c r="G59" i="4"/>
  <c r="F59" i="4"/>
  <c r="E59" i="4"/>
  <c r="D59" i="4"/>
  <c r="C59" i="4"/>
  <c r="B59" i="4"/>
  <c r="H58" i="4"/>
  <c r="G58" i="4"/>
  <c r="F58" i="4"/>
  <c r="E58" i="4"/>
  <c r="D58" i="4"/>
  <c r="C58" i="4"/>
  <c r="B58" i="4"/>
  <c r="H56" i="4"/>
  <c r="G56" i="4"/>
  <c r="F56" i="4"/>
  <c r="E56" i="4"/>
  <c r="D56" i="4"/>
  <c r="C56" i="4"/>
  <c r="B56" i="4"/>
  <c r="H55" i="4"/>
  <c r="G55" i="4"/>
  <c r="F55" i="4"/>
  <c r="E55" i="4"/>
  <c r="D55" i="4"/>
  <c r="C55" i="4"/>
  <c r="B55" i="4"/>
  <c r="H54" i="4"/>
  <c r="G54" i="4"/>
  <c r="F54" i="4"/>
  <c r="E54" i="4"/>
  <c r="D54" i="4"/>
  <c r="C54" i="4"/>
  <c r="B54" i="4"/>
  <c r="H53" i="4"/>
  <c r="G53" i="4"/>
  <c r="F53" i="4"/>
  <c r="E53" i="4"/>
  <c r="D53" i="4"/>
  <c r="C53" i="4"/>
  <c r="B53" i="4"/>
  <c r="H52" i="4"/>
  <c r="G52" i="4"/>
  <c r="F52" i="4"/>
  <c r="E52" i="4"/>
  <c r="D52" i="4"/>
  <c r="C52" i="4"/>
  <c r="B52" i="4"/>
  <c r="H51" i="4"/>
  <c r="G51" i="4"/>
  <c r="F51" i="4"/>
  <c r="E51" i="4"/>
  <c r="D51" i="4"/>
  <c r="C51" i="4"/>
  <c r="B51" i="4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F38" i="4"/>
  <c r="E38" i="4"/>
  <c r="D38" i="4"/>
  <c r="C38" i="4"/>
  <c r="B38" i="4"/>
  <c r="H37" i="4"/>
  <c r="G37" i="4"/>
  <c r="F37" i="4"/>
  <c r="E37" i="4"/>
  <c r="D37" i="4"/>
  <c r="C37" i="4"/>
  <c r="B37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F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F12" i="4"/>
  <c r="E12" i="4"/>
  <c r="D12" i="4"/>
  <c r="C12" i="4"/>
  <c r="B12" i="4"/>
  <c r="H11" i="4"/>
  <c r="G11" i="4"/>
  <c r="F11" i="4"/>
  <c r="E11" i="4"/>
  <c r="D11" i="4"/>
  <c r="C11" i="4"/>
  <c r="B11" i="4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K52" i="3"/>
  <c r="J52" i="3"/>
  <c r="I52" i="3"/>
  <c r="H52" i="3"/>
  <c r="G52" i="3"/>
  <c r="F52" i="3"/>
  <c r="E52" i="3"/>
  <c r="D52" i="3"/>
  <c r="C52" i="3"/>
  <c r="B52" i="3"/>
  <c r="K51" i="3"/>
  <c r="J51" i="3"/>
  <c r="I51" i="3"/>
  <c r="H51" i="3"/>
  <c r="G51" i="3"/>
  <c r="F51" i="3"/>
  <c r="E51" i="3"/>
  <c r="D51" i="3"/>
  <c r="C51" i="3"/>
  <c r="B51" i="3"/>
  <c r="K50" i="3"/>
  <c r="J50" i="3"/>
  <c r="I50" i="3"/>
  <c r="H50" i="3"/>
  <c r="G50" i="3"/>
  <c r="F50" i="3"/>
  <c r="E50" i="3"/>
  <c r="D50" i="3"/>
  <c r="C50" i="3"/>
  <c r="B50" i="3"/>
  <c r="K49" i="3"/>
  <c r="J49" i="3"/>
  <c r="I49" i="3"/>
  <c r="H49" i="3"/>
  <c r="G49" i="3"/>
  <c r="F49" i="3"/>
  <c r="E49" i="3"/>
  <c r="D49" i="3"/>
  <c r="C49" i="3"/>
  <c r="B49" i="3"/>
  <c r="K48" i="3"/>
  <c r="J48" i="3"/>
  <c r="I48" i="3"/>
  <c r="H48" i="3"/>
  <c r="G48" i="3"/>
  <c r="F48" i="3"/>
  <c r="E48" i="3"/>
  <c r="D48" i="3"/>
  <c r="C48" i="3"/>
  <c r="B48" i="3"/>
  <c r="K47" i="3"/>
  <c r="J47" i="3"/>
  <c r="I47" i="3"/>
  <c r="H47" i="3"/>
  <c r="G47" i="3"/>
  <c r="F47" i="3"/>
  <c r="E47" i="3"/>
  <c r="D47" i="3"/>
  <c r="C47" i="3"/>
  <c r="B47" i="3"/>
  <c r="K46" i="3"/>
  <c r="J46" i="3"/>
  <c r="I46" i="3"/>
  <c r="H46" i="3"/>
  <c r="G46" i="3"/>
  <c r="F46" i="3"/>
  <c r="E46" i="3"/>
  <c r="D46" i="3"/>
  <c r="C46" i="3"/>
  <c r="B46" i="3"/>
  <c r="K45" i="3"/>
  <c r="J45" i="3"/>
  <c r="I45" i="3"/>
  <c r="H45" i="3"/>
  <c r="G45" i="3"/>
  <c r="F45" i="3"/>
  <c r="E45" i="3"/>
  <c r="D45" i="3"/>
  <c r="C45" i="3"/>
  <c r="B45" i="3"/>
  <c r="K44" i="3"/>
  <c r="J44" i="3"/>
  <c r="I44" i="3"/>
  <c r="H44" i="3"/>
  <c r="G44" i="3"/>
  <c r="F44" i="3"/>
  <c r="E44" i="3"/>
  <c r="D44" i="3"/>
  <c r="C44" i="3"/>
  <c r="B44" i="3"/>
  <c r="K43" i="3"/>
  <c r="J43" i="3"/>
  <c r="I43" i="3"/>
  <c r="H43" i="3"/>
  <c r="G43" i="3"/>
  <c r="F43" i="3"/>
  <c r="E43" i="3"/>
  <c r="D43" i="3"/>
  <c r="C43" i="3"/>
  <c r="B43" i="3"/>
  <c r="K42" i="3"/>
  <c r="J42" i="3"/>
  <c r="I42" i="3"/>
  <c r="H42" i="3"/>
  <c r="G42" i="3"/>
  <c r="F42" i="3"/>
  <c r="E42" i="3"/>
  <c r="D42" i="3"/>
  <c r="C42" i="3"/>
  <c r="B42" i="3"/>
  <c r="K41" i="3"/>
  <c r="J41" i="3"/>
  <c r="I41" i="3"/>
  <c r="H41" i="3"/>
  <c r="G41" i="3"/>
  <c r="F41" i="3"/>
  <c r="E41" i="3"/>
  <c r="D41" i="3"/>
  <c r="C41" i="3"/>
  <c r="B41" i="3"/>
  <c r="K40" i="3"/>
  <c r="J40" i="3"/>
  <c r="I40" i="3"/>
  <c r="H40" i="3"/>
  <c r="G40" i="3"/>
  <c r="F40" i="3"/>
  <c r="E40" i="3"/>
  <c r="D40" i="3"/>
  <c r="C40" i="3"/>
  <c r="B40" i="3"/>
  <c r="K39" i="3"/>
  <c r="J39" i="3"/>
  <c r="I39" i="3"/>
  <c r="H39" i="3"/>
  <c r="G39" i="3"/>
  <c r="F39" i="3"/>
  <c r="E39" i="3"/>
  <c r="D39" i="3"/>
  <c r="C39" i="3"/>
  <c r="B39" i="3"/>
  <c r="K38" i="3"/>
  <c r="J38" i="3"/>
  <c r="I38" i="3"/>
  <c r="H38" i="3"/>
  <c r="G38" i="3"/>
  <c r="F38" i="3"/>
  <c r="E38" i="3"/>
  <c r="D38" i="3"/>
  <c r="C38" i="3"/>
  <c r="B38" i="3"/>
  <c r="K37" i="3"/>
  <c r="J37" i="3"/>
  <c r="I37" i="3"/>
  <c r="H37" i="3"/>
  <c r="G37" i="3"/>
  <c r="F37" i="3"/>
  <c r="E37" i="3"/>
  <c r="D37" i="3"/>
  <c r="C37" i="3"/>
  <c r="B37" i="3"/>
  <c r="K36" i="3"/>
  <c r="J36" i="3"/>
  <c r="I36" i="3"/>
  <c r="H36" i="3"/>
  <c r="G36" i="3"/>
  <c r="F36" i="3"/>
  <c r="E36" i="3"/>
  <c r="D36" i="3"/>
  <c r="C36" i="3"/>
  <c r="B36" i="3"/>
  <c r="K35" i="3"/>
  <c r="J35" i="3"/>
  <c r="I35" i="3"/>
  <c r="H35" i="3"/>
  <c r="G35" i="3"/>
  <c r="F35" i="3"/>
  <c r="E35" i="3"/>
  <c r="D35" i="3"/>
  <c r="C35" i="3"/>
  <c r="B35" i="3"/>
  <c r="K34" i="3"/>
  <c r="J34" i="3"/>
  <c r="I34" i="3"/>
  <c r="H34" i="3"/>
  <c r="G34" i="3"/>
  <c r="F34" i="3"/>
  <c r="E34" i="3"/>
  <c r="D34" i="3"/>
  <c r="C34" i="3"/>
  <c r="B34" i="3"/>
  <c r="K33" i="3"/>
  <c r="J33" i="3"/>
  <c r="I33" i="3"/>
  <c r="H33" i="3"/>
  <c r="G33" i="3"/>
  <c r="F33" i="3"/>
  <c r="E33" i="3"/>
  <c r="D33" i="3"/>
  <c r="C33" i="3"/>
  <c r="B33" i="3"/>
  <c r="K32" i="3"/>
  <c r="J32" i="3"/>
  <c r="I32" i="3"/>
  <c r="H32" i="3"/>
  <c r="G32" i="3"/>
  <c r="F32" i="3"/>
  <c r="E32" i="3"/>
  <c r="D32" i="3"/>
  <c r="C32" i="3"/>
  <c r="B32" i="3"/>
  <c r="K31" i="3"/>
  <c r="J31" i="3"/>
  <c r="I31" i="3"/>
  <c r="H31" i="3"/>
  <c r="G31" i="3"/>
  <c r="F31" i="3"/>
  <c r="E31" i="3"/>
  <c r="D31" i="3"/>
  <c r="C31" i="3"/>
  <c r="B31" i="3"/>
  <c r="K30" i="3"/>
  <c r="J30" i="3"/>
  <c r="I30" i="3"/>
  <c r="H30" i="3"/>
  <c r="G30" i="3"/>
  <c r="F30" i="3"/>
  <c r="E30" i="3"/>
  <c r="D30" i="3"/>
  <c r="C30" i="3"/>
  <c r="B30" i="3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K27" i="3"/>
  <c r="J27" i="3"/>
  <c r="I27" i="3"/>
  <c r="H27" i="3"/>
  <c r="G27" i="3"/>
  <c r="F27" i="3"/>
  <c r="E27" i="3"/>
  <c r="D27" i="3"/>
  <c r="C27" i="3"/>
  <c r="B27" i="3"/>
  <c r="K26" i="3"/>
  <c r="J26" i="3"/>
  <c r="I26" i="3"/>
  <c r="H26" i="3"/>
  <c r="G26" i="3"/>
  <c r="F26" i="3"/>
  <c r="E26" i="3"/>
  <c r="D26" i="3"/>
  <c r="C26" i="3"/>
  <c r="B26" i="3"/>
  <c r="K25" i="3"/>
  <c r="J25" i="3"/>
  <c r="I25" i="3"/>
  <c r="H25" i="3"/>
  <c r="G25" i="3"/>
  <c r="F25" i="3"/>
  <c r="E25" i="3"/>
  <c r="D25" i="3"/>
  <c r="C25" i="3"/>
  <c r="B25" i="3"/>
  <c r="K24" i="3"/>
  <c r="J24" i="3"/>
  <c r="I24" i="3"/>
  <c r="H24" i="3"/>
  <c r="G24" i="3"/>
  <c r="F24" i="3"/>
  <c r="E24" i="3"/>
  <c r="D24" i="3"/>
  <c r="C24" i="3"/>
  <c r="B24" i="3"/>
  <c r="K23" i="3"/>
  <c r="J23" i="3"/>
  <c r="I23" i="3"/>
  <c r="H23" i="3"/>
  <c r="G23" i="3"/>
  <c r="F23" i="3"/>
  <c r="E23" i="3"/>
  <c r="D23" i="3"/>
  <c r="C23" i="3"/>
  <c r="B23" i="3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K19" i="3"/>
  <c r="J19" i="3"/>
  <c r="I19" i="3"/>
  <c r="H19" i="3"/>
  <c r="G19" i="3"/>
  <c r="F19" i="3"/>
  <c r="E19" i="3"/>
  <c r="D19" i="3"/>
  <c r="C19" i="3"/>
  <c r="B19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G17" i="3"/>
  <c r="F17" i="3"/>
  <c r="E17" i="3"/>
  <c r="D17" i="3"/>
  <c r="C17" i="3"/>
  <c r="B17" i="3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K10" i="3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<sst xmlns="http://schemas.openxmlformats.org/spreadsheetml/2006/main" count="80" uniqueCount="53">
  <si>
    <t>一元线性回归分析表</t>
  </si>
  <si>
    <t>回归统计</t>
  </si>
  <si>
    <t>Multiple R
(相关系数r)</t>
  </si>
  <si>
    <t>R Square
（判定系数R2）</t>
  </si>
  <si>
    <t>Adjust R Square
(调整的判定系数）</t>
  </si>
  <si>
    <t>标准误差Se</t>
  </si>
  <si>
    <t>观测值n</t>
  </si>
  <si>
    <t>方差分析</t>
  </si>
  <si>
    <t>df</t>
  </si>
  <si>
    <t>SS</t>
  </si>
  <si>
    <t>MS</t>
  </si>
  <si>
    <t>F</t>
  </si>
  <si>
    <t>Significans F</t>
  </si>
  <si>
    <t>回归</t>
  </si>
  <si>
    <t>残差</t>
  </si>
  <si>
    <t>总计</t>
  </si>
  <si>
    <t>置信区间</t>
  </si>
  <si>
    <t>coefficients
（系数）</t>
  </si>
  <si>
    <t>标准误差</t>
  </si>
  <si>
    <t>t Stat</t>
  </si>
  <si>
    <t>P-value</t>
  </si>
  <si>
    <t>Lower95%</t>
  </si>
  <si>
    <t>Upper95%</t>
  </si>
  <si>
    <t>Intercept(截距）</t>
  </si>
  <si>
    <t>X Varaable 1
（斜率）</t>
  </si>
  <si>
    <t>误差来源</t>
  </si>
  <si>
    <t>平方和
SS</t>
  </si>
  <si>
    <t>自由度
df</t>
  </si>
  <si>
    <t>均方
MS</t>
  </si>
  <si>
    <t>F值</t>
  </si>
  <si>
    <t>P值</t>
  </si>
  <si>
    <t>F临界值</t>
  </si>
  <si>
    <t>组间（因素影响）</t>
  </si>
  <si>
    <t>SSA</t>
  </si>
  <si>
    <t>k-1</t>
  </si>
  <si>
    <t>MSA</t>
  </si>
  <si>
    <t>组内（误差）</t>
  </si>
  <si>
    <t>SSE</t>
  </si>
  <si>
    <t>n-k</t>
  </si>
  <si>
    <t>MSE</t>
  </si>
  <si>
    <t>总和</t>
  </si>
  <si>
    <t>SST</t>
  </si>
  <si>
    <t>n-1</t>
  </si>
  <si>
    <t>标准正态分布表（分位数表P353）</t>
  </si>
  <si>
    <t>x</t>
  </si>
  <si>
    <t>t分布临界值表p355</t>
  </si>
  <si>
    <t>df/a</t>
  </si>
  <si>
    <t>X2分布临界值表P357</t>
  </si>
  <si>
    <t>df2/df1</t>
  </si>
  <si>
    <t>F分布临界值表（a=0.01）P360</t>
    <phoneticPr fontId="2" type="noConversion"/>
  </si>
  <si>
    <t>F分布临界值表（a=0.1）P360</t>
    <phoneticPr fontId="2" type="noConversion"/>
  </si>
  <si>
    <t>F分布临界值表（a=0.05）P360</t>
    <phoneticPr fontId="2" type="noConversion"/>
  </si>
  <si>
    <t>F分布临界值表（a=0.025）P360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</si>
</sst>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0.000_ "/>
    <numFmt numFmtId="179" formatCode="0.0000_ "/>
    <numFmt numFmtId="180" formatCode="0.00_ "/>
  </numFmts>
  <fonts count="4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3" xfId="0" applyFill="1" applyBorder="1">
      <alignment vertical="center"/>
    </xf>
    <xf numFmtId="178" fontId="0" fillId="0" borderId="3" xfId="0" applyNumberFormat="1" applyBorder="1">
      <alignment vertical="center"/>
    </xf>
    <xf numFmtId="0" fontId="0" fillId="2" borderId="0" xfId="0" applyFill="1">
      <alignment vertical="center"/>
    </xf>
    <xf numFmtId="178" fontId="0" fillId="3" borderId="3" xfId="0" applyNumberFormat="1" applyFill="1" applyBorder="1">
      <alignment vertical="center"/>
    </xf>
    <xf numFmtId="178" fontId="0" fillId="2" borderId="3" xfId="0" applyNumberFormat="1" applyFill="1" applyBorder="1">
      <alignment vertical="center"/>
    </xf>
    <xf numFmtId="179" fontId="0" fillId="0" borderId="3" xfId="0" applyNumberFormat="1" applyBorder="1">
      <alignment vertical="center"/>
    </xf>
    <xf numFmtId="179" fontId="0" fillId="2" borderId="3" xfId="0" applyNumberFormat="1" applyFill="1" applyBorder="1">
      <alignment vertical="center"/>
    </xf>
    <xf numFmtId="0" fontId="0" fillId="2" borderId="3" xfId="0" applyFill="1" applyBorder="1" applyAlignment="1">
      <alignment vertical="center"/>
    </xf>
    <xf numFmtId="180" fontId="0" fillId="2" borderId="3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1" fillId="0" borderId="0" xfId="0" applyFont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tabSelected="1" workbookViewId="0"/>
  </sheetViews>
  <sheetFormatPr defaultColWidth="9" defaultRowHeight="17.399999999999999" x14ac:dyDescent="0.25"/>
  <cols>
    <col min="1" max="1" width="20.77734375" style="12" customWidth="1"/>
    <col min="2" max="2" width="13.6640625" style="12" customWidth="1"/>
    <col min="3" max="3" width="22.77734375" style="12" customWidth="1"/>
    <col min="4" max="4" width="31.44140625" style="12" customWidth="1"/>
    <col min="5" max="5" width="25.33203125" style="12" customWidth="1"/>
    <col min="6" max="6" width="18.33203125" style="12" customWidth="1"/>
    <col min="7" max="7" width="17.88671875" style="12" customWidth="1"/>
    <col min="8" max="16384" width="9" style="12"/>
  </cols>
  <sheetData>
    <row r="1" spans="1:7" x14ac:dyDescent="0.25">
      <c r="A1" s="12" t="s">
        <v>0</v>
      </c>
    </row>
    <row r="3" spans="1:7" ht="36" customHeight="1" x14ac:dyDescent="0.25">
      <c r="A3" s="13" t="s">
        <v>1</v>
      </c>
      <c r="B3" s="17"/>
      <c r="C3" s="17"/>
    </row>
    <row r="4" spans="1:7" ht="34.799999999999997" x14ac:dyDescent="0.25">
      <c r="A4" s="14" t="s">
        <v>2</v>
      </c>
      <c r="B4" s="17"/>
      <c r="C4" s="17"/>
    </row>
    <row r="5" spans="1:7" ht="34.799999999999997" x14ac:dyDescent="0.25">
      <c r="A5" s="14" t="s">
        <v>3</v>
      </c>
      <c r="B5" s="17"/>
      <c r="C5" s="17"/>
    </row>
    <row r="6" spans="1:7" ht="52.2" x14ac:dyDescent="0.25">
      <c r="A6" s="14" t="s">
        <v>4</v>
      </c>
      <c r="B6" s="17"/>
      <c r="C6" s="17"/>
    </row>
    <row r="7" spans="1:7" ht="42" customHeight="1" x14ac:dyDescent="0.25">
      <c r="A7" s="13" t="s">
        <v>5</v>
      </c>
      <c r="B7" s="17"/>
      <c r="C7" s="17"/>
    </row>
    <row r="8" spans="1:7" x14ac:dyDescent="0.25">
      <c r="A8" s="13" t="s">
        <v>6</v>
      </c>
      <c r="B8" s="17"/>
      <c r="C8" s="17"/>
    </row>
    <row r="10" spans="1:7" x14ac:dyDescent="0.25">
      <c r="A10" s="12" t="s">
        <v>7</v>
      </c>
    </row>
    <row r="11" spans="1:7" x14ac:dyDescent="0.25">
      <c r="A11" s="13"/>
      <c r="B11" s="13" t="s">
        <v>8</v>
      </c>
      <c r="C11" s="13" t="s">
        <v>9</v>
      </c>
      <c r="D11" s="13" t="s">
        <v>10</v>
      </c>
      <c r="E11" s="13" t="s">
        <v>11</v>
      </c>
      <c r="F11" s="13" t="s">
        <v>12</v>
      </c>
    </row>
    <row r="12" spans="1:7" ht="48" customHeight="1" x14ac:dyDescent="0.25">
      <c r="A12" s="13" t="s">
        <v>13</v>
      </c>
      <c r="B12" s="13"/>
      <c r="C12" s="13"/>
      <c r="D12" s="13"/>
      <c r="E12" s="17"/>
      <c r="F12" s="17"/>
    </row>
    <row r="13" spans="1:7" ht="51" customHeight="1" x14ac:dyDescent="0.25">
      <c r="A13" s="13" t="s">
        <v>14</v>
      </c>
      <c r="B13" s="13"/>
      <c r="C13" s="13"/>
      <c r="D13" s="13"/>
      <c r="E13" s="17"/>
      <c r="F13" s="17"/>
    </row>
    <row r="14" spans="1:7" ht="46.95" customHeight="1" x14ac:dyDescent="0.25">
      <c r="A14" s="13" t="s">
        <v>15</v>
      </c>
      <c r="B14" s="13"/>
      <c r="C14" s="13"/>
      <c r="D14" s="13"/>
      <c r="E14" s="17"/>
      <c r="F14" s="19"/>
    </row>
    <row r="15" spans="1:7" x14ac:dyDescent="0.25">
      <c r="F15" s="18" t="s">
        <v>16</v>
      </c>
      <c r="G15" s="18"/>
    </row>
    <row r="16" spans="1:7" ht="52.2" x14ac:dyDescent="0.25">
      <c r="A16" s="13"/>
      <c r="B16" s="14" t="s">
        <v>17</v>
      </c>
      <c r="C16" s="13" t="s">
        <v>18</v>
      </c>
      <c r="D16" s="13" t="s">
        <v>19</v>
      </c>
      <c r="E16" s="15" t="s">
        <v>20</v>
      </c>
      <c r="F16" s="13" t="s">
        <v>21</v>
      </c>
      <c r="G16" s="13" t="s">
        <v>22</v>
      </c>
    </row>
    <row r="17" spans="1:7" ht="39" customHeight="1" x14ac:dyDescent="0.25">
      <c r="A17" s="13" t="s">
        <v>23</v>
      </c>
      <c r="B17" s="13"/>
      <c r="C17" s="13"/>
      <c r="D17" s="13"/>
      <c r="E17" s="15"/>
      <c r="F17" s="13"/>
      <c r="G17" s="13"/>
    </row>
    <row r="18" spans="1:7" ht="46.95" customHeight="1" x14ac:dyDescent="0.25">
      <c r="A18" s="14" t="s">
        <v>24</v>
      </c>
      <c r="B18" s="13"/>
      <c r="C18" s="13"/>
      <c r="D18" s="13"/>
      <c r="E18" s="13"/>
      <c r="F18" s="13"/>
      <c r="G18" s="13"/>
    </row>
    <row r="19" spans="1:7" x14ac:dyDescent="0.25">
      <c r="A19" s="16"/>
      <c r="B19" s="16"/>
      <c r="C19" s="16"/>
      <c r="D19" s="16"/>
      <c r="E19" s="16"/>
      <c r="F19" s="16"/>
      <c r="G19" s="16"/>
    </row>
  </sheetData>
  <mergeCells count="9">
    <mergeCell ref="B8:C8"/>
    <mergeCell ref="F15:G15"/>
    <mergeCell ref="E12:E14"/>
    <mergeCell ref="F12:F14"/>
    <mergeCell ref="B3:C3"/>
    <mergeCell ref="B4:C4"/>
    <mergeCell ref="B5:C5"/>
    <mergeCell ref="B6:C6"/>
    <mergeCell ref="B7:C7"/>
  </mergeCells>
  <phoneticPr fontId="2" type="noConversion"/>
  <pageMargins left="0.7" right="0.7" top="0.75" bottom="0.75" header="0.3" footer="0.3"/>
  <pageSetup paperSize="9" scale="77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9" defaultRowHeight="14.4" x14ac:dyDescent="0.25"/>
  <cols>
    <col min="1" max="1" width="15.6640625" customWidth="1"/>
    <col min="2" max="2" width="16.21875" customWidth="1"/>
    <col min="3" max="3" width="30.88671875" customWidth="1"/>
    <col min="4" max="4" width="24.44140625" customWidth="1"/>
    <col min="5" max="5" width="21.77734375" customWidth="1"/>
    <col min="6" max="6" width="12.44140625" customWidth="1"/>
  </cols>
  <sheetData>
    <row r="1" spans="1:7" x14ac:dyDescent="0.25">
      <c r="A1" s="10" t="s">
        <v>7</v>
      </c>
      <c r="B1" s="10"/>
      <c r="C1" s="10"/>
      <c r="D1" s="10"/>
      <c r="E1" s="10"/>
      <c r="F1" s="10"/>
      <c r="G1" s="10"/>
    </row>
    <row r="2" spans="1:7" ht="28.8" x14ac:dyDescent="0.25">
      <c r="A2" s="10" t="s">
        <v>25</v>
      </c>
      <c r="B2" s="11" t="s">
        <v>26</v>
      </c>
      <c r="C2" s="11" t="s">
        <v>27</v>
      </c>
      <c r="D2" s="11" t="s">
        <v>28</v>
      </c>
      <c r="E2" s="10" t="s">
        <v>29</v>
      </c>
      <c r="F2" s="10" t="s">
        <v>30</v>
      </c>
      <c r="G2" s="10" t="s">
        <v>31</v>
      </c>
    </row>
    <row r="3" spans="1:7" ht="36" customHeight="1" x14ac:dyDescent="0.25">
      <c r="A3" s="10" t="s">
        <v>32</v>
      </c>
      <c r="B3" s="10" t="s">
        <v>33</v>
      </c>
      <c r="C3" s="10" t="s">
        <v>34</v>
      </c>
      <c r="D3" s="10" t="s">
        <v>35</v>
      </c>
      <c r="E3" s="10"/>
      <c r="F3" s="10"/>
      <c r="G3" s="10"/>
    </row>
    <row r="4" spans="1:7" ht="30" customHeight="1" x14ac:dyDescent="0.25">
      <c r="A4" s="10" t="s">
        <v>36</v>
      </c>
      <c r="B4" s="10" t="s">
        <v>37</v>
      </c>
      <c r="C4" s="10" t="s">
        <v>38</v>
      </c>
      <c r="D4" s="10" t="s">
        <v>39</v>
      </c>
      <c r="E4" s="10"/>
      <c r="F4" s="10"/>
      <c r="G4" s="10"/>
    </row>
    <row r="5" spans="1:7" ht="28.05" customHeight="1" x14ac:dyDescent="0.25">
      <c r="A5" s="10" t="s">
        <v>40</v>
      </c>
      <c r="B5" s="10" t="s">
        <v>41</v>
      </c>
      <c r="C5" s="10" t="s">
        <v>42</v>
      </c>
      <c r="D5" s="10"/>
      <c r="E5" s="10"/>
      <c r="F5" s="10"/>
      <c r="G5" s="10"/>
    </row>
  </sheetData>
  <phoneticPr fontId="2" type="noConversion"/>
  <pageMargins left="0.99861111111111101" right="0.99861111111111101" top="0.99861111111111101" bottom="0.99861111111111101" header="0.3" footer="0.3"/>
  <pageSetup paperSize="9" scale="9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workbookViewId="0">
      <selection sqref="A1:K1"/>
    </sheetView>
  </sheetViews>
  <sheetFormatPr defaultColWidth="9" defaultRowHeight="14.4" x14ac:dyDescent="0.25"/>
  <cols>
    <col min="3" max="7" width="9.33203125"/>
  </cols>
  <sheetData>
    <row r="1" spans="1:11" x14ac:dyDescent="0.25">
      <c r="A1" s="20" t="s">
        <v>43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8" t="s">
        <v>44</v>
      </c>
      <c r="B2" s="5">
        <v>0</v>
      </c>
      <c r="C2" s="5">
        <v>1E-3</v>
      </c>
      <c r="D2" s="5">
        <v>2E-3</v>
      </c>
      <c r="E2" s="5">
        <v>3.0000000000000001E-3</v>
      </c>
      <c r="F2" s="5">
        <v>4.0000000000000001E-3</v>
      </c>
      <c r="G2" s="5">
        <v>5.0000000000000001E-3</v>
      </c>
      <c r="H2" s="5">
        <v>6.0000000000000001E-3</v>
      </c>
      <c r="I2" s="5">
        <v>7.0000000000000001E-3</v>
      </c>
      <c r="J2" s="5">
        <v>8.0000000000000002E-3</v>
      </c>
      <c r="K2" s="5">
        <v>8.9999999999999993E-3</v>
      </c>
    </row>
    <row r="3" spans="1:11" x14ac:dyDescent="0.25">
      <c r="A3" s="9">
        <v>0.5</v>
      </c>
      <c r="B3" s="6">
        <f>_xlfn.NORM.S.INV($A3+B$2)</f>
        <v>0</v>
      </c>
      <c r="C3" s="6">
        <f t="shared" ref="C3:K3" si="0">_xlfn.NORM.S.INV($A3+C$2)</f>
        <v>2.5066308995717701E-3</v>
      </c>
      <c r="D3" s="6">
        <f t="shared" si="0"/>
        <v>5.0132775489266602E-3</v>
      </c>
      <c r="E3" s="6">
        <f t="shared" si="0"/>
        <v>7.5199556985405197E-3</v>
      </c>
      <c r="F3" s="6">
        <f t="shared" si="0"/>
        <v>1.00266811002748E-2</v>
      </c>
      <c r="G3" s="6">
        <f t="shared" si="0"/>
        <v>1.25334695080693E-2</v>
      </c>
      <c r="H3" s="6">
        <f t="shared" si="0"/>
        <v>1.5040336678635699E-2</v>
      </c>
      <c r="I3" s="6">
        <f t="shared" si="0"/>
        <v>1.7547298372150799E-2</v>
      </c>
      <c r="J3" s="6">
        <f t="shared" si="0"/>
        <v>2.0054370352950601E-2</v>
      </c>
      <c r="K3" s="6">
        <f t="shared" si="0"/>
        <v>2.25615683902247E-2</v>
      </c>
    </row>
    <row r="4" spans="1:11" x14ac:dyDescent="0.25">
      <c r="A4" s="9">
        <v>0.51</v>
      </c>
      <c r="B4" s="6">
        <f t="shared" ref="B4:B35" si="1">_xlfn.NORM.S.INV($A4+B$2)</f>
        <v>2.5068908258711099E-2</v>
      </c>
      <c r="C4" s="6">
        <f t="shared" ref="C4:K4" si="2">_xlfn.NORM.S.INV($A4+C$2)</f>
        <v>2.7576405739391699E-2</v>
      </c>
      <c r="D4" s="6">
        <f t="shared" si="2"/>
        <v>3.0084076620189099E-2</v>
      </c>
      <c r="E4" s="6">
        <f t="shared" si="2"/>
        <v>3.2591936696663097E-2</v>
      </c>
      <c r="F4" s="6">
        <f t="shared" si="2"/>
        <v>3.5100001772708798E-2</v>
      </c>
      <c r="G4" s="6">
        <f t="shared" si="2"/>
        <v>3.7608287661255901E-2</v>
      </c>
      <c r="H4" s="6">
        <f t="shared" si="2"/>
        <v>4.0116810184968099E-2</v>
      </c>
      <c r="I4" s="6">
        <f t="shared" si="2"/>
        <v>4.2625585176944397E-2</v>
      </c>
      <c r="J4" s="6">
        <f t="shared" si="2"/>
        <v>4.5134628481421302E-2</v>
      </c>
      <c r="K4" s="6">
        <f t="shared" si="2"/>
        <v>4.7643955954476597E-2</v>
      </c>
    </row>
    <row r="5" spans="1:11" x14ac:dyDescent="0.25">
      <c r="A5" s="9">
        <v>0.52</v>
      </c>
      <c r="B5" s="6">
        <f t="shared" si="1"/>
        <v>5.0153583464733698E-2</v>
      </c>
      <c r="C5" s="6">
        <f t="shared" ref="C5:K5" si="3">_xlfn.NORM.S.INV($A5+C$2)</f>
        <v>5.2663526894068398E-2</v>
      </c>
      <c r="D5" s="6">
        <f t="shared" si="3"/>
        <v>5.5173802138316803E-2</v>
      </c>
      <c r="E5" s="6">
        <f t="shared" si="3"/>
        <v>5.7684425107984202E-2</v>
      </c>
      <c r="F5" s="6">
        <f t="shared" si="3"/>
        <v>6.0195411728956601E-2</v>
      </c>
      <c r="G5" s="6">
        <f t="shared" si="3"/>
        <v>6.2706777943213804E-2</v>
      </c>
      <c r="H5" s="6">
        <f t="shared" si="3"/>
        <v>6.5218539709543694E-2</v>
      </c>
      <c r="I5" s="6">
        <f t="shared" si="3"/>
        <v>6.7730713004259105E-2</v>
      </c>
      <c r="J5" s="6">
        <f t="shared" si="3"/>
        <v>7.0243313821916703E-2</v>
      </c>
      <c r="K5" s="6">
        <f t="shared" si="3"/>
        <v>7.2756358176037497E-2</v>
      </c>
    </row>
    <row r="6" spans="1:11" x14ac:dyDescent="0.25">
      <c r="A6" s="9">
        <v>0.53</v>
      </c>
      <c r="B6" s="6">
        <f t="shared" si="1"/>
        <v>7.5269862099829901E-2</v>
      </c>
      <c r="C6" s="6">
        <f t="shared" ref="C6:K6" si="4">_xlfn.NORM.S.INV($A6+C$2)</f>
        <v>7.7783841646915194E-2</v>
      </c>
      <c r="D6" s="6">
        <f t="shared" si="4"/>
        <v>8.0298312892054996E-2</v>
      </c>
      <c r="E6" s="6">
        <f t="shared" si="4"/>
        <v>8.2813291931881305E-2</v>
      </c>
      <c r="F6" s="6">
        <f t="shared" si="4"/>
        <v>8.5328794885629194E-2</v>
      </c>
      <c r="G6" s="6">
        <f t="shared" si="4"/>
        <v>8.7844837895871802E-2</v>
      </c>
      <c r="H6" s="6">
        <f t="shared" si="4"/>
        <v>9.0361437129258801E-2</v>
      </c>
      <c r="I6" s="6">
        <f t="shared" si="4"/>
        <v>9.2878608777256497E-2</v>
      </c>
      <c r="J6" s="6">
        <f t="shared" si="4"/>
        <v>9.5396369056892E-2</v>
      </c>
      <c r="K6" s="6">
        <f t="shared" si="4"/>
        <v>9.7914734211499502E-2</v>
      </c>
    </row>
    <row r="7" spans="1:11" x14ac:dyDescent="0.25">
      <c r="A7" s="9">
        <v>0.54</v>
      </c>
      <c r="B7" s="6">
        <f t="shared" si="1"/>
        <v>0.10043372051147</v>
      </c>
      <c r="C7" s="6">
        <f t="shared" ref="C7:K7" si="5">_xlfn.NORM.S.INV($A7+C$2)</f>
        <v>0.10295334425500401</v>
      </c>
      <c r="D7" s="6">
        <f t="shared" si="5"/>
        <v>0.105473621768868</v>
      </c>
      <c r="E7" s="6">
        <f t="shared" si="5"/>
        <v>0.107994569409154</v>
      </c>
      <c r="F7" s="6">
        <f t="shared" si="5"/>
        <v>0.110516203562042</v>
      </c>
      <c r="G7" s="6">
        <f t="shared" si="5"/>
        <v>0.11303854064456501</v>
      </c>
      <c r="H7" s="6">
        <f t="shared" si="5"/>
        <v>0.115561597105383</v>
      </c>
      <c r="I7" s="6">
        <f t="shared" si="5"/>
        <v>0.11808538942555299</v>
      </c>
      <c r="J7" s="6">
        <f t="shared" si="5"/>
        <v>0.120609934119307</v>
      </c>
      <c r="K7" s="6">
        <f t="shared" si="5"/>
        <v>0.123135247734837</v>
      </c>
    </row>
    <row r="8" spans="1:11" x14ac:dyDescent="0.25">
      <c r="A8" s="9">
        <v>0.55000000000000004</v>
      </c>
      <c r="B8" s="6">
        <f t="shared" si="1"/>
        <v>0.12566134685507399</v>
      </c>
      <c r="C8" s="6">
        <f t="shared" ref="C8:K8" si="6">_xlfn.NORM.S.INV($A8+C$2)</f>
        <v>0.128188248098486</v>
      </c>
      <c r="D8" s="6">
        <f t="shared" si="6"/>
        <v>0.130715968119863</v>
      </c>
      <c r="E8" s="6">
        <f t="shared" si="6"/>
        <v>0.13324452361112399</v>
      </c>
      <c r="F8" s="6">
        <f t="shared" si="6"/>
        <v>0.13577393130211199</v>
      </c>
      <c r="G8" s="6">
        <f t="shared" si="6"/>
        <v>0.138304207961405</v>
      </c>
      <c r="H8" s="6">
        <f t="shared" si="6"/>
        <v>0.14083537039712701</v>
      </c>
      <c r="I8" s="6">
        <f t="shared" si="6"/>
        <v>0.14336743545776701</v>
      </c>
      <c r="J8" s="6">
        <f t="shared" si="6"/>
        <v>0.145900420032994</v>
      </c>
      <c r="K8" s="6">
        <f t="shared" si="6"/>
        <v>0.14843434105448999</v>
      </c>
    </row>
    <row r="9" spans="1:11" x14ac:dyDescent="0.25">
      <c r="A9" s="9">
        <v>0.56000000000000005</v>
      </c>
      <c r="B9" s="6">
        <f t="shared" si="1"/>
        <v>0.150969215496777</v>
      </c>
      <c r="C9" s="6">
        <f t="shared" ref="C9:K9" si="7">_xlfn.NORM.S.INV($A9+C$2)</f>
        <v>0.153505060378057</v>
      </c>
      <c r="D9" s="6">
        <f t="shared" si="7"/>
        <v>0.15604189276104999</v>
      </c>
      <c r="E9" s="6">
        <f t="shared" si="7"/>
        <v>0.15857972975384399</v>
      </c>
      <c r="F9" s="6">
        <f t="shared" si="7"/>
        <v>0.16111858851074601</v>
      </c>
      <c r="G9" s="6">
        <f t="shared" si="7"/>
        <v>0.163658486233141</v>
      </c>
      <c r="H9" s="6">
        <f t="shared" si="7"/>
        <v>0.16619944017035901</v>
      </c>
      <c r="I9" s="6">
        <f t="shared" si="7"/>
        <v>0.16874146762053799</v>
      </c>
      <c r="J9" s="6">
        <f t="shared" si="7"/>
        <v>0.171284585931507</v>
      </c>
      <c r="K9" s="6">
        <f t="shared" si="7"/>
        <v>0.17382881250166299</v>
      </c>
    </row>
    <row r="10" spans="1:11" x14ac:dyDescent="0.25">
      <c r="A10" s="9">
        <v>0.56999999999999995</v>
      </c>
      <c r="B10" s="6">
        <f t="shared" si="1"/>
        <v>0.17637416478086099</v>
      </c>
      <c r="C10" s="6">
        <f t="shared" ref="C10:K10" si="8">_xlfn.NORM.S.INV($A10+C$2)</f>
        <v>0.17892066027131201</v>
      </c>
      <c r="D10" s="6">
        <f t="shared" si="8"/>
        <v>0.181468316528477</v>
      </c>
      <c r="E10" s="6">
        <f t="shared" si="8"/>
        <v>0.18401715116198</v>
      </c>
      <c r="F10" s="6">
        <f t="shared" si="8"/>
        <v>0.18656718183651999</v>
      </c>
      <c r="G10" s="6">
        <f t="shared" si="8"/>
        <v>0.18911842627279299</v>
      </c>
      <c r="H10" s="6">
        <f t="shared" si="8"/>
        <v>0.19167090224842001</v>
      </c>
      <c r="I10" s="6">
        <f t="shared" si="8"/>
        <v>0.19422462759888401</v>
      </c>
      <c r="J10" s="6">
        <f t="shared" si="8"/>
        <v>0.19677962021846701</v>
      </c>
      <c r="K10" s="6">
        <f t="shared" si="8"/>
        <v>0.199335898061207</v>
      </c>
    </row>
    <row r="11" spans="1:11" x14ac:dyDescent="0.25">
      <c r="A11" s="9">
        <v>0.57999999999999996</v>
      </c>
      <c r="B11" s="6">
        <f t="shared" si="1"/>
        <v>0.20189347914185099</v>
      </c>
      <c r="C11" s="6">
        <f t="shared" ref="C11:K11" si="9">_xlfn.NORM.S.INV($A11+C$2)</f>
        <v>0.20445238153682099</v>
      </c>
      <c r="D11" s="6">
        <f t="shared" si="9"/>
        <v>0.207012623385187</v>
      </c>
      <c r="E11" s="6">
        <f t="shared" si="9"/>
        <v>0.209574222889649</v>
      </c>
      <c r="F11" s="6">
        <f t="shared" si="9"/>
        <v>0.21213719831752401</v>
      </c>
      <c r="G11" s="6">
        <f t="shared" si="9"/>
        <v>0.214701568001745</v>
      </c>
      <c r="H11" s="6">
        <f t="shared" si="9"/>
        <v>0.21726735034186401</v>
      </c>
      <c r="I11" s="6">
        <f t="shared" si="9"/>
        <v>0.21983456380506899</v>
      </c>
      <c r="J11" s="6">
        <f t="shared" si="9"/>
        <v>0.22240322692720599</v>
      </c>
      <c r="K11" s="6">
        <f t="shared" si="9"/>
        <v>0.22497335831381199</v>
      </c>
    </row>
    <row r="12" spans="1:11" x14ac:dyDescent="0.25">
      <c r="A12" s="9">
        <v>0.59</v>
      </c>
      <c r="B12" s="6">
        <f t="shared" si="1"/>
        <v>0.22754497664115</v>
      </c>
      <c r="C12" s="6">
        <f t="shared" ref="C12:K12" si="10">_xlfn.NORM.S.INV($A12+C$2)</f>
        <v>0.23011810065726601</v>
      </c>
      <c r="D12" s="6">
        <f t="shared" si="10"/>
        <v>0.232692749183045</v>
      </c>
      <c r="E12" s="6">
        <f t="shared" si="10"/>
        <v>0.23526894111328001</v>
      </c>
      <c r="F12" s="6">
        <f t="shared" si="10"/>
        <v>0.23784669541775</v>
      </c>
      <c r="G12" s="6">
        <f t="shared" si="10"/>
        <v>0.24042603114230801</v>
      </c>
      <c r="H12" s="6">
        <f t="shared" si="10"/>
        <v>0.24300696740998301</v>
      </c>
      <c r="I12" s="6">
        <f t="shared" si="10"/>
        <v>0.24558952342208101</v>
      </c>
      <c r="J12" s="6">
        <f t="shared" si="10"/>
        <v>0.24817371845931299</v>
      </c>
      <c r="K12" s="6">
        <f t="shared" si="10"/>
        <v>0.25075957188291598</v>
      </c>
    </row>
    <row r="13" spans="1:11" x14ac:dyDescent="0.25">
      <c r="A13" s="9">
        <v>0.6</v>
      </c>
      <c r="B13" s="6">
        <f t="shared" si="1"/>
        <v>0.2533471031358</v>
      </c>
      <c r="C13" s="6">
        <f t="shared" ref="C13:K13" si="11">_xlfn.NORM.S.INV($A13+C$2)</f>
        <v>0.25593633174369401</v>
      </c>
      <c r="D13" s="6">
        <f t="shared" si="11"/>
        <v>0.25852727731630998</v>
      </c>
      <c r="E13" s="6">
        <f t="shared" si="11"/>
        <v>0.26111995954851802</v>
      </c>
      <c r="F13" s="6">
        <f t="shared" si="11"/>
        <v>0.26371439822152998</v>
      </c>
      <c r="G13" s="6">
        <f t="shared" si="11"/>
        <v>0.26631061320409499</v>
      </c>
      <c r="H13" s="6">
        <f t="shared" si="11"/>
        <v>0.26890862445371</v>
      </c>
      <c r="I13" s="6">
        <f t="shared" si="11"/>
        <v>0.27150845201783902</v>
      </c>
      <c r="J13" s="6">
        <f t="shared" si="11"/>
        <v>0.27411011603514701</v>
      </c>
      <c r="K13" s="6">
        <f t="shared" si="11"/>
        <v>0.27671363673674698</v>
      </c>
    </row>
    <row r="14" spans="1:11" x14ac:dyDescent="0.25">
      <c r="A14" s="9">
        <v>0.61</v>
      </c>
      <c r="B14" s="6">
        <f t="shared" si="1"/>
        <v>0.27931903444745398</v>
      </c>
      <c r="C14" s="6">
        <f t="shared" ref="C14:K14" si="12">_xlfn.NORM.S.INV($A14+C$2)</f>
        <v>0.28192632958706199</v>
      </c>
      <c r="D14" s="6">
        <f t="shared" si="12"/>
        <v>0.28453554267162201</v>
      </c>
      <c r="E14" s="6">
        <f t="shared" si="12"/>
        <v>0.28714669431474599</v>
      </c>
      <c r="F14" s="6">
        <f t="shared" si="12"/>
        <v>0.28975980522891498</v>
      </c>
      <c r="G14" s="6">
        <f t="shared" si="12"/>
        <v>0.29237489622680402</v>
      </c>
      <c r="H14" s="6">
        <f t="shared" si="12"/>
        <v>0.29499198822262701</v>
      </c>
      <c r="I14" s="6">
        <f t="shared" si="12"/>
        <v>0.29761110223347997</v>
      </c>
      <c r="J14" s="6">
        <f t="shared" si="12"/>
        <v>0.30023225938072201</v>
      </c>
      <c r="K14" s="6">
        <f t="shared" si="12"/>
        <v>0.302855480891349</v>
      </c>
    </row>
    <row r="15" spans="1:11" x14ac:dyDescent="0.25">
      <c r="A15" s="9">
        <v>0.62</v>
      </c>
      <c r="B15" s="6">
        <f t="shared" si="1"/>
        <v>0.30548078809939799</v>
      </c>
      <c r="C15" s="6">
        <f t="shared" ref="C15:K15" si="13">_xlfn.NORM.S.INV($A15+C$2)</f>
        <v>0.30810820244735498</v>
      </c>
      <c r="D15" s="6">
        <f t="shared" si="13"/>
        <v>0.31073774548759198</v>
      </c>
      <c r="E15" s="6">
        <f t="shared" si="13"/>
        <v>0.31336943888380597</v>
      </c>
      <c r="F15" s="6">
        <f t="shared" si="13"/>
        <v>0.31600330441248298</v>
      </c>
      <c r="G15" s="6">
        <f t="shared" si="13"/>
        <v>0.31863936396437498</v>
      </c>
      <c r="H15" s="6">
        <f t="shared" si="13"/>
        <v>0.32127763954599697</v>
      </c>
      <c r="I15" s="6">
        <f t="shared" si="13"/>
        <v>0.32391815328113299</v>
      </c>
      <c r="J15" s="6">
        <f t="shared" si="13"/>
        <v>0.32656092741237303</v>
      </c>
      <c r="K15" s="6">
        <f t="shared" si="13"/>
        <v>0.32920598430265102</v>
      </c>
    </row>
    <row r="16" spans="1:11" x14ac:dyDescent="0.25">
      <c r="A16" s="9">
        <v>0.63</v>
      </c>
      <c r="B16" s="6">
        <f t="shared" si="1"/>
        <v>0.33185334643681702</v>
      </c>
      <c r="C16" s="6">
        <f t="shared" ref="C16:K16" si="14">_xlfn.NORM.S.INV($A16+C$2)</f>
        <v>0.334503036423213</v>
      </c>
      <c r="D16" s="6">
        <f t="shared" si="14"/>
        <v>0.33715507699527802</v>
      </c>
      <c r="E16" s="6">
        <f t="shared" si="14"/>
        <v>0.33980949101316699</v>
      </c>
      <c r="F16" s="6">
        <f t="shared" si="14"/>
        <v>0.34246630146539098</v>
      </c>
      <c r="G16" s="6">
        <f t="shared" si="14"/>
        <v>0.34512553147047298</v>
      </c>
      <c r="H16" s="6">
        <f t="shared" si="14"/>
        <v>0.34778720427862803</v>
      </c>
      <c r="I16" s="6">
        <f t="shared" si="14"/>
        <v>0.350451343273462</v>
      </c>
      <c r="J16" s="6">
        <f t="shared" si="14"/>
        <v>0.35311797197368999</v>
      </c>
      <c r="K16" s="6">
        <f t="shared" si="14"/>
        <v>0.35578711403487601</v>
      </c>
    </row>
    <row r="17" spans="1:11" x14ac:dyDescent="0.25">
      <c r="A17" s="9">
        <v>0.64</v>
      </c>
      <c r="B17" s="6">
        <f t="shared" si="1"/>
        <v>0.35845879325119401</v>
      </c>
      <c r="C17" s="6">
        <f t="shared" ref="C17:K17" si="15">_xlfn.NORM.S.INV($A17+C$2)</f>
        <v>0.36113303355721299</v>
      </c>
      <c r="D17" s="6">
        <f t="shared" si="15"/>
        <v>0.36380985902969598</v>
      </c>
      <c r="E17" s="6">
        <f t="shared" si="15"/>
        <v>0.36648929388943402</v>
      </c>
      <c r="F17" s="6">
        <f t="shared" si="15"/>
        <v>0.36917136250309002</v>
      </c>
      <c r="G17" s="6">
        <f t="shared" si="15"/>
        <v>0.37185608938507497</v>
      </c>
      <c r="H17" s="6">
        <f t="shared" si="15"/>
        <v>0.37454349919944302</v>
      </c>
      <c r="I17" s="6">
        <f t="shared" si="15"/>
        <v>0.377233616761812</v>
      </c>
      <c r="J17" s="6">
        <f t="shared" si="15"/>
        <v>0.379926467041308</v>
      </c>
      <c r="K17" s="6">
        <f t="shared" si="15"/>
        <v>0.38262207516253399</v>
      </c>
    </row>
    <row r="18" spans="1:11" x14ac:dyDescent="0.25">
      <c r="A18" s="9">
        <v>0.65</v>
      </c>
      <c r="B18" s="6">
        <f t="shared" si="1"/>
        <v>0.38532046640756801</v>
      </c>
      <c r="C18" s="6">
        <f t="shared" ref="C18:K18" si="16">_xlfn.NORM.S.INV($A18+C$2)</f>
        <v>0.38802166621797701</v>
      </c>
      <c r="D18" s="6">
        <f t="shared" si="16"/>
        <v>0.39072570019686997</v>
      </c>
      <c r="E18" s="6">
        <f t="shared" si="16"/>
        <v>0.39343259411096698</v>
      </c>
      <c r="F18" s="6">
        <f t="shared" si="16"/>
        <v>0.39614237389269902</v>
      </c>
      <c r="G18" s="6">
        <f t="shared" si="16"/>
        <v>0.39885506564233703</v>
      </c>
      <c r="H18" s="6">
        <f t="shared" si="16"/>
        <v>0.40157069563014902</v>
      </c>
      <c r="I18" s="6">
        <f t="shared" si="16"/>
        <v>0.40428929029857902</v>
      </c>
      <c r="J18" s="6">
        <f t="shared" si="16"/>
        <v>0.40701087626446603</v>
      </c>
      <c r="K18" s="6">
        <f t="shared" si="16"/>
        <v>0.40973548032128099</v>
      </c>
    </row>
    <row r="19" spans="1:11" x14ac:dyDescent="0.25">
      <c r="A19" s="9">
        <v>0.66</v>
      </c>
      <c r="B19" s="6">
        <f t="shared" si="1"/>
        <v>0.41246312944140501</v>
      </c>
      <c r="C19" s="6">
        <f t="shared" ref="C19:K19" si="17">_xlfn.NORM.S.INV($A19+C$2)</f>
        <v>0.41519385077842702</v>
      </c>
      <c r="D19" s="6">
        <f t="shared" si="17"/>
        <v>0.41792767166948203</v>
      </c>
      <c r="E19" s="6">
        <f t="shared" si="17"/>
        <v>0.42066461963761598</v>
      </c>
      <c r="F19" s="6">
        <f t="shared" si="17"/>
        <v>0.42340472239418298</v>
      </c>
      <c r="G19" s="6">
        <f t="shared" si="17"/>
        <v>0.42614800784127899</v>
      </c>
      <c r="H19" s="6">
        <f t="shared" si="17"/>
        <v>0.42889450407420199</v>
      </c>
      <c r="I19" s="6">
        <f t="shared" si="17"/>
        <v>0.43164423938395602</v>
      </c>
      <c r="J19" s="6">
        <f t="shared" si="17"/>
        <v>0.43439724225978199</v>
      </c>
      <c r="K19" s="6">
        <f t="shared" si="17"/>
        <v>0.43715354139172302</v>
      </c>
    </row>
    <row r="20" spans="1:11" x14ac:dyDescent="0.25">
      <c r="A20" s="9">
        <v>0.67</v>
      </c>
      <c r="B20" s="6">
        <f t="shared" si="1"/>
        <v>0.43991316567323402</v>
      </c>
      <c r="C20" s="6">
        <f t="shared" ref="C20:K20" si="18">_xlfn.NORM.S.INV($A20+C$2)</f>
        <v>0.44267614420382201</v>
      </c>
      <c r="D20" s="6">
        <f t="shared" si="18"/>
        <v>0.44544250629172</v>
      </c>
      <c r="E20" s="6">
        <f t="shared" si="18"/>
        <v>0.44821228145661002</v>
      </c>
      <c r="F20" s="6">
        <f t="shared" si="18"/>
        <v>0.45098549943237098</v>
      </c>
      <c r="G20" s="6">
        <f t="shared" si="18"/>
        <v>0.45376219016988001</v>
      </c>
      <c r="H20" s="6">
        <f t="shared" si="18"/>
        <v>0.45654238383984103</v>
      </c>
      <c r="I20" s="6">
        <f t="shared" si="18"/>
        <v>0.45932611083566299</v>
      </c>
      <c r="J20" s="6">
        <f t="shared" si="18"/>
        <v>0.462113401776378</v>
      </c>
      <c r="K20" s="6">
        <f t="shared" si="18"/>
        <v>0.464904287509595</v>
      </c>
    </row>
    <row r="21" spans="1:11" x14ac:dyDescent="0.25">
      <c r="A21" s="9">
        <v>0.68</v>
      </c>
      <c r="B21" s="6">
        <f t="shared" si="1"/>
        <v>0.46769879911450901</v>
      </c>
      <c r="C21" s="6">
        <f t="shared" ref="C21:K21" si="19">_xlfn.NORM.S.INV($A21+C$2)</f>
        <v>0.470496967904942</v>
      </c>
      <c r="D21" s="6">
        <f t="shared" si="19"/>
        <v>0.47329882543243701</v>
      </c>
      <c r="E21" s="6">
        <f t="shared" si="19"/>
        <v>0.47610440348939498</v>
      </c>
      <c r="F21" s="6">
        <f t="shared" si="19"/>
        <v>0.47891373411225602</v>
      </c>
      <c r="G21" s="6">
        <f t="shared" si="19"/>
        <v>0.481726849584731</v>
      </c>
      <c r="H21" s="6">
        <f t="shared" si="19"/>
        <v>0.48454378244107899</v>
      </c>
      <c r="I21" s="6">
        <f t="shared" si="19"/>
        <v>0.48736456546944101</v>
      </c>
      <c r="J21" s="6">
        <f t="shared" si="19"/>
        <v>0.49018923171521001</v>
      </c>
      <c r="K21" s="6">
        <f t="shared" si="19"/>
        <v>0.49301781448446502</v>
      </c>
    </row>
    <row r="22" spans="1:11" x14ac:dyDescent="0.25">
      <c r="A22" s="9">
        <v>0.69</v>
      </c>
      <c r="B22" s="6">
        <f t="shared" si="1"/>
        <v>0.49585034734745398</v>
      </c>
      <c r="C22" s="6">
        <f t="shared" ref="C22:K22" si="20">_xlfn.NORM.S.INV($A22+C$2)</f>
        <v>0.49868686414212299</v>
      </c>
      <c r="D22" s="6">
        <f t="shared" si="20"/>
        <v>0.50152739897770904</v>
      </c>
      <c r="E22" s="6">
        <f t="shared" si="20"/>
        <v>0.50437198623838198</v>
      </c>
      <c r="F22" s="6">
        <f t="shared" si="20"/>
        <v>0.50722066058694604</v>
      </c>
      <c r="G22" s="6">
        <f t="shared" si="20"/>
        <v>0.51007345696859496</v>
      </c>
      <c r="H22" s="6">
        <f t="shared" si="20"/>
        <v>0.51293041061472899</v>
      </c>
      <c r="I22" s="6">
        <f t="shared" si="20"/>
        <v>0.515791557046828</v>
      </c>
      <c r="J22" s="6">
        <f t="shared" si="20"/>
        <v>0.51865693208039099</v>
      </c>
      <c r="K22" s="6">
        <f t="shared" si="20"/>
        <v>0.52152657182893303</v>
      </c>
    </row>
    <row r="23" spans="1:11" x14ac:dyDescent="0.25">
      <c r="A23" s="9">
        <v>0.7</v>
      </c>
      <c r="B23" s="6">
        <f t="shared" si="1"/>
        <v>0.524400512708041</v>
      </c>
      <c r="C23" s="6">
        <f t="shared" ref="C23:K23" si="21">_xlfn.NORM.S.INV($A23+C$2)</f>
        <v>0.52727879143950895</v>
      </c>
      <c r="D23" s="6">
        <f t="shared" si="21"/>
        <v>0.53016144505551999</v>
      </c>
      <c r="E23" s="6">
        <f t="shared" si="21"/>
        <v>0.53304851090291006</v>
      </c>
      <c r="F23" s="6">
        <f t="shared" si="21"/>
        <v>0.53594002664749096</v>
      </c>
      <c r="G23" s="6">
        <f t="shared" si="21"/>
        <v>0.53883603027845095</v>
      </c>
      <c r="H23" s="6">
        <f t="shared" si="21"/>
        <v>0.54173656011281701</v>
      </c>
      <c r="I23" s="6">
        <f t="shared" si="21"/>
        <v>0.54464165480000004</v>
      </c>
      <c r="J23" s="6">
        <f t="shared" si="21"/>
        <v>0.54755135332640203</v>
      </c>
      <c r="K23" s="6">
        <f t="shared" si="21"/>
        <v>0.550465695020113</v>
      </c>
    </row>
    <row r="24" spans="1:11" x14ac:dyDescent="0.25">
      <c r="A24" s="9">
        <v>0.71</v>
      </c>
      <c r="B24" s="6">
        <f t="shared" si="1"/>
        <v>0.55338471955567303</v>
      </c>
      <c r="C24" s="6">
        <f t="shared" ref="C24:K24" si="22">_xlfn.NORM.S.INV($A24+C$2)</f>
        <v>0.556308466958919</v>
      </c>
      <c r="D24" s="6">
        <f t="shared" si="22"/>
        <v>0.55923697761190805</v>
      </c>
      <c r="E24" s="6">
        <f t="shared" si="22"/>
        <v>0.56217029225792703</v>
      </c>
      <c r="F24" s="6">
        <f t="shared" si="22"/>
        <v>0.56510845200658399</v>
      </c>
      <c r="G24" s="6">
        <f t="shared" si="22"/>
        <v>0.56805149833898305</v>
      </c>
      <c r="H24" s="6">
        <f t="shared" si="22"/>
        <v>0.57099947311298804</v>
      </c>
      <c r="I24" s="6">
        <f t="shared" si="22"/>
        <v>0.57395241856857404</v>
      </c>
      <c r="J24" s="6">
        <f t="shared" si="22"/>
        <v>0.576910377333272</v>
      </c>
      <c r="K24" s="6">
        <f t="shared" si="22"/>
        <v>0.57987339242770497</v>
      </c>
    </row>
    <row r="25" spans="1:11" x14ac:dyDescent="0.25">
      <c r="A25" s="9">
        <v>0.72</v>
      </c>
      <c r="B25" s="6">
        <f t="shared" si="1"/>
        <v>0.58284150727121697</v>
      </c>
      <c r="C25" s="6">
        <f t="shared" ref="C25:K25" si="23">_xlfn.NORM.S.INV($A25+C$2)</f>
        <v>0.58581476568759905</v>
      </c>
      <c r="D25" s="6">
        <f t="shared" si="23"/>
        <v>0.58879321191092004</v>
      </c>
      <c r="E25" s="6">
        <f t="shared" si="23"/>
        <v>0.591776890591447</v>
      </c>
      <c r="F25" s="6">
        <f t="shared" si="23"/>
        <v>0.59476584680167899</v>
      </c>
      <c r="G25" s="6">
        <f t="shared" si="23"/>
        <v>0.59776012604247897</v>
      </c>
      <c r="H25" s="6">
        <f t="shared" si="23"/>
        <v>0.60075977424931903</v>
      </c>
      <c r="I25" s="6">
        <f t="shared" si="23"/>
        <v>0.60376483779862999</v>
      </c>
      <c r="J25" s="6">
        <f t="shared" si="23"/>
        <v>0.60677536351426598</v>
      </c>
      <c r="K25" s="6">
        <f t="shared" si="23"/>
        <v>0.60979139867408005</v>
      </c>
    </row>
    <row r="26" spans="1:11" x14ac:dyDescent="0.25">
      <c r="A26" s="9">
        <v>0.73</v>
      </c>
      <c r="B26" s="6">
        <f t="shared" si="1"/>
        <v>0.61281299101662801</v>
      </c>
      <c r="C26" s="6">
        <f t="shared" ref="C26:K26" si="24">_xlfn.NORM.S.INV($A26+C$2)</f>
        <v>0.61584018874797297</v>
      </c>
      <c r="D26" s="6">
        <f t="shared" si="24"/>
        <v>0.61887304054862902</v>
      </c>
      <c r="E26" s="6">
        <f t="shared" si="24"/>
        <v>0.62191159558062503</v>
      </c>
      <c r="F26" s="6">
        <f t="shared" si="24"/>
        <v>0.62495590349468799</v>
      </c>
      <c r="G26" s="6">
        <f t="shared" si="24"/>
        <v>0.62800601443756998</v>
      </c>
      <c r="H26" s="6">
        <f t="shared" si="24"/>
        <v>0.63106197905949901</v>
      </c>
      <c r="I26" s="6">
        <f t="shared" si="24"/>
        <v>0.63412384852177095</v>
      </c>
      <c r="J26" s="6">
        <f t="shared" si="24"/>
        <v>0.637191674504475</v>
      </c>
      <c r="K26" s="6">
        <f t="shared" si="24"/>
        <v>0.64026550921437497</v>
      </c>
    </row>
    <row r="27" spans="1:11" x14ac:dyDescent="0.25">
      <c r="A27" s="9">
        <v>0.74</v>
      </c>
      <c r="B27" s="6">
        <f t="shared" si="1"/>
        <v>0.64334540539291796</v>
      </c>
      <c r="C27" s="6">
        <f t="shared" ref="C27:K27" si="25">_xlfn.NORM.S.INV($A27+C$2)</f>
        <v>0.64643141632440804</v>
      </c>
      <c r="D27" s="6">
        <f t="shared" si="25"/>
        <v>0.64952359584432595</v>
      </c>
      <c r="E27" s="6">
        <f t="shared" si="25"/>
        <v>0.65262199834780199</v>
      </c>
      <c r="F27" s="6">
        <f t="shared" si="25"/>
        <v>0.65572667879825397</v>
      </c>
      <c r="G27" s="6">
        <f t="shared" si="25"/>
        <v>0.65883769273618797</v>
      </c>
      <c r="H27" s="6">
        <f t="shared" si="25"/>
        <v>0.66195509628816196</v>
      </c>
      <c r="I27" s="6">
        <f t="shared" si="25"/>
        <v>0.665078946175924</v>
      </c>
      <c r="J27" s="6">
        <f t="shared" si="25"/>
        <v>0.66820929972572396</v>
      </c>
      <c r="K27" s="6">
        <f t="shared" si="25"/>
        <v>0.67134621487780599</v>
      </c>
    </row>
    <row r="28" spans="1:11" x14ac:dyDescent="0.25">
      <c r="A28" s="9">
        <v>0.75</v>
      </c>
      <c r="B28" s="6">
        <f t="shared" si="1"/>
        <v>0.67448975019608204</v>
      </c>
      <c r="C28" s="6">
        <f t="shared" ref="C28:K28" si="26">_xlfn.NORM.S.INV($A28+C$2)</f>
        <v>0.67763996487799605</v>
      </c>
      <c r="D28" s="6">
        <f t="shared" si="26"/>
        <v>0.68079691876457504</v>
      </c>
      <c r="E28" s="6">
        <f t="shared" si="26"/>
        <v>0.68396067235068303</v>
      </c>
      <c r="F28" s="6">
        <f t="shared" si="26"/>
        <v>0.68713128679546998</v>
      </c>
      <c r="G28" s="6">
        <f t="shared" si="26"/>
        <v>0.69030882393303505</v>
      </c>
      <c r="H28" s="6">
        <f t="shared" si="26"/>
        <v>0.69349334628328996</v>
      </c>
      <c r="I28" s="6">
        <f t="shared" si="26"/>
        <v>0.69668491706305102</v>
      </c>
      <c r="J28" s="6">
        <f t="shared" si="26"/>
        <v>0.69988360019734197</v>
      </c>
      <c r="K28" s="6">
        <f t="shared" si="26"/>
        <v>0.70308946033092901</v>
      </c>
    </row>
    <row r="29" spans="1:11" x14ac:dyDescent="0.25">
      <c r="A29" s="9">
        <v>0.76</v>
      </c>
      <c r="B29" s="6">
        <f t="shared" si="1"/>
        <v>0.70630256284008797</v>
      </c>
      <c r="C29" s="6">
        <f t="shared" ref="C29:K29" si="27">_xlfn.NORM.S.INV($A29+C$2)</f>
        <v>0.70952297384460905</v>
      </c>
      <c r="D29" s="6">
        <f t="shared" si="27"/>
        <v>0.71275076022004402</v>
      </c>
      <c r="E29" s="6">
        <f t="shared" si="27"/>
        <v>0.71598598961020599</v>
      </c>
      <c r="F29" s="6">
        <f t="shared" si="27"/>
        <v>0.71922873043992397</v>
      </c>
      <c r="G29" s="6">
        <f t="shared" si="27"/>
        <v>0.72247905192806305</v>
      </c>
      <c r="H29" s="6">
        <f t="shared" si="27"/>
        <v>0.72573702410080598</v>
      </c>
      <c r="I29" s="6">
        <f t="shared" si="27"/>
        <v>0.72900271780521897</v>
      </c>
      <c r="J29" s="6">
        <f t="shared" si="27"/>
        <v>0.73227620472309995</v>
      </c>
      <c r="K29" s="6">
        <f t="shared" si="27"/>
        <v>0.73555755738511097</v>
      </c>
    </row>
    <row r="30" spans="1:11" x14ac:dyDescent="0.25">
      <c r="A30" s="9">
        <v>0.77</v>
      </c>
      <c r="B30" s="6">
        <f t="shared" si="1"/>
        <v>0.73884684918521404</v>
      </c>
      <c r="C30" s="6">
        <f t="shared" ref="C30:K30" si="28">_xlfn.NORM.S.INV($A30+C$2)</f>
        <v>0.74214415439541004</v>
      </c>
      <c r="D30" s="6">
        <f t="shared" si="28"/>
        <v>0.74544954818079001</v>
      </c>
      <c r="E30" s="6">
        <f t="shared" si="28"/>
        <v>0.74876310661490897</v>
      </c>
      <c r="F30" s="6">
        <f t="shared" si="28"/>
        <v>0.75208490669549199</v>
      </c>
      <c r="G30" s="6">
        <f t="shared" si="28"/>
        <v>0.75541502636046998</v>
      </c>
      <c r="H30" s="6">
        <f t="shared" si="28"/>
        <v>0.75875354450437205</v>
      </c>
      <c r="I30" s="6">
        <f t="shared" si="28"/>
        <v>0.76210054099506697</v>
      </c>
      <c r="J30" s="6">
        <f t="shared" si="28"/>
        <v>0.765456096690878</v>
      </c>
      <c r="K30" s="6">
        <f t="shared" si="28"/>
        <v>0.76882029345806302</v>
      </c>
    </row>
    <row r="31" spans="1:11" x14ac:dyDescent="0.25">
      <c r="A31" s="9">
        <v>0.78</v>
      </c>
      <c r="B31" s="6">
        <f t="shared" si="1"/>
        <v>0.77219321418868503</v>
      </c>
      <c r="C31" s="6">
        <f t="shared" ref="C31:K31" si="29">_xlfn.NORM.S.INV($A31+C$2)</f>
        <v>0.77557494281888495</v>
      </c>
      <c r="D31" s="6">
        <f t="shared" si="29"/>
        <v>0.77896556434754605</v>
      </c>
      <c r="E31" s="6">
        <f t="shared" si="29"/>
        <v>0.78236516485538798</v>
      </c>
      <c r="F31" s="6">
        <f t="shared" si="29"/>
        <v>0.78577383152448499</v>
      </c>
      <c r="G31" s="6">
        <f t="shared" si="29"/>
        <v>0.789191652658223</v>
      </c>
      <c r="H31" s="6">
        <f t="shared" si="29"/>
        <v>0.79261871770171299</v>
      </c>
      <c r="I31" s="6">
        <f t="shared" si="29"/>
        <v>0.79605511726266398</v>
      </c>
      <c r="J31" s="6">
        <f t="shared" si="29"/>
        <v>0.79950094313273701</v>
      </c>
      <c r="K31" s="6">
        <f t="shared" si="29"/>
        <v>0.80295628830939403</v>
      </c>
    </row>
    <row r="32" spans="1:11" x14ac:dyDescent="0.25">
      <c r="A32" s="9">
        <v>0.79</v>
      </c>
      <c r="B32" s="6">
        <f t="shared" si="1"/>
        <v>0.80642124701824103</v>
      </c>
      <c r="C32" s="6">
        <f t="shared" ref="C32:K32" si="30">_xlfn.NORM.S.INV($A32+C$2)</f>
        <v>0.80989591473589895</v>
      </c>
      <c r="D32" s="6">
        <f t="shared" si="30"/>
        <v>0.81338038821340497</v>
      </c>
      <c r="E32" s="6">
        <f t="shared" si="30"/>
        <v>0.81687476550016402</v>
      </c>
      <c r="F32" s="6">
        <f t="shared" si="30"/>
        <v>0.82037914596846195</v>
      </c>
      <c r="G32" s="6">
        <f t="shared" si="30"/>
        <v>0.823893630338558</v>
      </c>
      <c r="H32" s="6">
        <f t="shared" si="30"/>
        <v>0.82741832070438304</v>
      </c>
      <c r="I32" s="6">
        <f t="shared" si="30"/>
        <v>0.83095332055983895</v>
      </c>
      <c r="J32" s="6">
        <f t="shared" si="30"/>
        <v>0.834498734825741</v>
      </c>
      <c r="K32" s="6">
        <f t="shared" si="30"/>
        <v>0.83805466987740795</v>
      </c>
    </row>
    <row r="33" spans="1:11" x14ac:dyDescent="0.25">
      <c r="A33" s="9">
        <v>0.8</v>
      </c>
      <c r="B33" s="6">
        <f t="shared" si="1"/>
        <v>0.84162123357291496</v>
      </c>
      <c r="C33" s="6">
        <f t="shared" ref="C33:K33" si="31">_xlfn.NORM.S.INV($A33+C$2)</f>
        <v>0.84519853528205102</v>
      </c>
      <c r="D33" s="6">
        <f t="shared" si="31"/>
        <v>0.84878668591596795</v>
      </c>
      <c r="E33" s="6">
        <f t="shared" si="31"/>
        <v>0.85238579795757596</v>
      </c>
      <c r="F33" s="6">
        <f t="shared" si="31"/>
        <v>0.85599598549268296</v>
      </c>
      <c r="G33" s="6">
        <f t="shared" si="31"/>
        <v>0.85961736424191304</v>
      </c>
      <c r="H33" s="6">
        <f t="shared" si="31"/>
        <v>0.86325005159342105</v>
      </c>
      <c r="I33" s="6">
        <f t="shared" si="31"/>
        <v>0.86689416663643903</v>
      </c>
      <c r="J33" s="6">
        <f t="shared" si="31"/>
        <v>0.87054983019565502</v>
      </c>
      <c r="K33" s="6">
        <f t="shared" si="31"/>
        <v>0.87421716486648404</v>
      </c>
    </row>
    <row r="34" spans="1:11" x14ac:dyDescent="0.25">
      <c r="A34" s="9">
        <v>0.81</v>
      </c>
      <c r="B34" s="6">
        <f t="shared" si="1"/>
        <v>0.87789629505123001</v>
      </c>
      <c r="C34" s="6">
        <f t="shared" ref="C34:K34" si="32">_xlfn.NORM.S.INV($A34+C$2)</f>
        <v>0.88158734699617602</v>
      </c>
      <c r="D34" s="6">
        <f t="shared" si="32"/>
        <v>0.88529044882964303</v>
      </c>
      <c r="E34" s="6">
        <f t="shared" si="32"/>
        <v>0.88900573060102595</v>
      </c>
      <c r="F34" s="6">
        <f t="shared" si="32"/>
        <v>0.89273332432085695</v>
      </c>
      <c r="G34" s="6">
        <f t="shared" si="32"/>
        <v>0.89647336400191702</v>
      </c>
      <c r="H34" s="6">
        <f t="shared" si="32"/>
        <v>0.90022598570143397</v>
      </c>
      <c r="I34" s="6">
        <f t="shared" si="32"/>
        <v>0.90399132756440204</v>
      </c>
      <c r="J34" s="6">
        <f t="shared" si="32"/>
        <v>0.90776952986805703</v>
      </c>
      <c r="K34" s="6">
        <f t="shared" si="32"/>
        <v>0.91156073506754198</v>
      </c>
    </row>
    <row r="35" spans="1:11" x14ac:dyDescent="0.25">
      <c r="A35" s="9">
        <v>0.82</v>
      </c>
      <c r="B35" s="6">
        <f t="shared" si="1"/>
        <v>0.91536508784281501</v>
      </c>
      <c r="C35" s="6">
        <f t="shared" ref="C35:K35" si="33">_xlfn.NORM.S.INV($A35+C$2)</f>
        <v>0.91918273514682103</v>
      </c>
      <c r="D35" s="6">
        <f t="shared" si="33"/>
        <v>0.92301382625498096</v>
      </c>
      <c r="E35" s="6">
        <f t="shared" si="33"/>
        <v>0.92685851281604503</v>
      </c>
      <c r="F35" s="6">
        <f t="shared" si="33"/>
        <v>0.93071694890433998</v>
      </c>
      <c r="G35" s="6">
        <f t="shared" si="33"/>
        <v>0.93458929107348099</v>
      </c>
      <c r="H35" s="6">
        <f t="shared" si="33"/>
        <v>0.93847569841156997</v>
      </c>
      <c r="I35" s="6">
        <f t="shared" si="33"/>
        <v>0.94237633259795195</v>
      </c>
      <c r="J35" s="6">
        <f t="shared" si="33"/>
        <v>0.94629135796157704</v>
      </c>
      <c r="K35" s="6">
        <f t="shared" si="33"/>
        <v>0.95022094154101699</v>
      </c>
    </row>
    <row r="36" spans="1:11" x14ac:dyDescent="0.25">
      <c r="A36" s="9">
        <v>0.83</v>
      </c>
      <c r="B36" s="6">
        <f t="shared" ref="B36:B52" si="34">_xlfn.NORM.S.INV($A36+B$2)</f>
        <v>0.95416525314619505</v>
      </c>
      <c r="C36" s="6">
        <f t="shared" ref="C36:K36" si="35">_xlfn.NORM.S.INV($A36+C$2)</f>
        <v>0.95812446542190399</v>
      </c>
      <c r="D36" s="6">
        <f t="shared" si="35"/>
        <v>0.96209875391314303</v>
      </c>
      <c r="E36" s="6">
        <f t="shared" si="35"/>
        <v>0.96608829713237399</v>
      </c>
      <c r="F36" s="6">
        <f t="shared" si="35"/>
        <v>0.97009327662873801</v>
      </c>
      <c r="G36" s="6">
        <f t="shared" si="35"/>
        <v>0.97411387705930996</v>
      </c>
      <c r="H36" s="6">
        <f t="shared" si="35"/>
        <v>0.97815028626247302</v>
      </c>
      <c r="I36" s="6">
        <f t="shared" si="35"/>
        <v>0.98220269533347104</v>
      </c>
      <c r="J36" s="6">
        <f t="shared" si="35"/>
        <v>0.98627129870223895</v>
      </c>
      <c r="K36" s="6">
        <f t="shared" si="35"/>
        <v>0.99035629421357596</v>
      </c>
    </row>
    <row r="37" spans="1:11" x14ac:dyDescent="0.25">
      <c r="A37" s="9">
        <v>0.84</v>
      </c>
      <c r="B37" s="6">
        <f t="shared" si="34"/>
        <v>0.99445788320975403</v>
      </c>
      <c r="C37" s="6">
        <f t="shared" ref="C37:K37" si="36">_xlfn.NORM.S.INV($A37+C$2)</f>
        <v>0.99857627061566101</v>
      </c>
      <c r="D37" s="6">
        <f t="shared" si="36"/>
        <v>1.00271166502655</v>
      </c>
      <c r="E37" s="6">
        <f t="shared" si="36"/>
        <v>1.00686427879852</v>
      </c>
      <c r="F37" s="6">
        <f t="shared" si="36"/>
        <v>1.0110343281418199</v>
      </c>
      <c r="G37" s="6">
        <f t="shared" si="36"/>
        <v>1.0152220332170301</v>
      </c>
      <c r="H37" s="6">
        <f t="shared" si="36"/>
        <v>1.01942761823437</v>
      </c>
      <c r="I37" s="6">
        <f t="shared" si="36"/>
        <v>1.0236513115560899</v>
      </c>
      <c r="J37" s="6">
        <f t="shared" si="36"/>
        <v>1.02789334580214</v>
      </c>
      <c r="K37" s="6">
        <f t="shared" si="36"/>
        <v>1.03215395795931</v>
      </c>
    </row>
    <row r="38" spans="1:11" x14ac:dyDescent="0.25">
      <c r="A38" s="9">
        <v>0.85</v>
      </c>
      <c r="B38" s="6">
        <f t="shared" si="34"/>
        <v>1.03643338949379</v>
      </c>
      <c r="C38" s="6">
        <f t="shared" ref="C38:K38" si="37">_xlfn.NORM.S.INV($A38+C$2)</f>
        <v>1.0407318864675501</v>
      </c>
      <c r="D38" s="6">
        <f t="shared" si="37"/>
        <v>1.04504969965839</v>
      </c>
      <c r="E38" s="6">
        <f t="shared" si="37"/>
        <v>1.04938708468411</v>
      </c>
      <c r="F38" s="6">
        <f t="shared" si="37"/>
        <v>1.0537443021306701</v>
      </c>
      <c r="G38" s="6">
        <f t="shared" si="37"/>
        <v>1.0581216176847801</v>
      </c>
      <c r="H38" s="6">
        <f t="shared" si="37"/>
        <v>1.0625193022708701</v>
      </c>
      <c r="I38" s="6">
        <f t="shared" si="37"/>
        <v>1.0669376321927699</v>
      </c>
      <c r="J38" s="6">
        <f t="shared" si="37"/>
        <v>1.07137688928021</v>
      </c>
      <c r="K38" s="6">
        <f t="shared" si="37"/>
        <v>1.0758373610404299</v>
      </c>
    </row>
    <row r="39" spans="1:11" x14ac:dyDescent="0.25">
      <c r="A39" s="9">
        <v>0.86</v>
      </c>
      <c r="B39" s="6">
        <f t="shared" si="34"/>
        <v>1.0803193408149601</v>
      </c>
      <c r="C39" s="6">
        <f t="shared" ref="C39:K39" si="38">_xlfn.NORM.S.INV($A39+C$2)</f>
        <v>1.08482312794196</v>
      </c>
      <c r="D39" s="6">
        <f t="shared" si="38"/>
        <v>1.0893490279242799</v>
      </c>
      <c r="E39" s="6">
        <f t="shared" si="38"/>
        <v>1.0938973526034399</v>
      </c>
      <c r="F39" s="6">
        <f t="shared" si="38"/>
        <v>1.09846842033986</v>
      </c>
      <c r="G39" s="6">
        <f t="shared" si="38"/>
        <v>1.1030625561995999</v>
      </c>
      <c r="H39" s="6">
        <f t="shared" si="38"/>
        <v>1.1076800921478001</v>
      </c>
      <c r="I39" s="6">
        <f t="shared" si="38"/>
        <v>1.11232136724931</v>
      </c>
      <c r="J39" s="6">
        <f t="shared" si="38"/>
        <v>1.1169867278766099</v>
      </c>
      <c r="K39" s="6">
        <f t="shared" si="38"/>
        <v>1.1216765279254901</v>
      </c>
    </row>
    <row r="40" spans="1:11" x14ac:dyDescent="0.25">
      <c r="A40" s="9">
        <v>0.87</v>
      </c>
      <c r="B40" s="6">
        <f t="shared" si="34"/>
        <v>1.1263911290388</v>
      </c>
      <c r="C40" s="6">
        <f t="shared" ref="C40:K40" si="39">_xlfn.NORM.S.INV($A40+C$2)</f>
        <v>1.1311309008386301</v>
      </c>
      <c r="D40" s="6">
        <f t="shared" si="39"/>
        <v>1.13589622116731</v>
      </c>
      <c r="E40" s="6">
        <f t="shared" si="39"/>
        <v>1.14068747633762</v>
      </c>
      <c r="F40" s="6">
        <f t="shared" si="39"/>
        <v>1.1455050613927</v>
      </c>
      <c r="G40" s="6">
        <f t="shared" si="39"/>
        <v>1.1503493803760101</v>
      </c>
      <c r="H40" s="6">
        <f t="shared" si="39"/>
        <v>1.15522084661195</v>
      </c>
      <c r="I40" s="6">
        <f t="shared" si="39"/>
        <v>1.1601198829975199</v>
      </c>
      <c r="J40" s="6">
        <f t="shared" si="39"/>
        <v>1.1650469223055999</v>
      </c>
      <c r="K40" s="6">
        <f t="shared" si="39"/>
        <v>1.17000240750048</v>
      </c>
    </row>
    <row r="41" spans="1:11" x14ac:dyDescent="0.25">
      <c r="A41" s="9">
        <v>0.88</v>
      </c>
      <c r="B41" s="6">
        <f t="shared" si="34"/>
        <v>1.1749867920660899</v>
      </c>
      <c r="C41" s="6">
        <f t="shared" ref="C41:K41" si="40">_xlfn.NORM.S.INV($A41+C$2)</f>
        <v>1.1800005403477301</v>
      </c>
      <c r="D41" s="6">
        <f t="shared" si="40"/>
        <v>1.1850441279078101</v>
      </c>
      <c r="E41" s="6">
        <f t="shared" si="40"/>
        <v>1.1901180418964299</v>
      </c>
      <c r="F41" s="6">
        <f t="shared" si="40"/>
        <v>1.1952227814374301</v>
      </c>
      <c r="G41" s="6">
        <f t="shared" si="40"/>
        <v>1.20035885803086</v>
      </c>
      <c r="H41" s="6">
        <f t="shared" si="40"/>
        <v>1.20552679597252</v>
      </c>
      <c r="I41" s="6">
        <f t="shared" si="40"/>
        <v>1.2107271327916</v>
      </c>
      <c r="J41" s="6">
        <f t="shared" si="40"/>
        <v>1.2159604197073199</v>
      </c>
      <c r="K41" s="6">
        <f t="shared" si="40"/>
        <v>1.22122722210557</v>
      </c>
    </row>
    <row r="42" spans="1:11" x14ac:dyDescent="0.25">
      <c r="A42" s="9">
        <v>0.89</v>
      </c>
      <c r="B42" s="6">
        <f t="shared" si="34"/>
        <v>1.22652812003661</v>
      </c>
      <c r="C42" s="6">
        <f t="shared" ref="C42:K42" si="41">_xlfn.NORM.S.INV($A42+C$2)</f>
        <v>1.23186370873499</v>
      </c>
      <c r="D42" s="6">
        <f t="shared" si="41"/>
        <v>1.23723459916283</v>
      </c>
      <c r="E42" s="6">
        <f t="shared" si="41"/>
        <v>1.24264141857788</v>
      </c>
      <c r="F42" s="6">
        <f t="shared" si="41"/>
        <v>1.24808481112755</v>
      </c>
      <c r="G42" s="6">
        <f t="shared" si="41"/>
        <v>1.25356543847045</v>
      </c>
      <c r="H42" s="6">
        <f t="shared" si="41"/>
        <v>1.2590839804270699</v>
      </c>
      <c r="I42" s="6">
        <f t="shared" si="41"/>
        <v>1.2646411356610801</v>
      </c>
      <c r="J42" s="6">
        <f t="shared" si="41"/>
        <v>1.27023762239315</v>
      </c>
      <c r="K42" s="6">
        <f t="shared" si="41"/>
        <v>1.2758741791491299</v>
      </c>
    </row>
    <row r="43" spans="1:11" x14ac:dyDescent="0.25">
      <c r="A43" s="9">
        <v>0.9</v>
      </c>
      <c r="B43" s="6">
        <f t="shared" si="34"/>
        <v>1.2815515655445999</v>
      </c>
      <c r="C43" s="6">
        <f t="shared" ref="C43:K43" si="42">_xlfn.NORM.S.INV($A43+C$2)</f>
        <v>1.28727056310794</v>
      </c>
      <c r="D43" s="6">
        <f t="shared" si="42"/>
        <v>1.2930319761442399</v>
      </c>
      <c r="E43" s="6">
        <f t="shared" si="42"/>
        <v>1.29883663264251</v>
      </c>
      <c r="F43" s="6">
        <f t="shared" si="42"/>
        <v>1.3046853852287901</v>
      </c>
      <c r="G43" s="6">
        <f t="shared" si="42"/>
        <v>1.3105791121681301</v>
      </c>
      <c r="H43" s="6">
        <f t="shared" si="42"/>
        <v>1.3165187184182601</v>
      </c>
      <c r="I43" s="6">
        <f t="shared" si="42"/>
        <v>1.3225051367384399</v>
      </c>
      <c r="J43" s="6">
        <f t="shared" si="42"/>
        <v>1.3285393288568099</v>
      </c>
      <c r="K43" s="6">
        <f t="shared" si="42"/>
        <v>1.3346222867002</v>
      </c>
    </row>
    <row r="44" spans="1:11" x14ac:dyDescent="0.25">
      <c r="A44" s="9">
        <v>0.91</v>
      </c>
      <c r="B44" s="6">
        <f t="shared" si="34"/>
        <v>1.3407550336902201</v>
      </c>
      <c r="C44" s="6">
        <f t="shared" ref="C44:K44" si="43">_xlfn.NORM.S.INV($A44+C$2)</f>
        <v>1.34693862611028</v>
      </c>
      <c r="D44" s="6">
        <f t="shared" si="43"/>
        <v>1.3531741545480001</v>
      </c>
      <c r="E44" s="6">
        <f t="shared" si="43"/>
        <v>1.35946274541826</v>
      </c>
      <c r="F44" s="6">
        <f t="shared" si="43"/>
        <v>1.36580556257227</v>
      </c>
      <c r="G44" s="6">
        <f t="shared" si="43"/>
        <v>1.3722038089987301</v>
      </c>
      <c r="H44" s="6">
        <f t="shared" si="43"/>
        <v>1.3786587286232801</v>
      </c>
      <c r="I44" s="6">
        <f t="shared" si="43"/>
        <v>1.38517160821344</v>
      </c>
      <c r="J44" s="6">
        <f t="shared" si="43"/>
        <v>1.3917437793963301</v>
      </c>
      <c r="K44" s="6">
        <f t="shared" si="43"/>
        <v>1.3983766207974999</v>
      </c>
    </row>
    <row r="45" spans="1:11" x14ac:dyDescent="0.25">
      <c r="A45" s="9">
        <v>0.92</v>
      </c>
      <c r="B45" s="6">
        <f t="shared" si="34"/>
        <v>1.40507156030963</v>
      </c>
      <c r="C45" s="6">
        <f t="shared" ref="C45:K45" si="44">_xlfn.NORM.S.INV($A45+C$2)</f>
        <v>1.4118300775008099</v>
      </c>
      <c r="D45" s="6">
        <f t="shared" si="44"/>
        <v>1.41865370617274</v>
      </c>
      <c r="E45" s="6">
        <f t="shared" si="44"/>
        <v>1.42554403708045</v>
      </c>
      <c r="F45" s="6">
        <f t="shared" si="44"/>
        <v>1.4325027208258101</v>
      </c>
      <c r="G45" s="6">
        <f t="shared" si="44"/>
        <v>1.4395314709384599</v>
      </c>
      <c r="H45" s="6">
        <f t="shared" si="44"/>
        <v>1.4466320671589801</v>
      </c>
      <c r="I45" s="6">
        <f t="shared" si="44"/>
        <v>1.4538063589405801</v>
      </c>
      <c r="J45" s="6">
        <f t="shared" si="44"/>
        <v>1.46105626918691</v>
      </c>
      <c r="K45" s="6">
        <f t="shared" si="44"/>
        <v>1.46838379824566</v>
      </c>
    </row>
    <row r="46" spans="1:11" x14ac:dyDescent="0.25">
      <c r="A46" s="9">
        <v>0.93</v>
      </c>
      <c r="B46" s="6">
        <f t="shared" si="34"/>
        <v>1.47579102817917</v>
      </c>
      <c r="C46" s="6">
        <f t="shared" ref="C46:K46" si="45">_xlfn.NORM.S.INV($A46+C$2)</f>
        <v>1.48328012733562</v>
      </c>
      <c r="D46" s="6">
        <f t="shared" si="45"/>
        <v>1.4908533552466601</v>
      </c>
      <c r="E46" s="6">
        <f t="shared" si="45"/>
        <v>1.4985130678799801</v>
      </c>
      <c r="F46" s="6">
        <f t="shared" si="45"/>
        <v>1.50626172327825</v>
      </c>
      <c r="G46" s="6">
        <f t="shared" si="45"/>
        <v>1.51410188761929</v>
      </c>
      <c r="H46" s="6">
        <f t="shared" si="45"/>
        <v>1.5220362417358599</v>
      </c>
      <c r="I46" s="6">
        <f t="shared" si="45"/>
        <v>1.5300675881378301</v>
      </c>
      <c r="J46" s="6">
        <f t="shared" si="45"/>
        <v>1.53819885858407</v>
      </c>
      <c r="K46" s="6">
        <f t="shared" si="45"/>
        <v>1.54643312225675</v>
      </c>
    </row>
    <row r="47" spans="1:11" x14ac:dyDescent="0.25">
      <c r="A47" s="9">
        <v>0.94</v>
      </c>
      <c r="B47" s="6">
        <f t="shared" si="34"/>
        <v>1.5547735945968599</v>
      </c>
      <c r="C47" s="6">
        <f t="shared" ref="C47:K47" si="46">_xlfn.NORM.S.INV($A47+C$2)</f>
        <v>1.5632236468662799</v>
      </c>
      <c r="D47" s="6">
        <f t="shared" si="46"/>
        <v>1.5717868165098601</v>
      </c>
      <c r="E47" s="6">
        <f t="shared" si="46"/>
        <v>1.58046681839936</v>
      </c>
      <c r="F47" s="6">
        <f t="shared" si="46"/>
        <v>1.5892675570514001</v>
      </c>
      <c r="G47" s="6">
        <f t="shared" si="46"/>
        <v>1.59819313992282</v>
      </c>
      <c r="H47" s="6">
        <f t="shared" si="46"/>
        <v>1.60724789190022</v>
      </c>
      <c r="I47" s="6">
        <f t="shared" si="46"/>
        <v>1.61643637111503</v>
      </c>
      <c r="J47" s="6">
        <f t="shared" si="46"/>
        <v>1.6257633862332399</v>
      </c>
      <c r="K47" s="6">
        <f t="shared" si="46"/>
        <v>1.63523401538865</v>
      </c>
    </row>
    <row r="48" spans="1:11" x14ac:dyDescent="0.25">
      <c r="A48" s="9">
        <v>0.95</v>
      </c>
      <c r="B48" s="6">
        <f t="shared" si="34"/>
        <v>1.64485362695148</v>
      </c>
      <c r="C48" s="6">
        <f t="shared" ref="C48:K48" si="47">_xlfn.NORM.S.INV($A48+C$2)</f>
        <v>1.6546279023510799</v>
      </c>
      <c r="D48" s="6">
        <f t="shared" si="47"/>
        <v>1.6645628612027299</v>
      </c>
      <c r="E48" s="6">
        <f t="shared" si="47"/>
        <v>1.6746648890243301</v>
      </c>
      <c r="F48" s="6">
        <f t="shared" si="47"/>
        <v>1.6849407678719199</v>
      </c>
      <c r="G48" s="6">
        <f t="shared" si="47"/>
        <v>1.69539771027214</v>
      </c>
      <c r="H48" s="6">
        <f t="shared" si="47"/>
        <v>1.7060433968889701</v>
      </c>
      <c r="I48" s="6">
        <f t="shared" si="47"/>
        <v>1.7168860184310399</v>
      </c>
      <c r="J48" s="6">
        <f t="shared" si="47"/>
        <v>1.72793432238842</v>
      </c>
      <c r="K48" s="6">
        <f t="shared" si="47"/>
        <v>1.7391976652852601</v>
      </c>
    </row>
    <row r="49" spans="1:11" x14ac:dyDescent="0.25">
      <c r="A49" s="9">
        <v>0.96</v>
      </c>
      <c r="B49" s="6">
        <f t="shared" si="34"/>
        <v>1.7506860712521699</v>
      </c>
      <c r="C49" s="6">
        <f t="shared" ref="C49:K49" si="48">_xlfn.NORM.S.INV($A49+C$2)</f>
        <v>1.7624102978623899</v>
      </c>
      <c r="D49" s="6">
        <f t="shared" si="48"/>
        <v>1.7743819103449601</v>
      </c>
      <c r="E49" s="6">
        <f t="shared" si="48"/>
        <v>1.7866133654934799</v>
      </c>
      <c r="F49" s="6">
        <f t="shared" si="48"/>
        <v>1.79911810683797</v>
      </c>
      <c r="G49" s="6">
        <f t="shared" si="48"/>
        <v>1.8119106729526</v>
      </c>
      <c r="H49" s="6">
        <f t="shared" si="48"/>
        <v>1.8250068211464101</v>
      </c>
      <c r="I49" s="6">
        <f t="shared" si="48"/>
        <v>1.83842366924778</v>
      </c>
      <c r="J49" s="6">
        <f t="shared" si="48"/>
        <v>1.8521798587690499</v>
      </c>
      <c r="K49" s="6">
        <f t="shared" si="48"/>
        <v>1.86629574345811</v>
      </c>
    </row>
    <row r="50" spans="1:11" x14ac:dyDescent="0.25">
      <c r="A50" s="9">
        <v>0.97</v>
      </c>
      <c r="B50" s="6">
        <f t="shared" si="34"/>
        <v>1.88079360815126</v>
      </c>
      <c r="C50" s="6">
        <f t="shared" ref="C50:K50" si="49">_xlfn.NORM.S.INV($A50+C$2)</f>
        <v>1.8956979239918399</v>
      </c>
      <c r="D50" s="6">
        <f t="shared" si="49"/>
        <v>1.9110356475491199</v>
      </c>
      <c r="E50" s="6">
        <f t="shared" si="49"/>
        <v>1.9268365732639201</v>
      </c>
      <c r="F50" s="6">
        <f t="shared" si="49"/>
        <v>1.9431337511050699</v>
      </c>
      <c r="G50" s="6">
        <f t="shared" si="49"/>
        <v>1.95996398454006</v>
      </c>
      <c r="H50" s="6">
        <f t="shared" si="49"/>
        <v>1.9773684281819499</v>
      </c>
      <c r="I50" s="6">
        <f t="shared" si="49"/>
        <v>1.9953933101678301</v>
      </c>
      <c r="J50" s="6">
        <f t="shared" si="49"/>
        <v>2.01409081201815</v>
      </c>
      <c r="K50" s="6">
        <f t="shared" si="49"/>
        <v>2.0335201492530599</v>
      </c>
    </row>
    <row r="51" spans="1:11" x14ac:dyDescent="0.25">
      <c r="A51" s="9">
        <v>0.98</v>
      </c>
      <c r="B51" s="6">
        <f t="shared" si="34"/>
        <v>2.0537489106318301</v>
      </c>
      <c r="C51" s="6">
        <f t="shared" ref="C51:K51" si="50">_xlfn.NORM.S.INV($A51+C$2)</f>
        <v>2.0748547343933201</v>
      </c>
      <c r="D51" s="6">
        <f t="shared" si="50"/>
        <v>2.0969274291643498</v>
      </c>
      <c r="E51" s="6">
        <f t="shared" si="50"/>
        <v>2.1200716897421601</v>
      </c>
      <c r="F51" s="6">
        <f t="shared" si="50"/>
        <v>2.1444106209118501</v>
      </c>
      <c r="G51" s="6">
        <f t="shared" si="50"/>
        <v>2.1700903775845699</v>
      </c>
      <c r="H51" s="6">
        <f t="shared" si="50"/>
        <v>2.1972863766410602</v>
      </c>
      <c r="I51" s="6">
        <f t="shared" si="50"/>
        <v>2.2262117693171901</v>
      </c>
      <c r="J51" s="6">
        <f t="shared" si="50"/>
        <v>2.2571292444862401</v>
      </c>
      <c r="K51" s="6">
        <f t="shared" si="50"/>
        <v>2.2903678778552798</v>
      </c>
    </row>
    <row r="52" spans="1:11" x14ac:dyDescent="0.25">
      <c r="A52" s="9">
        <v>0.99</v>
      </c>
      <c r="B52" s="6">
        <f t="shared" si="34"/>
        <v>2.3263478740408599</v>
      </c>
      <c r="C52" s="6">
        <f t="shared" ref="C52:K52" si="51">_xlfn.NORM.S.INV($A52+C$2)</f>
        <v>2.3656181268643102</v>
      </c>
      <c r="D52" s="6">
        <f t="shared" si="51"/>
        <v>2.4089155458154798</v>
      </c>
      <c r="E52" s="6">
        <f t="shared" si="51"/>
        <v>2.4572633902054601</v>
      </c>
      <c r="F52" s="6">
        <f t="shared" si="51"/>
        <v>2.51214432793049</v>
      </c>
      <c r="G52" s="6">
        <f t="shared" si="51"/>
        <v>2.5758293035489301</v>
      </c>
      <c r="H52" s="6">
        <f t="shared" si="51"/>
        <v>2.65206980790223</v>
      </c>
      <c r="I52" s="6">
        <f t="shared" si="51"/>
        <v>2.7477813854450401</v>
      </c>
      <c r="J52" s="6">
        <f t="shared" si="51"/>
        <v>2.8781617390955501</v>
      </c>
      <c r="K52" s="6">
        <f t="shared" si="51"/>
        <v>3.0902323061679402</v>
      </c>
    </row>
  </sheetData>
  <mergeCells count="1">
    <mergeCell ref="A1:K1"/>
  </mergeCells>
  <phoneticPr fontId="2" type="noConversion"/>
  <pageMargins left="0.7" right="0.7" top="0.75" bottom="0.75" header="0.3" footer="0.3"/>
  <pageSetup paperSize="9" scale="8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3"/>
  <sheetViews>
    <sheetView view="pageBreakPreview" zoomScaleNormal="100" workbookViewId="0">
      <selection sqref="A1:H1"/>
    </sheetView>
  </sheetViews>
  <sheetFormatPr defaultColWidth="9" defaultRowHeight="14.4" x14ac:dyDescent="0.25"/>
  <cols>
    <col min="2" max="8" width="12.6640625"/>
  </cols>
  <sheetData>
    <row r="1" spans="1:8" x14ac:dyDescent="0.25">
      <c r="A1" s="20" t="s">
        <v>45</v>
      </c>
      <c r="B1" s="20"/>
      <c r="C1" s="20"/>
      <c r="D1" s="20"/>
      <c r="E1" s="20"/>
      <c r="F1" s="20"/>
      <c r="G1" s="20"/>
      <c r="H1" s="20"/>
    </row>
    <row r="2" spans="1:8" x14ac:dyDescent="0.25">
      <c r="A2" s="1" t="s">
        <v>46</v>
      </c>
      <c r="B2" s="5">
        <v>0.1</v>
      </c>
      <c r="C2" s="5">
        <v>0.05</v>
      </c>
      <c r="D2" s="1">
        <v>2.5000000000000001E-2</v>
      </c>
      <c r="E2" s="5">
        <v>0.01</v>
      </c>
      <c r="F2" s="5">
        <v>5.0000000000000001E-3</v>
      </c>
      <c r="G2" s="1">
        <v>1E-3</v>
      </c>
      <c r="H2" s="7">
        <v>5.0000000000000001E-4</v>
      </c>
    </row>
    <row r="3" spans="1:8" x14ac:dyDescent="0.25">
      <c r="A3" s="1">
        <v>1</v>
      </c>
      <c r="B3" s="6">
        <f>TINV(2*B$2,$A3)</f>
        <v>3.07768353717525</v>
      </c>
      <c r="C3" s="6">
        <f t="shared" ref="C3:H3" si="0">TINV(2*C$2,$A3)</f>
        <v>6.31375151467505</v>
      </c>
      <c r="D3" s="6">
        <f t="shared" si="0"/>
        <v>12.706204736174699</v>
      </c>
      <c r="E3" s="6">
        <f t="shared" si="0"/>
        <v>31.820515953773999</v>
      </c>
      <c r="F3" s="6">
        <f t="shared" si="0"/>
        <v>63.656741162872201</v>
      </c>
      <c r="G3" s="6">
        <f t="shared" si="0"/>
        <v>318.30883898555402</v>
      </c>
      <c r="H3" s="6">
        <f t="shared" si="0"/>
        <v>636.61924876878402</v>
      </c>
    </row>
    <row r="4" spans="1:8" x14ac:dyDescent="0.25">
      <c r="A4" s="1">
        <v>2</v>
      </c>
      <c r="B4" s="6">
        <f t="shared" ref="B4:B35" si="1">TINV(2*B$2,$A4)</f>
        <v>1.88561808316413</v>
      </c>
      <c r="C4" s="6">
        <f t="shared" ref="C4:H4" si="2">TINV(2*C$2,$A4)</f>
        <v>2.91998558035373</v>
      </c>
      <c r="D4" s="6">
        <f t="shared" si="2"/>
        <v>4.3026527297494601</v>
      </c>
      <c r="E4" s="6">
        <f t="shared" si="2"/>
        <v>6.9645567342832697</v>
      </c>
      <c r="F4" s="6">
        <f t="shared" si="2"/>
        <v>9.9248432009182892</v>
      </c>
      <c r="G4" s="6">
        <f t="shared" si="2"/>
        <v>22.327124770119902</v>
      </c>
      <c r="H4" s="6">
        <f t="shared" si="2"/>
        <v>31.599054576443599</v>
      </c>
    </row>
    <row r="5" spans="1:8" x14ac:dyDescent="0.25">
      <c r="A5" s="1">
        <v>3</v>
      </c>
      <c r="B5" s="6">
        <f t="shared" si="1"/>
        <v>1.63774435369621</v>
      </c>
      <c r="C5" s="6">
        <f t="shared" ref="C5:H5" si="3">TINV(2*C$2,$A5)</f>
        <v>2.35336343480183</v>
      </c>
      <c r="D5" s="6">
        <f t="shared" si="3"/>
        <v>3.18244630528371</v>
      </c>
      <c r="E5" s="6">
        <f t="shared" si="3"/>
        <v>4.5407028585681299</v>
      </c>
      <c r="F5" s="6">
        <f t="shared" si="3"/>
        <v>5.8409093097333598</v>
      </c>
      <c r="G5" s="6">
        <f t="shared" si="3"/>
        <v>10.214531852407401</v>
      </c>
      <c r="H5" s="6">
        <f t="shared" si="3"/>
        <v>12.923978636687499</v>
      </c>
    </row>
    <row r="6" spans="1:8" x14ac:dyDescent="0.25">
      <c r="A6" s="1">
        <v>4</v>
      </c>
      <c r="B6" s="6">
        <f t="shared" si="1"/>
        <v>1.5332062740589401</v>
      </c>
      <c r="C6" s="6">
        <f t="shared" ref="C6:H6" si="4">TINV(2*C$2,$A6)</f>
        <v>2.1318467863266499</v>
      </c>
      <c r="D6" s="6">
        <f t="shared" si="4"/>
        <v>2.7764451051977899</v>
      </c>
      <c r="E6" s="6">
        <f t="shared" si="4"/>
        <v>3.7469473879791999</v>
      </c>
      <c r="F6" s="6">
        <f t="shared" si="4"/>
        <v>4.6040948713499903</v>
      </c>
      <c r="G6" s="6">
        <f t="shared" si="4"/>
        <v>7.1731822197823103</v>
      </c>
      <c r="H6" s="6">
        <f t="shared" si="4"/>
        <v>8.6103015813792805</v>
      </c>
    </row>
    <row r="7" spans="1:8" x14ac:dyDescent="0.25">
      <c r="A7" s="1">
        <v>5</v>
      </c>
      <c r="B7" s="6">
        <f t="shared" si="1"/>
        <v>1.47588404882448</v>
      </c>
      <c r="C7" s="6">
        <f t="shared" ref="C7:H7" si="5">TINV(2*C$2,$A7)</f>
        <v>2.0150483733330198</v>
      </c>
      <c r="D7" s="6">
        <f t="shared" si="5"/>
        <v>2.5705818356363199</v>
      </c>
      <c r="E7" s="6">
        <f t="shared" si="5"/>
        <v>3.3649299989072201</v>
      </c>
      <c r="F7" s="6">
        <f t="shared" si="5"/>
        <v>4.0321429835552296</v>
      </c>
      <c r="G7" s="6">
        <f t="shared" si="5"/>
        <v>5.8934295313560101</v>
      </c>
      <c r="H7" s="6">
        <f t="shared" si="5"/>
        <v>6.8688266258811099</v>
      </c>
    </row>
    <row r="8" spans="1:8" x14ac:dyDescent="0.25">
      <c r="A8" s="1">
        <v>6</v>
      </c>
      <c r="B8" s="6">
        <f t="shared" si="1"/>
        <v>1.4397557472651501</v>
      </c>
      <c r="C8" s="6">
        <f t="shared" ref="C8:H8" si="6">TINV(2*C$2,$A8)</f>
        <v>1.9431802805153</v>
      </c>
      <c r="D8" s="6">
        <f t="shared" si="6"/>
        <v>2.4469118511449701</v>
      </c>
      <c r="E8" s="6">
        <f t="shared" si="6"/>
        <v>3.1426684032909802</v>
      </c>
      <c r="F8" s="6">
        <f t="shared" si="6"/>
        <v>3.7074280213247799</v>
      </c>
      <c r="G8" s="6">
        <f t="shared" si="6"/>
        <v>5.2076262387253598</v>
      </c>
      <c r="H8" s="6">
        <f t="shared" si="6"/>
        <v>5.9588161788187604</v>
      </c>
    </row>
    <row r="9" spans="1:8" x14ac:dyDescent="0.25">
      <c r="A9" s="1">
        <v>7</v>
      </c>
      <c r="B9" s="6">
        <f t="shared" si="1"/>
        <v>1.4149239276505099</v>
      </c>
      <c r="C9" s="6">
        <f t="shared" ref="C9:H9" si="7">TINV(2*C$2,$A9)</f>
        <v>1.89457860509001</v>
      </c>
      <c r="D9" s="6">
        <f t="shared" si="7"/>
        <v>2.36462425159278</v>
      </c>
      <c r="E9" s="6">
        <f t="shared" si="7"/>
        <v>2.9979515668685299</v>
      </c>
      <c r="F9" s="6">
        <f t="shared" si="7"/>
        <v>3.4994832973504901</v>
      </c>
      <c r="G9" s="6">
        <f t="shared" si="7"/>
        <v>4.7852896286383304</v>
      </c>
      <c r="H9" s="6">
        <f t="shared" si="7"/>
        <v>5.4078825208617296</v>
      </c>
    </row>
    <row r="10" spans="1:8" x14ac:dyDescent="0.25">
      <c r="A10" s="1">
        <v>8</v>
      </c>
      <c r="B10" s="6">
        <f t="shared" si="1"/>
        <v>1.39681530974386</v>
      </c>
      <c r="C10" s="6">
        <f t="shared" ref="C10:H10" si="8">TINV(2*C$2,$A10)</f>
        <v>1.8595480375308999</v>
      </c>
      <c r="D10" s="6">
        <f t="shared" si="8"/>
        <v>2.3060041352041698</v>
      </c>
      <c r="E10" s="6">
        <f t="shared" si="8"/>
        <v>2.8964594477096202</v>
      </c>
      <c r="F10" s="6">
        <f t="shared" si="8"/>
        <v>3.3553873313334002</v>
      </c>
      <c r="G10" s="6">
        <f t="shared" si="8"/>
        <v>4.5007909337237297</v>
      </c>
      <c r="H10" s="6">
        <f t="shared" si="8"/>
        <v>5.0413054333733696</v>
      </c>
    </row>
    <row r="11" spans="1:8" x14ac:dyDescent="0.25">
      <c r="A11" s="1">
        <v>9</v>
      </c>
      <c r="B11" s="6">
        <f t="shared" si="1"/>
        <v>1.38302873839663</v>
      </c>
      <c r="C11" s="6">
        <f t="shared" ref="C11:H11" si="9">TINV(2*C$2,$A11)</f>
        <v>1.8331129326562401</v>
      </c>
      <c r="D11" s="6">
        <f t="shared" si="9"/>
        <v>2.2621571627982102</v>
      </c>
      <c r="E11" s="6">
        <f t="shared" si="9"/>
        <v>2.8214379250258101</v>
      </c>
      <c r="F11" s="6">
        <f t="shared" si="9"/>
        <v>3.2498355415921298</v>
      </c>
      <c r="G11" s="6">
        <f t="shared" si="9"/>
        <v>4.2968056627299198</v>
      </c>
      <c r="H11" s="6">
        <f t="shared" si="9"/>
        <v>4.7809125859311399</v>
      </c>
    </row>
    <row r="12" spans="1:8" x14ac:dyDescent="0.25">
      <c r="A12" s="1">
        <v>10</v>
      </c>
      <c r="B12" s="6">
        <f t="shared" si="1"/>
        <v>1.3721836411103401</v>
      </c>
      <c r="C12" s="6">
        <f t="shared" ref="C12:H12" si="10">TINV(2*C$2,$A12)</f>
        <v>1.81246112281168</v>
      </c>
      <c r="D12" s="6">
        <f t="shared" si="10"/>
        <v>2.2281388519862699</v>
      </c>
      <c r="E12" s="6">
        <f t="shared" si="10"/>
        <v>2.7637694581127001</v>
      </c>
      <c r="F12" s="6">
        <f t="shared" si="10"/>
        <v>3.16927267261695</v>
      </c>
      <c r="G12" s="6">
        <f t="shared" si="10"/>
        <v>4.1437004940465902</v>
      </c>
      <c r="H12" s="6">
        <f t="shared" si="10"/>
        <v>4.5868938587026404</v>
      </c>
    </row>
    <row r="13" spans="1:8" x14ac:dyDescent="0.25">
      <c r="A13" s="1">
        <v>11</v>
      </c>
      <c r="B13" s="6">
        <f t="shared" si="1"/>
        <v>1.36343031802054</v>
      </c>
      <c r="C13" s="6">
        <f t="shared" ref="C13:H13" si="11">TINV(2*C$2,$A13)</f>
        <v>1.7958848187040399</v>
      </c>
      <c r="D13" s="6">
        <f t="shared" si="11"/>
        <v>2.2009851600916401</v>
      </c>
      <c r="E13" s="6">
        <f t="shared" si="11"/>
        <v>2.71807918381386</v>
      </c>
      <c r="F13" s="6">
        <f t="shared" si="11"/>
        <v>3.10580651553928</v>
      </c>
      <c r="G13" s="6">
        <f t="shared" si="11"/>
        <v>4.0247010376307397</v>
      </c>
      <c r="H13" s="6">
        <f t="shared" si="11"/>
        <v>4.4369793382344502</v>
      </c>
    </row>
    <row r="14" spans="1:8" x14ac:dyDescent="0.25">
      <c r="A14" s="1">
        <v>12</v>
      </c>
      <c r="B14" s="6">
        <f t="shared" si="1"/>
        <v>1.35621733402321</v>
      </c>
      <c r="C14" s="6">
        <f t="shared" ref="C14:H14" si="12">TINV(2*C$2,$A14)</f>
        <v>1.7822875556493201</v>
      </c>
      <c r="D14" s="6">
        <f t="shared" si="12"/>
        <v>2.1788128296672302</v>
      </c>
      <c r="E14" s="6">
        <f t="shared" si="12"/>
        <v>2.68099799312091</v>
      </c>
      <c r="F14" s="6">
        <f t="shared" si="12"/>
        <v>3.0545395893928999</v>
      </c>
      <c r="G14" s="6">
        <f t="shared" si="12"/>
        <v>3.92963326462649</v>
      </c>
      <c r="H14" s="6">
        <f t="shared" si="12"/>
        <v>4.3177912836061898</v>
      </c>
    </row>
    <row r="15" spans="1:8" x14ac:dyDescent="0.25">
      <c r="A15" s="1">
        <v>13</v>
      </c>
      <c r="B15" s="6">
        <f t="shared" si="1"/>
        <v>1.3501712887800501</v>
      </c>
      <c r="C15" s="6">
        <f t="shared" ref="C15:H15" si="13">TINV(2*C$2,$A15)</f>
        <v>1.7709333959868701</v>
      </c>
      <c r="D15" s="6">
        <f t="shared" si="13"/>
        <v>2.16036865646279</v>
      </c>
      <c r="E15" s="6">
        <f t="shared" si="13"/>
        <v>2.6503088379121902</v>
      </c>
      <c r="F15" s="6">
        <f t="shared" si="13"/>
        <v>3.01227583871658</v>
      </c>
      <c r="G15" s="6">
        <f t="shared" si="13"/>
        <v>3.8519823911683901</v>
      </c>
      <c r="H15" s="6">
        <f t="shared" si="13"/>
        <v>4.2208317277071199</v>
      </c>
    </row>
    <row r="16" spans="1:8" x14ac:dyDescent="0.25">
      <c r="A16" s="1">
        <v>14</v>
      </c>
      <c r="B16" s="6">
        <f t="shared" si="1"/>
        <v>1.3450303744546499</v>
      </c>
      <c r="C16" s="6">
        <f t="shared" ref="C16:H16" si="14">TINV(2*C$2,$A16)</f>
        <v>1.7613101357748899</v>
      </c>
      <c r="D16" s="6">
        <f t="shared" si="14"/>
        <v>2.1447866879177999</v>
      </c>
      <c r="E16" s="6">
        <f t="shared" si="14"/>
        <v>2.6244940675900499</v>
      </c>
      <c r="F16" s="6">
        <f t="shared" si="14"/>
        <v>2.9768427343708299</v>
      </c>
      <c r="G16" s="6">
        <f t="shared" si="14"/>
        <v>3.7873902375233501</v>
      </c>
      <c r="H16" s="6">
        <f t="shared" si="14"/>
        <v>4.1404541127382002</v>
      </c>
    </row>
    <row r="17" spans="1:8" x14ac:dyDescent="0.25">
      <c r="A17" s="1">
        <v>15</v>
      </c>
      <c r="B17" s="6">
        <f t="shared" si="1"/>
        <v>1.34060560785046</v>
      </c>
      <c r="C17" s="6">
        <f t="shared" ref="C17:H17" si="15">TINV(2*C$2,$A17)</f>
        <v>1.7530503556925701</v>
      </c>
      <c r="D17" s="6">
        <f t="shared" si="15"/>
        <v>2.1314495455597799</v>
      </c>
      <c r="E17" s="6">
        <f t="shared" si="15"/>
        <v>2.6024802950111199</v>
      </c>
      <c r="F17" s="6">
        <f t="shared" si="15"/>
        <v>2.9467128834752399</v>
      </c>
      <c r="G17" s="6">
        <f t="shared" si="15"/>
        <v>3.7328344253108998</v>
      </c>
      <c r="H17" s="6">
        <f t="shared" si="15"/>
        <v>4.0727651959037896</v>
      </c>
    </row>
    <row r="18" spans="1:8" x14ac:dyDescent="0.25">
      <c r="A18" s="1">
        <v>16</v>
      </c>
      <c r="B18" s="6">
        <f t="shared" si="1"/>
        <v>1.33675716732731</v>
      </c>
      <c r="C18" s="6">
        <f t="shared" ref="C18:H18" si="16">TINV(2*C$2,$A18)</f>
        <v>1.74588367627625</v>
      </c>
      <c r="D18" s="6">
        <f t="shared" si="16"/>
        <v>2.1199052992212502</v>
      </c>
      <c r="E18" s="6">
        <f t="shared" si="16"/>
        <v>2.58348718527599</v>
      </c>
      <c r="F18" s="6">
        <f t="shared" si="16"/>
        <v>2.9207816224251002</v>
      </c>
      <c r="G18" s="6">
        <f t="shared" si="16"/>
        <v>3.6861547926860099</v>
      </c>
      <c r="H18" s="6">
        <f t="shared" si="16"/>
        <v>4.0149963271840496</v>
      </c>
    </row>
    <row r="19" spans="1:8" x14ac:dyDescent="0.25">
      <c r="A19" s="1">
        <v>17</v>
      </c>
      <c r="B19" s="6">
        <f t="shared" si="1"/>
        <v>1.3333793897216299</v>
      </c>
      <c r="C19" s="6">
        <f t="shared" ref="C19:H19" si="17">TINV(2*C$2,$A19)</f>
        <v>1.7396067260750701</v>
      </c>
      <c r="D19" s="6">
        <f t="shared" si="17"/>
        <v>2.1098155778333201</v>
      </c>
      <c r="E19" s="6">
        <f t="shared" si="17"/>
        <v>2.56693398372472</v>
      </c>
      <c r="F19" s="6">
        <f t="shared" si="17"/>
        <v>2.8982305196774201</v>
      </c>
      <c r="G19" s="6">
        <f t="shared" si="17"/>
        <v>3.6457673800784098</v>
      </c>
      <c r="H19" s="6">
        <f t="shared" si="17"/>
        <v>3.9651262721190301</v>
      </c>
    </row>
    <row r="20" spans="1:8" x14ac:dyDescent="0.25">
      <c r="A20" s="1">
        <v>18</v>
      </c>
      <c r="B20" s="6">
        <f t="shared" si="1"/>
        <v>1.3303909435699099</v>
      </c>
      <c r="C20" s="6">
        <f t="shared" ref="C20:H20" si="18">TINV(2*C$2,$A20)</f>
        <v>1.7340636066175401</v>
      </c>
      <c r="D20" s="6">
        <f t="shared" si="18"/>
        <v>2.10092204024104</v>
      </c>
      <c r="E20" s="6">
        <f t="shared" si="18"/>
        <v>2.5523796301822501</v>
      </c>
      <c r="F20" s="6">
        <f t="shared" si="18"/>
        <v>2.8784404727386099</v>
      </c>
      <c r="G20" s="6">
        <f t="shared" si="18"/>
        <v>3.6104848848250901</v>
      </c>
      <c r="H20" s="6">
        <f t="shared" si="18"/>
        <v>3.92164582508516</v>
      </c>
    </row>
    <row r="21" spans="1:8" x14ac:dyDescent="0.25">
      <c r="A21" s="1">
        <v>19</v>
      </c>
      <c r="B21" s="6">
        <f t="shared" si="1"/>
        <v>1.3277282090268001</v>
      </c>
      <c r="C21" s="6">
        <f t="shared" ref="C21:H21" si="19">TINV(2*C$2,$A21)</f>
        <v>1.72913281152137</v>
      </c>
      <c r="D21" s="6">
        <f t="shared" si="19"/>
        <v>2.0930240544083101</v>
      </c>
      <c r="E21" s="6">
        <f t="shared" si="19"/>
        <v>2.5394831906239599</v>
      </c>
      <c r="F21" s="6">
        <f t="shared" si="19"/>
        <v>2.8609346064649799</v>
      </c>
      <c r="G21" s="6">
        <f t="shared" si="19"/>
        <v>3.5794001489547198</v>
      </c>
      <c r="H21" s="6">
        <f t="shared" si="19"/>
        <v>3.8834058525920798</v>
      </c>
    </row>
    <row r="22" spans="1:8" x14ac:dyDescent="0.25">
      <c r="A22" s="1">
        <v>20</v>
      </c>
      <c r="B22" s="6">
        <f t="shared" si="1"/>
        <v>1.32534070698505</v>
      </c>
      <c r="C22" s="6">
        <f t="shared" ref="C22:H22" si="20">TINV(2*C$2,$A22)</f>
        <v>1.7247182429207899</v>
      </c>
      <c r="D22" s="6">
        <f t="shared" si="20"/>
        <v>2.0859634472658599</v>
      </c>
      <c r="E22" s="6">
        <f t="shared" si="20"/>
        <v>2.52797700274157</v>
      </c>
      <c r="F22" s="6">
        <f t="shared" si="20"/>
        <v>2.8453397097861099</v>
      </c>
      <c r="G22" s="6">
        <f t="shared" si="20"/>
        <v>3.5518083432033301</v>
      </c>
      <c r="H22" s="6">
        <f t="shared" si="20"/>
        <v>3.84951627493083</v>
      </c>
    </row>
    <row r="23" spans="1:8" x14ac:dyDescent="0.25">
      <c r="A23" s="1">
        <v>21</v>
      </c>
      <c r="B23" s="6">
        <f t="shared" si="1"/>
        <v>1.3231878738651699</v>
      </c>
      <c r="C23" s="6">
        <f t="shared" ref="C23:H23" si="21">TINV(2*C$2,$A23)</f>
        <v>1.7207429028118799</v>
      </c>
      <c r="D23" s="6">
        <f t="shared" si="21"/>
        <v>2.07961384472768</v>
      </c>
      <c r="E23" s="6">
        <f t="shared" si="21"/>
        <v>2.5176480160447401</v>
      </c>
      <c r="F23" s="6">
        <f t="shared" si="21"/>
        <v>2.8313595580230499</v>
      </c>
      <c r="G23" s="6">
        <f t="shared" si="21"/>
        <v>3.5271536688691798</v>
      </c>
      <c r="H23" s="6">
        <f t="shared" si="21"/>
        <v>3.8192771642744598</v>
      </c>
    </row>
    <row r="24" spans="1:8" x14ac:dyDescent="0.25">
      <c r="A24" s="1">
        <v>22</v>
      </c>
      <c r="B24" s="6">
        <f t="shared" si="1"/>
        <v>1.3212367416133599</v>
      </c>
      <c r="C24" s="6">
        <f t="shared" ref="C24:H24" si="22">TINV(2*C$2,$A24)</f>
        <v>1.7171443743802399</v>
      </c>
      <c r="D24" s="6">
        <f t="shared" si="22"/>
        <v>2.0738730679040298</v>
      </c>
      <c r="E24" s="6">
        <f t="shared" si="22"/>
        <v>2.5083245528990799</v>
      </c>
      <c r="F24" s="6">
        <f t="shared" si="22"/>
        <v>2.8187560606001401</v>
      </c>
      <c r="G24" s="6">
        <f t="shared" si="22"/>
        <v>3.5049920310846598</v>
      </c>
      <c r="H24" s="6">
        <f t="shared" si="22"/>
        <v>3.79213067169839</v>
      </c>
    </row>
    <row r="25" spans="1:8" x14ac:dyDescent="0.25">
      <c r="A25" s="1">
        <v>23</v>
      </c>
      <c r="B25" s="6">
        <f t="shared" si="1"/>
        <v>1.3194602398161599</v>
      </c>
      <c r="C25" s="6">
        <f t="shared" ref="C25:H25" si="23">TINV(2*C$2,$A25)</f>
        <v>1.71387152774705</v>
      </c>
      <c r="D25" s="6">
        <f t="shared" si="23"/>
        <v>2.0686576104190499</v>
      </c>
      <c r="E25" s="6">
        <f t="shared" si="23"/>
        <v>2.4998667394946699</v>
      </c>
      <c r="F25" s="6">
        <f t="shared" si="23"/>
        <v>2.8073356837699999</v>
      </c>
      <c r="G25" s="6">
        <f t="shared" si="23"/>
        <v>3.48496437493981</v>
      </c>
      <c r="H25" s="6">
        <f t="shared" si="23"/>
        <v>3.7676268043117802</v>
      </c>
    </row>
    <row r="26" spans="1:8" x14ac:dyDescent="0.25">
      <c r="A26" s="1">
        <v>24</v>
      </c>
      <c r="B26" s="6">
        <f t="shared" si="1"/>
        <v>1.31783593367315</v>
      </c>
      <c r="C26" s="6">
        <f t="shared" ref="C26:H26" si="24">TINV(2*C$2,$A26)</f>
        <v>1.71088207990943</v>
      </c>
      <c r="D26" s="6">
        <f t="shared" si="24"/>
        <v>2.0638985616280299</v>
      </c>
      <c r="E26" s="6">
        <f t="shared" si="24"/>
        <v>2.4921594731577601</v>
      </c>
      <c r="F26" s="6">
        <f t="shared" si="24"/>
        <v>2.7969395047744601</v>
      </c>
      <c r="G26" s="6">
        <f t="shared" si="24"/>
        <v>3.4667772980160301</v>
      </c>
      <c r="H26" s="6">
        <f t="shared" si="24"/>
        <v>3.7453986192900501</v>
      </c>
    </row>
    <row r="27" spans="1:8" x14ac:dyDescent="0.25">
      <c r="A27" s="1">
        <v>25</v>
      </c>
      <c r="B27" s="6">
        <f t="shared" si="1"/>
        <v>1.3163450726738699</v>
      </c>
      <c r="C27" s="6">
        <f t="shared" ref="C27:H27" si="25">TINV(2*C$2,$A27)</f>
        <v>1.7081407612519</v>
      </c>
      <c r="D27" s="6">
        <f t="shared" si="25"/>
        <v>2.0595385527532999</v>
      </c>
      <c r="E27" s="6">
        <f t="shared" si="25"/>
        <v>2.4851071754107599</v>
      </c>
      <c r="F27" s="6">
        <f t="shared" si="25"/>
        <v>2.7874358136769701</v>
      </c>
      <c r="G27" s="6">
        <f t="shared" si="25"/>
        <v>3.4501887269730598</v>
      </c>
      <c r="H27" s="6">
        <f t="shared" si="25"/>
        <v>3.72514394972865</v>
      </c>
    </row>
    <row r="28" spans="1:8" x14ac:dyDescent="0.25">
      <c r="A28" s="1">
        <v>26</v>
      </c>
      <c r="B28" s="6">
        <f t="shared" si="1"/>
        <v>1.3149718642705199</v>
      </c>
      <c r="C28" s="6">
        <f t="shared" ref="C28:H28" si="26">TINV(2*C$2,$A28)</f>
        <v>1.70561791975927</v>
      </c>
      <c r="D28" s="6">
        <f t="shared" si="26"/>
        <v>2.05552943864287</v>
      </c>
      <c r="E28" s="6">
        <f t="shared" si="26"/>
        <v>2.4786298235912398</v>
      </c>
      <c r="F28" s="6">
        <f t="shared" si="26"/>
        <v>2.7787145333296799</v>
      </c>
      <c r="G28" s="6">
        <f t="shared" si="26"/>
        <v>3.4349971815631202</v>
      </c>
      <c r="H28" s="6">
        <f t="shared" si="26"/>
        <v>3.7066117434809098</v>
      </c>
    </row>
    <row r="29" spans="1:8" x14ac:dyDescent="0.25">
      <c r="A29" s="1">
        <v>27</v>
      </c>
      <c r="B29" s="6">
        <f t="shared" si="1"/>
        <v>1.3137029128292701</v>
      </c>
      <c r="C29" s="6">
        <f t="shared" ref="C29:H29" si="27">TINV(2*C$2,$A29)</f>
        <v>1.70328844572213</v>
      </c>
      <c r="D29" s="6">
        <f t="shared" si="27"/>
        <v>2.0518305164802899</v>
      </c>
      <c r="E29" s="6">
        <f t="shared" si="27"/>
        <v>2.47265991195601</v>
      </c>
      <c r="F29" s="6">
        <f t="shared" si="27"/>
        <v>2.7706829571222098</v>
      </c>
      <c r="G29" s="6">
        <f t="shared" si="27"/>
        <v>3.4210336212293102</v>
      </c>
      <c r="H29" s="6">
        <f t="shared" si="27"/>
        <v>3.6895917134592402</v>
      </c>
    </row>
    <row r="30" spans="1:8" x14ac:dyDescent="0.25">
      <c r="A30" s="1">
        <v>28</v>
      </c>
      <c r="B30" s="6">
        <f t="shared" si="1"/>
        <v>1.31252678159267</v>
      </c>
      <c r="C30" s="6">
        <f t="shared" ref="C30:H30" si="28">TINV(2*C$2,$A30)</f>
        <v>1.70113093426593</v>
      </c>
      <c r="D30" s="6">
        <f t="shared" si="28"/>
        <v>2.0484071417952401</v>
      </c>
      <c r="E30" s="6">
        <f t="shared" si="28"/>
        <v>2.4671400979674698</v>
      </c>
      <c r="F30" s="6">
        <f t="shared" si="28"/>
        <v>2.7632624554614398</v>
      </c>
      <c r="G30" s="6">
        <f t="shared" si="28"/>
        <v>3.4081551783533599</v>
      </c>
      <c r="H30" s="6">
        <f t="shared" si="28"/>
        <v>3.6739064007012798</v>
      </c>
    </row>
    <row r="31" spans="1:8" x14ac:dyDescent="0.25">
      <c r="A31" s="1">
        <v>29</v>
      </c>
      <c r="B31" s="6">
        <f t="shared" si="1"/>
        <v>1.31143364730155</v>
      </c>
      <c r="C31" s="6">
        <f t="shared" ref="C31:H31" si="29">TINV(2*C$2,$A31)</f>
        <v>1.6991270265334999</v>
      </c>
      <c r="D31" s="6">
        <f t="shared" si="29"/>
        <v>2.0452296421326999</v>
      </c>
      <c r="E31" s="6">
        <f t="shared" si="29"/>
        <v>2.46202136015041</v>
      </c>
      <c r="F31" s="6">
        <f t="shared" si="29"/>
        <v>2.7563859036706102</v>
      </c>
      <c r="G31" s="6">
        <f t="shared" si="29"/>
        <v>3.3962402883567999</v>
      </c>
      <c r="H31" s="6">
        <f t="shared" si="29"/>
        <v>3.6594050194663299</v>
      </c>
    </row>
    <row r="32" spans="1:8" x14ac:dyDescent="0.25">
      <c r="A32" s="1">
        <v>30</v>
      </c>
      <c r="B32" s="6">
        <f t="shared" si="1"/>
        <v>1.3104150253914</v>
      </c>
      <c r="C32" s="6">
        <f t="shared" ref="C32:H32" si="30">TINV(2*C$2,$A32)</f>
        <v>1.69726088659396</v>
      </c>
      <c r="D32" s="6">
        <f t="shared" si="30"/>
        <v>2.04227245630124</v>
      </c>
      <c r="E32" s="6">
        <f t="shared" si="30"/>
        <v>2.4572615424005901</v>
      </c>
      <c r="F32" s="6">
        <f t="shared" si="30"/>
        <v>2.7499956535672299</v>
      </c>
      <c r="G32" s="6">
        <f t="shared" si="30"/>
        <v>3.3851848668293001</v>
      </c>
      <c r="H32" s="6">
        <f t="shared" si="30"/>
        <v>3.6459586350420201</v>
      </c>
    </row>
    <row r="33" spans="1:8" x14ac:dyDescent="0.25">
      <c r="A33" s="1">
        <v>31</v>
      </c>
      <c r="B33" s="6">
        <f t="shared" si="1"/>
        <v>1.30946354949465</v>
      </c>
      <c r="C33" s="6">
        <f t="shared" ref="C33:H33" si="31">TINV(2*C$2,$A33)</f>
        <v>1.69551878254587</v>
      </c>
      <c r="D33" s="6">
        <f t="shared" si="31"/>
        <v>2.03951344639641</v>
      </c>
      <c r="E33" s="6">
        <f t="shared" si="31"/>
        <v>2.45282419340265</v>
      </c>
      <c r="F33" s="6">
        <f t="shared" si="31"/>
        <v>2.7440419192942702</v>
      </c>
      <c r="G33" s="6">
        <f t="shared" si="31"/>
        <v>3.3748992804232998</v>
      </c>
      <c r="H33" s="6">
        <f t="shared" si="31"/>
        <v>3.6334563497583301</v>
      </c>
    </row>
    <row r="34" spans="1:8" x14ac:dyDescent="0.25">
      <c r="A34" s="1">
        <v>32</v>
      </c>
      <c r="B34" s="6">
        <f t="shared" si="1"/>
        <v>1.3085727931295199</v>
      </c>
      <c r="C34" s="6">
        <f t="shared" ref="C34:H34" si="32">TINV(2*C$2,$A34)</f>
        <v>1.69388874838371</v>
      </c>
      <c r="D34" s="6">
        <f t="shared" si="32"/>
        <v>2.0369333434600998</v>
      </c>
      <c r="E34" s="6">
        <f t="shared" si="32"/>
        <v>2.4486776336720499</v>
      </c>
      <c r="F34" s="6">
        <f t="shared" si="32"/>
        <v>2.7384814820121899</v>
      </c>
      <c r="G34" s="6">
        <f t="shared" si="32"/>
        <v>3.3653059258594298</v>
      </c>
      <c r="H34" s="6">
        <f t="shared" si="32"/>
        <v>3.6218022598674899</v>
      </c>
    </row>
    <row r="35" spans="1:8" x14ac:dyDescent="0.25">
      <c r="A35" s="1">
        <v>33</v>
      </c>
      <c r="B35" s="6">
        <f t="shared" si="1"/>
        <v>1.30773712445089</v>
      </c>
      <c r="C35" s="6">
        <f t="shared" ref="C35:H35" si="33">TINV(2*C$2,$A35)</f>
        <v>1.6923603090303401</v>
      </c>
      <c r="D35" s="6">
        <f t="shared" si="33"/>
        <v>2.0345152974493401</v>
      </c>
      <c r="E35" s="6">
        <f t="shared" si="33"/>
        <v>2.4447941998078102</v>
      </c>
      <c r="F35" s="6">
        <f t="shared" si="33"/>
        <v>2.7332766423508401</v>
      </c>
      <c r="G35" s="6">
        <f t="shared" si="33"/>
        <v>3.3563372793636299</v>
      </c>
      <c r="H35" s="6">
        <f t="shared" si="33"/>
        <v>3.61091300765443</v>
      </c>
    </row>
    <row r="36" spans="1:8" x14ac:dyDescent="0.25">
      <c r="A36" s="1">
        <v>34</v>
      </c>
      <c r="B36" s="6">
        <f t="shared" ref="B36:B56" si="34">TINV(2*B$2,$A36)</f>
        <v>1.3069515871264299</v>
      </c>
      <c r="C36" s="6">
        <f t="shared" ref="C36:H36" si="35">TINV(2*C$2,$A36)</f>
        <v>1.69092425518686</v>
      </c>
      <c r="D36" s="6">
        <f t="shared" si="35"/>
        <v>2.0322445093177199</v>
      </c>
      <c r="E36" s="6">
        <f t="shared" si="35"/>
        <v>2.4411496279064799</v>
      </c>
      <c r="F36" s="6">
        <f t="shared" si="35"/>
        <v>2.7283943670707198</v>
      </c>
      <c r="G36" s="6">
        <f t="shared" si="35"/>
        <v>3.3479343133335302</v>
      </c>
      <c r="H36" s="6">
        <f t="shared" si="35"/>
        <v>3.6007157973864099</v>
      </c>
    </row>
    <row r="37" spans="1:8" x14ac:dyDescent="0.25">
      <c r="A37" s="1">
        <v>35</v>
      </c>
      <c r="B37" s="6">
        <f t="shared" si="34"/>
        <v>1.30621180201603</v>
      </c>
      <c r="C37" s="6">
        <f t="shared" ref="C37:H37" si="36">TINV(2*C$2,$A37)</f>
        <v>1.68957245778027</v>
      </c>
      <c r="D37" s="6">
        <f t="shared" si="36"/>
        <v>2.0301079282503398</v>
      </c>
      <c r="E37" s="6">
        <f t="shared" si="36"/>
        <v>2.43772254714374</v>
      </c>
      <c r="F37" s="6">
        <f t="shared" si="36"/>
        <v>2.7238055892080899</v>
      </c>
      <c r="G37" s="6">
        <f t="shared" si="36"/>
        <v>3.34004520209858</v>
      </c>
      <c r="H37" s="6">
        <f t="shared" si="36"/>
        <v>3.5911467758107798</v>
      </c>
    </row>
    <row r="38" spans="1:8" x14ac:dyDescent="0.25">
      <c r="A38" s="1">
        <v>36</v>
      </c>
      <c r="B38" s="6">
        <f t="shared" si="34"/>
        <v>1.30551388553625</v>
      </c>
      <c r="C38" s="6">
        <f t="shared" ref="C38:H38" si="37">TINV(2*C$2,$A38)</f>
        <v>1.6882977141168201</v>
      </c>
      <c r="D38" s="6">
        <f t="shared" si="37"/>
        <v>2.0280940009804498</v>
      </c>
      <c r="E38" s="6">
        <f t="shared" si="37"/>
        <v>2.4344940612311401</v>
      </c>
      <c r="F38" s="6">
        <f t="shared" si="37"/>
        <v>2.71948463045001</v>
      </c>
      <c r="G38" s="6">
        <f t="shared" si="37"/>
        <v>3.3326242570625002</v>
      </c>
      <c r="H38" s="6">
        <f t="shared" si="37"/>
        <v>3.5821497014563399</v>
      </c>
    </row>
    <row r="39" spans="1:8" x14ac:dyDescent="0.25">
      <c r="A39" s="1">
        <v>37</v>
      </c>
      <c r="B39" s="6">
        <f t="shared" si="34"/>
        <v>1.3048543814976199</v>
      </c>
      <c r="C39" s="6">
        <f t="shared" ref="C39:H39" si="38">TINV(2*C$2,$A39)</f>
        <v>1.68709361959626</v>
      </c>
      <c r="D39" s="6">
        <f t="shared" si="38"/>
        <v>2.0261924630291102</v>
      </c>
      <c r="E39" s="6">
        <f t="shared" si="38"/>
        <v>2.4314474004646698</v>
      </c>
      <c r="F39" s="6">
        <f t="shared" si="38"/>
        <v>2.71540872154999</v>
      </c>
      <c r="G39" s="6">
        <f t="shared" si="38"/>
        <v>3.32563104519694</v>
      </c>
      <c r="H39" s="6">
        <f t="shared" si="38"/>
        <v>3.5736748444452102</v>
      </c>
    </row>
    <row r="40" spans="1:8" x14ac:dyDescent="0.25">
      <c r="A40" s="1">
        <v>38</v>
      </c>
      <c r="B40" s="6">
        <f t="shared" si="34"/>
        <v>1.3042302038905</v>
      </c>
      <c r="C40" s="6">
        <f t="shared" ref="C40:H40" si="39">TINV(2*C$2,$A40)</f>
        <v>1.68595446016674</v>
      </c>
      <c r="D40" s="6">
        <f t="shared" si="39"/>
        <v>2.0243941639119698</v>
      </c>
      <c r="E40" s="6">
        <f t="shared" si="39"/>
        <v>2.42856763085909</v>
      </c>
      <c r="F40" s="6">
        <f t="shared" si="39"/>
        <v>2.7115576019130798</v>
      </c>
      <c r="G40" s="6">
        <f t="shared" si="39"/>
        <v>3.3190296551103602</v>
      </c>
      <c r="H40" s="6">
        <f t="shared" si="39"/>
        <v>3.5656780715802299</v>
      </c>
    </row>
    <row r="41" spans="1:8" x14ac:dyDescent="0.25">
      <c r="A41" s="1">
        <v>39</v>
      </c>
      <c r="B41" s="6">
        <f t="shared" si="34"/>
        <v>1.30363858862127</v>
      </c>
      <c r="C41" s="6">
        <f t="shared" ref="C41:H41" si="40">TINV(2*C$2,$A41)</f>
        <v>1.6848751217112199</v>
      </c>
      <c r="D41" s="6">
        <f t="shared" si="40"/>
        <v>2.02269092003676</v>
      </c>
      <c r="E41" s="6">
        <f t="shared" si="40"/>
        <v>2.42584140973563</v>
      </c>
      <c r="F41" s="6">
        <f t="shared" si="40"/>
        <v>2.7079131835176602</v>
      </c>
      <c r="G41" s="6">
        <f t="shared" si="40"/>
        <v>3.3127880826718998</v>
      </c>
      <c r="H41" s="6">
        <f t="shared" si="40"/>
        <v>3.5581200813327301</v>
      </c>
    </row>
    <row r="42" spans="1:8" x14ac:dyDescent="0.25">
      <c r="A42" s="1">
        <v>40</v>
      </c>
      <c r="B42" s="6">
        <f t="shared" si="34"/>
        <v>1.30307705260719</v>
      </c>
      <c r="C42" s="6">
        <f t="shared" ref="C42:H42" si="41">TINV(2*C$2,$A42)</f>
        <v>1.6838510133356499</v>
      </c>
      <c r="D42" s="6">
        <f t="shared" si="41"/>
        <v>2.0210753903062701</v>
      </c>
      <c r="E42" s="6">
        <f t="shared" si="41"/>
        <v>2.4232567793348601</v>
      </c>
      <c r="F42" s="6">
        <f t="shared" si="41"/>
        <v>2.70445926743316</v>
      </c>
      <c r="G42" s="6">
        <f t="shared" si="41"/>
        <v>3.3068777140858199</v>
      </c>
      <c r="H42" s="6">
        <f t="shared" si="41"/>
        <v>3.5509657608633098</v>
      </c>
    </row>
    <row r="43" spans="1:8" x14ac:dyDescent="0.25">
      <c r="A43" s="1">
        <v>41</v>
      </c>
      <c r="B43" s="6">
        <f t="shared" si="34"/>
        <v>1.3025433589533799</v>
      </c>
      <c r="C43" s="6">
        <f t="shared" ref="C43:H43" si="42">TINV(2*C$2,$A43)</f>
        <v>1.6828780021327101</v>
      </c>
      <c r="D43" s="6">
        <f t="shared" si="42"/>
        <v>2.0195409704413798</v>
      </c>
      <c r="E43" s="6">
        <f t="shared" si="42"/>
        <v>2.4208029917290799</v>
      </c>
      <c r="F43" s="6">
        <f t="shared" si="42"/>
        <v>2.7011813035785202</v>
      </c>
      <c r="G43" s="6">
        <f t="shared" si="42"/>
        <v>3.3012728888594398</v>
      </c>
      <c r="H43" s="6">
        <f t="shared" si="42"/>
        <v>3.5441836429715798</v>
      </c>
    </row>
    <row r="44" spans="1:8" x14ac:dyDescent="0.25">
      <c r="A44" s="1">
        <v>42</v>
      </c>
      <c r="B44" s="6">
        <f t="shared" si="34"/>
        <v>1.3020354871825199</v>
      </c>
      <c r="C44" s="6">
        <f t="shared" ref="C44:H44" si="43">TINV(2*C$2,$A44)</f>
        <v>1.6819523574675299</v>
      </c>
      <c r="D44" s="6">
        <f t="shared" si="43"/>
        <v>2.0180817028184399</v>
      </c>
      <c r="E44" s="6">
        <f t="shared" si="43"/>
        <v>2.41847035963464</v>
      </c>
      <c r="F44" s="6">
        <f t="shared" si="43"/>
        <v>2.6980661862199802</v>
      </c>
      <c r="G44" s="6">
        <f t="shared" si="43"/>
        <v>3.2959505286297199</v>
      </c>
      <c r="H44" s="6">
        <f t="shared" si="43"/>
        <v>3.5377454453274302</v>
      </c>
    </row>
    <row r="45" spans="1:8" x14ac:dyDescent="0.25">
      <c r="A45" s="1">
        <v>43</v>
      </c>
      <c r="B45" s="6">
        <f t="shared" si="34"/>
        <v>1.30155160768217</v>
      </c>
      <c r="C45" s="6">
        <f t="shared" ref="C45:H45" si="44">TINV(2*C$2,$A45)</f>
        <v>1.6810707032025201</v>
      </c>
      <c r="D45" s="6">
        <f t="shared" si="44"/>
        <v>2.0166921992278199</v>
      </c>
      <c r="E45" s="6">
        <f t="shared" si="44"/>
        <v>2.4162501287629699</v>
      </c>
      <c r="F45" s="6">
        <f t="shared" si="44"/>
        <v>2.6951020791576701</v>
      </c>
      <c r="G45" s="6">
        <f t="shared" si="44"/>
        <v>3.2908898205606198</v>
      </c>
      <c r="H45" s="6">
        <f t="shared" si="44"/>
        <v>3.5316256778080501</v>
      </c>
    </row>
    <row r="46" spans="1:8" x14ac:dyDescent="0.25">
      <c r="A46" s="1">
        <v>44</v>
      </c>
      <c r="B46" s="6">
        <f t="shared" si="34"/>
        <v>1.3010900596888</v>
      </c>
      <c r="C46" s="6">
        <f t="shared" ref="C46:H46" si="45">TINV(2*C$2,$A46)</f>
        <v>1.68022997657212</v>
      </c>
      <c r="D46" s="6">
        <f t="shared" si="45"/>
        <v>2.01536757444376</v>
      </c>
      <c r="E46" s="6">
        <f t="shared" si="45"/>
        <v>2.4141343681687402</v>
      </c>
      <c r="F46" s="6">
        <f t="shared" si="45"/>
        <v>2.69227826569302</v>
      </c>
      <c r="G46" s="6">
        <f t="shared" si="45"/>
        <v>3.2860719461802899</v>
      </c>
      <c r="H46" s="6">
        <f t="shared" si="45"/>
        <v>3.52580130648718</v>
      </c>
    </row>
    <row r="47" spans="1:8" x14ac:dyDescent="0.25">
      <c r="A47" s="1">
        <v>45</v>
      </c>
      <c r="B47" s="6">
        <f t="shared" si="34"/>
        <v>1.3006493322502399</v>
      </c>
      <c r="C47" s="6">
        <f t="shared" ref="C47:H47" si="46">TINV(2*C$2,$A47)</f>
        <v>1.67942739265236</v>
      </c>
      <c r="D47" s="6">
        <f t="shared" si="46"/>
        <v>2.0141033888808502</v>
      </c>
      <c r="E47" s="6">
        <f t="shared" si="46"/>
        <v>2.4121158757033601</v>
      </c>
      <c r="F47" s="6">
        <f t="shared" si="46"/>
        <v>2.6895850193746398</v>
      </c>
      <c r="G47" s="6">
        <f t="shared" si="46"/>
        <v>3.28147984823168</v>
      </c>
      <c r="H47" s="6">
        <f t="shared" si="46"/>
        <v>3.5202514649710999</v>
      </c>
    </row>
    <row r="48" spans="1:8" x14ac:dyDescent="0.25">
      <c r="A48" s="1">
        <v>46</v>
      </c>
      <c r="B48" s="6">
        <f t="shared" si="34"/>
        <v>1.3002280477069399</v>
      </c>
      <c r="C48" s="6">
        <f t="shared" ref="C48:H48" si="47">TINV(2*C$2,$A48)</f>
        <v>1.6786604135568699</v>
      </c>
      <c r="D48" s="6">
        <f t="shared" si="47"/>
        <v>2.0128955989194299</v>
      </c>
      <c r="E48" s="6">
        <f t="shared" si="47"/>
        <v>2.41018809620138</v>
      </c>
      <c r="F48" s="6">
        <f t="shared" si="47"/>
        <v>2.6870134922422202</v>
      </c>
      <c r="G48" s="6">
        <f t="shared" si="47"/>
        <v>3.2770980294646401</v>
      </c>
      <c r="H48" s="6">
        <f t="shared" si="47"/>
        <v>3.5149572054817999</v>
      </c>
    </row>
    <row r="49" spans="1:8" x14ac:dyDescent="0.25">
      <c r="A49" s="1">
        <v>47</v>
      </c>
      <c r="B49" s="6">
        <f t="shared" si="34"/>
        <v>1.2998249473116601</v>
      </c>
      <c r="C49" s="6">
        <f t="shared" ref="C49:H49" si="48">TINV(2*C$2,$A49)</f>
        <v>1.6779267216418601</v>
      </c>
      <c r="D49" s="6">
        <f t="shared" si="48"/>
        <v>2.0117405137297699</v>
      </c>
      <c r="E49" s="6">
        <f t="shared" si="48"/>
        <v>2.4083450504434301</v>
      </c>
      <c r="F49" s="6">
        <f t="shared" si="48"/>
        <v>2.6845556178665202</v>
      </c>
      <c r="G49" s="6">
        <f t="shared" si="48"/>
        <v>3.27291237838093</v>
      </c>
      <c r="H49" s="6">
        <f t="shared" si="48"/>
        <v>3.50990128344948</v>
      </c>
    </row>
    <row r="50" spans="1:8" x14ac:dyDescent="0.25">
      <c r="A50" s="1">
        <v>48</v>
      </c>
      <c r="B50" s="6">
        <f t="shared" si="34"/>
        <v>1.29943887867139</v>
      </c>
      <c r="C50" s="6">
        <f t="shared" ref="C50:H50" si="49">TINV(2*C$2,$A50)</f>
        <v>1.6772241961243399</v>
      </c>
      <c r="D50" s="6">
        <f t="shared" si="49"/>
        <v>2.0106347576242301</v>
      </c>
      <c r="E50" s="6">
        <f t="shared" si="49"/>
        <v>2.4065812732756098</v>
      </c>
      <c r="F50" s="6">
        <f t="shared" si="49"/>
        <v>2.6822040269502199</v>
      </c>
      <c r="G50" s="6">
        <f t="shared" si="49"/>
        <v>3.2689100178140098</v>
      </c>
      <c r="H50" s="6">
        <f t="shared" si="49"/>
        <v>3.5050679704702001</v>
      </c>
    </row>
    <row r="51" spans="1:8" x14ac:dyDescent="0.25">
      <c r="A51" s="1">
        <v>49</v>
      </c>
      <c r="B51" s="6">
        <f t="shared" si="34"/>
        <v>1.29906878474775</v>
      </c>
      <c r="C51" s="6">
        <f t="shared" ref="C51:H51" si="50">TINV(2*C$2,$A51)</f>
        <v>1.67655089261685</v>
      </c>
      <c r="D51" s="6">
        <f t="shared" si="50"/>
        <v>2.0095752371292401</v>
      </c>
      <c r="E51" s="6">
        <f t="shared" si="50"/>
        <v>2.4048917595376702</v>
      </c>
      <c r="F51" s="6">
        <f t="shared" si="50"/>
        <v>2.67995197363155</v>
      </c>
      <c r="G51" s="6">
        <f t="shared" si="50"/>
        <v>3.2650791729288602</v>
      </c>
      <c r="H51" s="6">
        <f t="shared" si="50"/>
        <v>3.5004428913673702</v>
      </c>
    </row>
    <row r="52" spans="1:8" x14ac:dyDescent="0.25">
      <c r="A52" s="1">
        <v>50</v>
      </c>
      <c r="B52" s="6">
        <f t="shared" si="34"/>
        <v>1.2987136941948101</v>
      </c>
      <c r="C52" s="6">
        <f t="shared" ref="C52:H52" si="51">TINV(2*C$2,$A52)</f>
        <v>1.6759050251631</v>
      </c>
      <c r="D52" s="6">
        <f t="shared" si="51"/>
        <v>2.0085591121007602</v>
      </c>
      <c r="E52" s="6">
        <f t="shared" si="51"/>
        <v>2.4032719166741701</v>
      </c>
      <c r="F52" s="6">
        <f t="shared" si="51"/>
        <v>2.6777932709408399</v>
      </c>
      <c r="G52" s="6">
        <f t="shared" si="51"/>
        <v>3.2614090557983202</v>
      </c>
      <c r="H52" s="6">
        <f t="shared" si="51"/>
        <v>3.49601288181114</v>
      </c>
    </row>
    <row r="53" spans="1:8" x14ac:dyDescent="0.25">
      <c r="A53" s="1">
        <v>51</v>
      </c>
      <c r="B53" s="6">
        <f t="shared" si="34"/>
        <v>1.29837271284837</v>
      </c>
      <c r="C53" s="6">
        <f t="shared" ref="C53:H53" si="52">TINV(2*C$2,$A53)</f>
        <v>1.6752849504249101</v>
      </c>
      <c r="D53" s="6">
        <f t="shared" si="52"/>
        <v>2.0075837703158399</v>
      </c>
      <c r="E53" s="6">
        <f t="shared" si="52"/>
        <v>2.4017175230847001</v>
      </c>
      <c r="F53" s="6">
        <f t="shared" si="52"/>
        <v>2.6757222341106499</v>
      </c>
      <c r="G53" s="6">
        <f t="shared" si="52"/>
        <v>3.25788976417808</v>
      </c>
      <c r="H53" s="6">
        <f t="shared" si="52"/>
        <v>3.4917658635338999</v>
      </c>
    </row>
    <row r="54" spans="1:8" x14ac:dyDescent="0.25">
      <c r="A54" s="1">
        <v>52</v>
      </c>
      <c r="B54" s="6">
        <f t="shared" si="34"/>
        <v>1.2980450162097501</v>
      </c>
      <c r="C54" s="6">
        <f t="shared" ref="C54:H54" si="53">TINV(2*C$2,$A54)</f>
        <v>1.67468915372603</v>
      </c>
      <c r="D54" s="6">
        <f t="shared" si="53"/>
        <v>2.0066468050616901</v>
      </c>
      <c r="E54" s="6">
        <f t="shared" si="53"/>
        <v>2.40022469141838</v>
      </c>
      <c r="F54" s="6">
        <f t="shared" si="53"/>
        <v>2.6737336306472201</v>
      </c>
      <c r="G54" s="6">
        <f t="shared" si="53"/>
        <v>3.2545121924845901</v>
      </c>
      <c r="H54" s="6">
        <f t="shared" si="53"/>
        <v>3.4876907346571899</v>
      </c>
    </row>
    <row r="55" spans="1:8" x14ac:dyDescent="0.25">
      <c r="A55" s="1">
        <v>53</v>
      </c>
      <c r="B55" s="6">
        <f t="shared" si="34"/>
        <v>1.29772984279107</v>
      </c>
      <c r="C55" s="6">
        <f t="shared" ref="C55:H55" si="54">TINV(2*C$2,$A55)</f>
        <v>1.6741162367030999</v>
      </c>
      <c r="D55" s="6">
        <f t="shared" si="54"/>
        <v>2.00574599531787</v>
      </c>
      <c r="E55" s="6">
        <f t="shared" si="54"/>
        <v>2.3987898361414399</v>
      </c>
      <c r="F55" s="6">
        <f t="shared" si="54"/>
        <v>2.671822636241</v>
      </c>
      <c r="G55" s="6">
        <f t="shared" si="54"/>
        <v>3.2512679532939801</v>
      </c>
      <c r="H55" s="6">
        <f t="shared" si="54"/>
        <v>3.48377727303845</v>
      </c>
    </row>
    <row r="56" spans="1:8" x14ac:dyDescent="0.25">
      <c r="A56" s="1">
        <v>54</v>
      </c>
      <c r="B56" s="6">
        <f t="shared" si="34"/>
        <v>1.29742648820907</v>
      </c>
      <c r="C56" s="6">
        <f t="shared" ref="C56:H56" si="55">TINV(2*C$2,$A56)</f>
        <v>1.67356490635216</v>
      </c>
      <c r="D56" s="6">
        <f t="shared" si="55"/>
        <v>2.0048792881880599</v>
      </c>
      <c r="E56" s="6">
        <f t="shared" si="55"/>
        <v>2.3974096448084601</v>
      </c>
      <c r="F56" s="6">
        <f t="shared" si="55"/>
        <v>2.6699847957348899</v>
      </c>
      <c r="G56" s="6">
        <f t="shared" si="55"/>
        <v>3.24814930794013</v>
      </c>
      <c r="H56" s="6">
        <f t="shared" si="55"/>
        <v>3.48001605087028</v>
      </c>
    </row>
    <row r="57" spans="1:8" x14ac:dyDescent="0.25">
      <c r="A57" s="1" t="s">
        <v>46</v>
      </c>
      <c r="B57" s="5">
        <v>0.1</v>
      </c>
      <c r="C57" s="5">
        <v>0.05</v>
      </c>
      <c r="D57" s="1">
        <v>2.5000000000000001E-2</v>
      </c>
      <c r="E57" s="5">
        <v>0.01</v>
      </c>
      <c r="F57" s="5">
        <v>5.0000000000000001E-3</v>
      </c>
      <c r="G57" s="1">
        <v>1E-3</v>
      </c>
      <c r="H57" s="7">
        <v>5.0000000000000001E-4</v>
      </c>
    </row>
    <row r="58" spans="1:8" x14ac:dyDescent="0.25">
      <c r="A58" s="1">
        <v>55</v>
      </c>
      <c r="B58" s="6">
        <f t="shared" ref="B58:B85" si="56">TINV(2*B$2,$A58)</f>
        <v>1.2971342999309401</v>
      </c>
      <c r="C58" s="6">
        <f t="shared" ref="C58:H58" si="57">TINV(2*C$2,$A58)</f>
        <v>1.67303396528991</v>
      </c>
      <c r="D58" s="6">
        <f t="shared" si="57"/>
        <v>2.0040447832891499</v>
      </c>
      <c r="E58" s="6">
        <f t="shared" si="57"/>
        <v>2.39608105255332</v>
      </c>
      <c r="F58" s="6">
        <f t="shared" si="57"/>
        <v>2.6682159884861898</v>
      </c>
      <c r="G58" s="6">
        <f t="shared" si="57"/>
        <v>3.24514910500507</v>
      </c>
      <c r="H58" s="6">
        <f t="shared" si="57"/>
        <v>3.4763983590335901</v>
      </c>
    </row>
    <row r="59" spans="1:8" x14ac:dyDescent="0.25">
      <c r="A59" s="1">
        <v>56</v>
      </c>
      <c r="B59" s="6">
        <f t="shared" si="56"/>
        <v>1.2968526725898</v>
      </c>
      <c r="C59" s="6">
        <f t="shared" ref="C59:H59" si="58">TINV(2*C$2,$A59)</f>
        <v>1.67252230307558</v>
      </c>
      <c r="D59" s="6">
        <f t="shared" si="58"/>
        <v>2.00324071884787</v>
      </c>
      <c r="E59" s="6">
        <f t="shared" si="58"/>
        <v>2.39480121938657</v>
      </c>
      <c r="F59" s="6">
        <f t="shared" si="58"/>
        <v>2.6665123975560601</v>
      </c>
      <c r="G59" s="6">
        <f t="shared" si="58"/>
        <v>3.2422607256745999</v>
      </c>
      <c r="H59" s="6">
        <f t="shared" si="58"/>
        <v>3.47291613992991</v>
      </c>
    </row>
    <row r="60" spans="1:8" x14ac:dyDescent="0.25">
      <c r="A60" s="1">
        <v>57</v>
      </c>
      <c r="B60" s="6">
        <f t="shared" si="56"/>
        <v>1.29658104379901</v>
      </c>
      <c r="C60" s="6">
        <f t="shared" ref="C60:H60" si="59">TINV(2*C$2,$A60)</f>
        <v>1.67202888846095</v>
      </c>
      <c r="D60" s="6">
        <f t="shared" si="59"/>
        <v>2.0024654592910101</v>
      </c>
      <c r="E60" s="6">
        <f t="shared" si="59"/>
        <v>2.3935675099455498</v>
      </c>
      <c r="F60" s="6">
        <f t="shared" si="59"/>
        <v>2.66487048224197</v>
      </c>
      <c r="G60" s="6">
        <f t="shared" si="59"/>
        <v>3.23947803508175</v>
      </c>
      <c r="H60" s="6">
        <f t="shared" si="59"/>
        <v>3.4695619277047798</v>
      </c>
    </row>
    <row r="61" spans="1:8" x14ac:dyDescent="0.25">
      <c r="A61" s="1">
        <v>58</v>
      </c>
      <c r="B61" s="6">
        <f t="shared" si="56"/>
        <v>1.2963188904044201</v>
      </c>
      <c r="C61" s="6">
        <f t="shared" ref="C61:H61" si="60">TINV(2*C$2,$A61)</f>
        <v>1.6715527624548601</v>
      </c>
      <c r="D61" s="6">
        <f t="shared" si="60"/>
        <v>2.0017174841452401</v>
      </c>
      <c r="E61" s="6">
        <f t="shared" si="60"/>
        <v>2.3923774753936802</v>
      </c>
      <c r="F61" s="6">
        <f t="shared" si="60"/>
        <v>2.6632869535376602</v>
      </c>
      <c r="G61" s="6">
        <f t="shared" si="60"/>
        <v>3.2367953388866701</v>
      </c>
      <c r="H61" s="6">
        <f t="shared" si="60"/>
        <v>3.4663287949310102</v>
      </c>
    </row>
    <row r="62" spans="1:8" x14ac:dyDescent="0.25">
      <c r="A62" s="1">
        <v>59</v>
      </c>
      <c r="B62" s="6">
        <f t="shared" si="56"/>
        <v>1.29606572512205</v>
      </c>
      <c r="C62" s="6">
        <f t="shared" ref="C62:H62" si="61">TINV(2*C$2,$A62)</f>
        <v>1.6710930321038999</v>
      </c>
      <c r="D62" s="6">
        <f t="shared" si="61"/>
        <v>2.0009953780882701</v>
      </c>
      <c r="E62" s="6">
        <f t="shared" si="61"/>
        <v>2.3912288372073598</v>
      </c>
      <c r="F62" s="6">
        <f t="shared" si="61"/>
        <v>2.66175875216297</v>
      </c>
      <c r="G62" s="6">
        <f t="shared" si="61"/>
        <v>3.2342073444472899</v>
      </c>
      <c r="H62" s="6">
        <f t="shared" si="61"/>
        <v>3.4632103049519398</v>
      </c>
    </row>
    <row r="63" spans="1:8" x14ac:dyDescent="0.25">
      <c r="A63" s="1">
        <v>60</v>
      </c>
      <c r="B63" s="6">
        <f t="shared" si="56"/>
        <v>1.2958210935157299</v>
      </c>
      <c r="C63" s="6">
        <f t="shared" ref="C63:H63" si="62">TINV(2*C$2,$A63)</f>
        <v>1.67064886490464</v>
      </c>
      <c r="D63" s="6">
        <f t="shared" si="62"/>
        <v>2.00029782201426</v>
      </c>
      <c r="E63" s="6">
        <f t="shared" si="62"/>
        <v>2.3901194726249102</v>
      </c>
      <c r="F63" s="6">
        <f t="shared" si="62"/>
        <v>2.6602830288550399</v>
      </c>
      <c r="G63" s="6">
        <f t="shared" si="62"/>
        <v>3.2317091260243598</v>
      </c>
      <c r="H63" s="6">
        <f t="shared" si="62"/>
        <v>3.4602004691963599</v>
      </c>
    </row>
    <row r="64" spans="1:8" x14ac:dyDescent="0.25">
      <c r="A64" s="1">
        <v>61</v>
      </c>
      <c r="B64" s="6">
        <f t="shared" si="56"/>
        <v>1.2955845712752201</v>
      </c>
      <c r="C64" s="6">
        <f t="shared" ref="C64:H64" si="63">TINV(2*C$2,$A64)</f>
        <v>1.6702194837737401</v>
      </c>
      <c r="D64" s="6">
        <f t="shared" si="63"/>
        <v>1.99962358499494</v>
      </c>
      <c r="E64" s="6">
        <f t="shared" si="63"/>
        <v>2.3890474015621002</v>
      </c>
      <c r="F64" s="6">
        <f t="shared" si="63"/>
        <v>2.6588571266539298</v>
      </c>
      <c r="G64" s="6">
        <f t="shared" si="63"/>
        <v>3.2292960935404702</v>
      </c>
      <c r="H64" s="6">
        <f t="shared" si="63"/>
        <v>3.4572937088704099</v>
      </c>
    </row>
    <row r="65" spans="1:8" x14ac:dyDescent="0.25">
      <c r="A65" s="1">
        <v>62</v>
      </c>
      <c r="B65" s="6">
        <f t="shared" si="56"/>
        <v>1.29535576176057</v>
      </c>
      <c r="C65" s="6">
        <f t="shared" ref="C65:H65" si="64">TINV(2*C$2,$A65)</f>
        <v>1.6698041625120099</v>
      </c>
      <c r="D65" s="6">
        <f t="shared" si="64"/>
        <v>1.9989715170333799</v>
      </c>
      <c r="E65" s="6">
        <f t="shared" si="64"/>
        <v>2.3880107748245498</v>
      </c>
      <c r="F65" s="6">
        <f t="shared" si="64"/>
        <v>2.6574785649511599</v>
      </c>
      <c r="G65" s="6">
        <f t="shared" si="64"/>
        <v>3.2269639644767101</v>
      </c>
      <c r="H65" s="6">
        <f t="shared" si="64"/>
        <v>3.45448482051202</v>
      </c>
    </row>
    <row r="66" spans="1:8" x14ac:dyDescent="0.25">
      <c r="A66" s="1">
        <v>63</v>
      </c>
      <c r="B66" s="6">
        <f t="shared" si="56"/>
        <v>1.29513429378289</v>
      </c>
      <c r="C66" s="6">
        <f t="shared" ref="C66:H66" si="65">TINV(2*C$2,$A66)</f>
        <v>1.6694022217068101</v>
      </c>
      <c r="D66" s="6">
        <f t="shared" si="65"/>
        <v>1.9983405425207399</v>
      </c>
      <c r="E66" s="6">
        <f t="shared" si="65"/>
        <v>2.3870078634698002</v>
      </c>
      <c r="F66" s="6">
        <f t="shared" si="65"/>
        <v>2.6561450250998599</v>
      </c>
      <c r="G66" s="6">
        <f t="shared" si="65"/>
        <v>3.2247087385453899</v>
      </c>
      <c r="H66" s="6">
        <f t="shared" si="65"/>
        <v>3.4517689449610001</v>
      </c>
    </row>
    <row r="67" spans="1:8" x14ac:dyDescent="0.25">
      <c r="A67" s="1">
        <v>64</v>
      </c>
      <c r="B67" s="6">
        <f t="shared" si="56"/>
        <v>1.2949198195951701</v>
      </c>
      <c r="C67" s="6">
        <f t="shared" ref="C67:H67" si="66">TINV(2*C$2,$A67)</f>
        <v>1.66901302502409</v>
      </c>
      <c r="D67" s="6">
        <f t="shared" si="66"/>
        <v>1.9977296543176899</v>
      </c>
      <c r="E67" s="6">
        <f t="shared" si="66"/>
        <v>2.3860370491899499</v>
      </c>
      <c r="F67" s="6">
        <f t="shared" si="66"/>
        <v>2.6548543374110798</v>
      </c>
      <c r="G67" s="6">
        <f t="shared" si="66"/>
        <v>3.2225266748244099</v>
      </c>
      <c r="H67" s="6">
        <f t="shared" si="66"/>
        <v>3.4491415393563698</v>
      </c>
    </row>
    <row r="68" spans="1:8" x14ac:dyDescent="0.25">
      <c r="A68" s="1">
        <v>65</v>
      </c>
      <c r="B68" s="6">
        <f t="shared" si="56"/>
        <v>1.29471201307065</v>
      </c>
      <c r="C68" s="6">
        <f t="shared" ref="C68:H68" si="67">TINV(2*C$2,$A68)</f>
        <v>1.66863597584755</v>
      </c>
      <c r="D68" s="6">
        <f t="shared" si="67"/>
        <v>1.997137908392</v>
      </c>
      <c r="E68" s="6">
        <f t="shared" si="67"/>
        <v>2.3850968156028198</v>
      </c>
      <c r="F68" s="6">
        <f t="shared" si="67"/>
        <v>2.6536044693829202</v>
      </c>
      <c r="G68" s="6">
        <f t="shared" si="67"/>
        <v>3.2204142710783801</v>
      </c>
      <c r="H68" s="6">
        <f t="shared" si="67"/>
        <v>3.4465983518219701</v>
      </c>
    </row>
    <row r="69" spans="1:8" x14ac:dyDescent="0.25">
      <c r="A69" s="1">
        <v>66</v>
      </c>
      <c r="B69" s="6">
        <f t="shared" si="56"/>
        <v>1.2945105680483</v>
      </c>
      <c r="C69" s="6">
        <f t="shared" ref="C69:H69" si="68">TINV(2*C$2,$A69)</f>
        <v>1.66827051422763</v>
      </c>
      <c r="D69" s="6">
        <f t="shared" si="68"/>
        <v>1.99656441895231</v>
      </c>
      <c r="E69" s="6">
        <f t="shared" si="68"/>
        <v>2.3841857403528399</v>
      </c>
      <c r="F69" s="6">
        <f t="shared" si="68"/>
        <v>2.65239351502832</v>
      </c>
      <c r="G69" s="6">
        <f t="shared" si="68"/>
        <v>3.21836824502667</v>
      </c>
      <c r="H69" s="6">
        <f t="shared" si="68"/>
        <v>3.44413539854401</v>
      </c>
    </row>
    <row r="70" spans="1:8" x14ac:dyDescent="0.25">
      <c r="A70" s="1">
        <v>67</v>
      </c>
      <c r="B70" s="6">
        <f t="shared" si="56"/>
        <v>1.29431519682803</v>
      </c>
      <c r="C70" s="6">
        <f t="shared" ref="C70:H70" si="69">TINV(2*C$2,$A70)</f>
        <v>1.6679161141074199</v>
      </c>
      <c r="D70" s="6">
        <f t="shared" si="69"/>
        <v>1.9960083540253</v>
      </c>
      <c r="E70" s="6">
        <f t="shared" si="69"/>
        <v>2.3833024879351998</v>
      </c>
      <c r="F70" s="6">
        <f t="shared" si="69"/>
        <v>2.6512196851836598</v>
      </c>
      <c r="G70" s="6">
        <f t="shared" si="69"/>
        <v>3.2163855173477298</v>
      </c>
      <c r="H70" s="6">
        <f t="shared" si="69"/>
        <v>3.4417489429811998</v>
      </c>
    </row>
    <row r="71" spans="1:8" x14ac:dyDescent="0.25">
      <c r="A71" s="1">
        <v>68</v>
      </c>
      <c r="B71" s="6">
        <f t="shared" si="56"/>
        <v>1.2941256287999701</v>
      </c>
      <c r="C71" s="6">
        <f t="shared" ref="C71:H71" si="70">TINV(2*C$2,$A71)</f>
        <v>1.6675722807967099</v>
      </c>
      <c r="D71" s="6">
        <f t="shared" si="70"/>
        <v>1.9954689314298399</v>
      </c>
      <c r="E71" s="6">
        <f t="shared" si="70"/>
        <v>2.3824458031673101</v>
      </c>
      <c r="F71" s="6">
        <f t="shared" si="70"/>
        <v>2.65008129869473</v>
      </c>
      <c r="G71" s="6">
        <f t="shared" si="70"/>
        <v>3.21446319623489</v>
      </c>
      <c r="H71" s="6">
        <f t="shared" si="70"/>
        <v>3.4394354769794999</v>
      </c>
    </row>
    <row r="72" spans="1:8" x14ac:dyDescent="0.25">
      <c r="A72" s="1">
        <v>69</v>
      </c>
      <c r="B72" s="6">
        <f t="shared" si="56"/>
        <v>1.2939416091940099</v>
      </c>
      <c r="C72" s="6">
        <f t="shared" ref="C72:H72" si="71">TINV(2*C$2,$A72)</f>
        <v>1.6672385486685499</v>
      </c>
      <c r="D72" s="6">
        <f t="shared" si="71"/>
        <v>1.9949454151072401</v>
      </c>
      <c r="E72" s="6">
        <f t="shared" si="71"/>
        <v>2.3816145052403002</v>
      </c>
      <c r="F72" s="6">
        <f t="shared" si="71"/>
        <v>2.6489767743886299</v>
      </c>
      <c r="G72" s="6">
        <f t="shared" si="71"/>
        <v>3.2125985633409102</v>
      </c>
      <c r="H72" s="6">
        <f t="shared" si="71"/>
        <v>3.4371917035910902</v>
      </c>
    </row>
    <row r="73" spans="1:8" x14ac:dyDescent="0.25">
      <c r="A73" s="1">
        <v>70</v>
      </c>
      <c r="B73" s="6">
        <f t="shared" si="56"/>
        <v>1.2937628979376601</v>
      </c>
      <c r="C73" s="6">
        <f t="shared" ref="C73:H73" si="72">TINV(2*C$2,$A73)</f>
        <v>1.66691447905596</v>
      </c>
      <c r="D73" s="6">
        <f t="shared" si="72"/>
        <v>1.9944371117711901</v>
      </c>
      <c r="E73" s="6">
        <f t="shared" si="72"/>
        <v>2.3808074822914298</v>
      </c>
      <c r="F73" s="6">
        <f t="shared" si="72"/>
        <v>2.6479046237511499</v>
      </c>
      <c r="G73" s="6">
        <f t="shared" si="72"/>
        <v>3.21078906096783</v>
      </c>
      <c r="H73" s="6">
        <f t="shared" si="72"/>
        <v>3.4350145214208201</v>
      </c>
    </row>
    <row r="74" spans="1:8" x14ac:dyDescent="0.25">
      <c r="A74" s="1">
        <v>71</v>
      </c>
      <c r="B74" s="6">
        <f t="shared" si="56"/>
        <v>1.29358926861123</v>
      </c>
      <c r="C74" s="6">
        <f t="shared" ref="C74:H74" si="73">TINV(2*C$2,$A74)</f>
        <v>1.6665996583285301</v>
      </c>
      <c r="D74" s="6">
        <f t="shared" si="73"/>
        <v>1.99394336784563</v>
      </c>
      <c r="E74" s="6">
        <f t="shared" si="73"/>
        <v>2.38002368644488</v>
      </c>
      <c r="F74" s="6">
        <f t="shared" si="73"/>
        <v>2.6468634442383898</v>
      </c>
      <c r="G74" s="6">
        <f t="shared" si="73"/>
        <v>3.2090322803752001</v>
      </c>
      <c r="H74" s="6">
        <f t="shared" si="73"/>
        <v>3.4329010103441</v>
      </c>
    </row>
    <row r="75" spans="1:8" x14ac:dyDescent="0.25">
      <c r="A75" s="1">
        <v>72</v>
      </c>
      <c r="B75" s="6">
        <f t="shared" si="56"/>
        <v>1.2934205074909799</v>
      </c>
      <c r="C75" s="6">
        <f t="shared" ref="C75:H75" si="74">TINV(2*C$2,$A75)</f>
        <v>1.66629369613154</v>
      </c>
      <c r="D75" s="6">
        <f t="shared" si="74"/>
        <v>1.9934635666618701</v>
      </c>
      <c r="E75" s="6">
        <f t="shared" si="74"/>
        <v>2.37926212927451</v>
      </c>
      <c r="F75" s="6">
        <f t="shared" si="74"/>
        <v>2.6458519131593299</v>
      </c>
      <c r="G75" s="6">
        <f t="shared" si="74"/>
        <v>3.20732595109452</v>
      </c>
      <c r="H75" s="6">
        <f t="shared" si="74"/>
        <v>3.4308484184581198</v>
      </c>
    </row>
    <row r="76" spans="1:8" x14ac:dyDescent="0.25">
      <c r="A76" s="1">
        <v>73</v>
      </c>
      <c r="B76" s="6">
        <f t="shared" si="56"/>
        <v>1.2932564126714901</v>
      </c>
      <c r="C76" s="6">
        <f t="shared" ref="C76:H76" si="75">TINV(2*C$2,$A76)</f>
        <v>1.6659962237714301</v>
      </c>
      <c r="D76" s="6">
        <f t="shared" si="75"/>
        <v>1.99299712588986</v>
      </c>
      <c r="E76" s="6">
        <f t="shared" si="75"/>
        <v>2.3785218776472701</v>
      </c>
      <c r="F76" s="6">
        <f t="shared" si="75"/>
        <v>2.6448687820733801</v>
      </c>
      <c r="G76" s="6">
        <f t="shared" si="75"/>
        <v>3.2056679311503</v>
      </c>
      <c r="H76" s="6">
        <f t="shared" si="75"/>
        <v>3.4288541501438901</v>
      </c>
    </row>
    <row r="77" spans="1:8" x14ac:dyDescent="0.25">
      <c r="A77" s="1">
        <v>74</v>
      </c>
      <c r="B77" s="6">
        <f t="shared" si="56"/>
        <v>1.2930967932600099</v>
      </c>
      <c r="C77" s="6">
        <f t="shared" ref="C77:H77" si="76">TINV(2*C$2,$A77)</f>
        <v>1.66570689273402</v>
      </c>
      <c r="D77" s="6">
        <f t="shared" si="76"/>
        <v>1.99254349518093</v>
      </c>
      <c r="E77" s="6">
        <f t="shared" si="76"/>
        <v>2.37780204991047</v>
      </c>
      <c r="F77" s="6">
        <f t="shared" si="76"/>
        <v>2.64391287165309</v>
      </c>
      <c r="G77" s="6">
        <f t="shared" si="76"/>
        <v>3.2040561980992699</v>
      </c>
      <c r="H77" s="6">
        <f t="shared" si="76"/>
        <v>3.4269157551303602</v>
      </c>
    </row>
    <row r="78" spans="1:8" x14ac:dyDescent="0.25">
      <c r="A78" s="1">
        <v>75</v>
      </c>
      <c r="B78" s="6">
        <f t="shared" si="56"/>
        <v>1.2929414686356799</v>
      </c>
      <c r="C78" s="6">
        <f t="shared" ref="C78:H78" si="77">TINV(2*C$2,$A78)</f>
        <v>1.6654253733225599</v>
      </c>
      <c r="D78" s="6">
        <f t="shared" si="77"/>
        <v>1.9921021540022401</v>
      </c>
      <c r="E78" s="6">
        <f t="shared" si="77"/>
        <v>2.3771018123902601</v>
      </c>
      <c r="F78" s="6">
        <f t="shared" si="77"/>
        <v>2.6429830669673899</v>
      </c>
      <c r="G78" s="6">
        <f t="shared" si="77"/>
        <v>3.2024888408089498</v>
      </c>
      <c r="H78" s="6">
        <f t="shared" si="77"/>
        <v>3.4250309184639498</v>
      </c>
    </row>
    <row r="79" spans="1:8" x14ac:dyDescent="0.25">
      <c r="A79" s="1">
        <v>76</v>
      </c>
      <c r="B79" s="6">
        <f t="shared" si="56"/>
        <v>1.29279026776787</v>
      </c>
      <c r="C79" s="6">
        <f t="shared" ref="C79:H79" si="78">TINV(2*C$2,$A79)</f>
        <v>1.66515135340469</v>
      </c>
      <c r="D79" s="6">
        <f t="shared" si="78"/>
        <v>1.99167260964466</v>
      </c>
      <c r="E79" s="6">
        <f t="shared" si="78"/>
        <v>2.3764203761720002</v>
      </c>
      <c r="F79" s="6">
        <f t="shared" si="78"/>
        <v>2.6420783131459902</v>
      </c>
      <c r="G79" s="6">
        <f t="shared" si="78"/>
        <v>3.2009640519054599</v>
      </c>
      <c r="H79" s="6">
        <f t="shared" si="78"/>
        <v>3.4231974512971699</v>
      </c>
    </row>
    <row r="80" spans="1:8" x14ac:dyDescent="0.25">
      <c r="A80" s="1">
        <v>77</v>
      </c>
      <c r="B80" s="6">
        <f t="shared" si="56"/>
        <v>1.29264302858794</v>
      </c>
      <c r="C80" s="6">
        <f t="shared" ref="C80:H80" si="79">TINV(2*C$2,$A80)</f>
        <v>1.66488453725821</v>
      </c>
      <c r="D80" s="6">
        <f t="shared" si="79"/>
        <v>1.9912543953883799</v>
      </c>
      <c r="E80" s="6">
        <f t="shared" si="79"/>
        <v>2.3757569941364798</v>
      </c>
      <c r="F80" s="6">
        <f t="shared" si="79"/>
        <v>2.6411976113892699</v>
      </c>
      <c r="G80" s="6">
        <f t="shared" si="79"/>
        <v>3.1994801208278298</v>
      </c>
      <c r="H80" s="6">
        <f t="shared" si="79"/>
        <v>3.4214132824193002</v>
      </c>
    </row>
    <row r="81" spans="1:8" x14ac:dyDescent="0.25">
      <c r="A81" s="1">
        <v>78</v>
      </c>
      <c r="B81" s="6">
        <f t="shared" si="56"/>
        <v>1.29249959740992</v>
      </c>
      <c r="C81" s="6">
        <f t="shared" ref="C81:H81" si="80">TINV(2*C$2,$A81)</f>
        <v>1.66462464450662</v>
      </c>
      <c r="D81" s="6">
        <f t="shared" si="80"/>
        <v>1.9908470688116899</v>
      </c>
      <c r="E81" s="6">
        <f t="shared" si="80"/>
        <v>2.3751109582285199</v>
      </c>
      <c r="F81" s="6">
        <f t="shared" si="80"/>
        <v>2.6403400152921299</v>
      </c>
      <c r="G81" s="6">
        <f t="shared" si="80"/>
        <v>3.19803542743277</v>
      </c>
      <c r="H81" s="6">
        <f t="shared" si="80"/>
        <v>3.4196764504605799</v>
      </c>
    </row>
    <row r="82" spans="1:8" x14ac:dyDescent="0.25">
      <c r="A82" s="1">
        <v>79</v>
      </c>
      <c r="B82" s="6">
        <f t="shared" si="56"/>
        <v>1.2923598283954401</v>
      </c>
      <c r="C82" s="6">
        <f t="shared" ref="C82:H82" si="81">TINV(2*C$2,$A82)</f>
        <v>1.66437140913655</v>
      </c>
      <c r="D82" s="6">
        <f t="shared" si="81"/>
        <v>1.99045021023013</v>
      </c>
      <c r="E82" s="6">
        <f t="shared" si="81"/>
        <v>2.3744815969369699</v>
      </c>
      <c r="F82" s="6">
        <f t="shared" si="81"/>
        <v>2.6395046274532201</v>
      </c>
      <c r="G82" s="6">
        <f t="shared" si="81"/>
        <v>3.19662843609966</v>
      </c>
      <c r="H82" s="6">
        <f t="shared" si="81"/>
        <v>3.4179850967078602</v>
      </c>
    </row>
    <row r="83" spans="1:8" x14ac:dyDescent="0.25">
      <c r="A83" s="1">
        <v>80</v>
      </c>
      <c r="B83" s="6">
        <f t="shared" si="56"/>
        <v>1.29222358305913</v>
      </c>
      <c r="C83" s="6">
        <f t="shared" ref="C83:H83" si="82">TINV(2*C$2,$A83)</f>
        <v>1.6641245785896699</v>
      </c>
      <c r="D83" s="6">
        <f t="shared" si="82"/>
        <v>1.9900634212544499</v>
      </c>
      <c r="E83" s="6">
        <f t="shared" si="82"/>
        <v>2.3738682729673402</v>
      </c>
      <c r="F83" s="6">
        <f t="shared" si="82"/>
        <v>2.6386905963441798</v>
      </c>
      <c r="G83" s="6">
        <f t="shared" si="82"/>
        <v>3.1952576902907399</v>
      </c>
      <c r="H83" s="6">
        <f t="shared" si="82"/>
        <v>3.4163374584769501</v>
      </c>
    </row>
    <row r="84" spans="1:8" x14ac:dyDescent="0.25">
      <c r="A84" s="1">
        <v>81</v>
      </c>
      <c r="B84" s="6">
        <f t="shared" si="56"/>
        <v>1.29209072981105</v>
      </c>
      <c r="C84" s="6">
        <f t="shared" ref="C84:H84" si="83">TINV(2*C$2,$A84)</f>
        <v>1.6638839129226</v>
      </c>
      <c r="D84" s="6">
        <f t="shared" si="83"/>
        <v>1.9896863234569</v>
      </c>
      <c r="E84" s="6">
        <f t="shared" si="83"/>
        <v>2.3732703810900002</v>
      </c>
      <c r="F84" s="6">
        <f t="shared" si="83"/>
        <v>2.63789711341578</v>
      </c>
      <c r="G84" s="6">
        <f t="shared" si="83"/>
        <v>3.1939218075259501</v>
      </c>
      <c r="H84" s="6">
        <f t="shared" si="83"/>
        <v>3.4147318629915802</v>
      </c>
    </row>
    <row r="85" spans="1:8" x14ac:dyDescent="0.25">
      <c r="A85" s="1">
        <v>82</v>
      </c>
      <c r="B85" s="6">
        <f t="shared" si="56"/>
        <v>1.2919611435327301</v>
      </c>
      <c r="C85" s="6">
        <f t="shared" ref="C85:H85" si="84">TINV(2*C$2,$A85)</f>
        <v>1.6636491840290799</v>
      </c>
      <c r="D85" s="6">
        <f t="shared" si="84"/>
        <v>1.9893185571365699</v>
      </c>
      <c r="E85" s="6">
        <f t="shared" si="84"/>
        <v>2.3726873461487399</v>
      </c>
      <c r="F85" s="6">
        <f t="shared" si="84"/>
        <v>2.63712341042037</v>
      </c>
      <c r="G85" s="6">
        <f t="shared" si="84"/>
        <v>3.1926194747361301</v>
      </c>
      <c r="H85" s="6">
        <f t="shared" si="84"/>
        <v>3.4131667217246902</v>
      </c>
    </row>
    <row r="86" spans="1:8" x14ac:dyDescent="0.25">
      <c r="A86" s="1">
        <v>83</v>
      </c>
      <c r="B86" s="6">
        <f t="shared" ref="B86:B103" si="85">TINV(2*B$2,$A86)</f>
        <v>1.29183470518424</v>
      </c>
      <c r="C86" s="6">
        <f t="shared" ref="C86:H86" si="86">TINV(2*C$2,$A86)</f>
        <v>1.6634201749188899</v>
      </c>
      <c r="D86" s="6">
        <f t="shared" si="86"/>
        <v>1.98895978017516</v>
      </c>
      <c r="E86" s="6">
        <f t="shared" si="86"/>
        <v>2.37211862121594</v>
      </c>
      <c r="F86" s="6">
        <f t="shared" si="86"/>
        <v>2.6363687569321201</v>
      </c>
      <c r="G86" s="6">
        <f t="shared" si="86"/>
        <v>3.1913494439616601</v>
      </c>
      <c r="H86" s="6">
        <f t="shared" si="86"/>
        <v>3.41164052516157</v>
      </c>
    </row>
    <row r="87" spans="1:8" x14ac:dyDescent="0.25">
      <c r="A87" s="1">
        <v>84</v>
      </c>
      <c r="B87" s="6">
        <f t="shared" si="85"/>
        <v>1.2917113014394801</v>
      </c>
      <c r="C87" s="6">
        <f t="shared" ref="C87:H87" si="87">TINV(2*C$2,$A87)</f>
        <v>1.6631966790489101</v>
      </c>
      <c r="D87" s="6">
        <f t="shared" si="87"/>
        <v>1.9886096669757101</v>
      </c>
      <c r="E87" s="6">
        <f t="shared" si="87"/>
        <v>2.3715636858818598</v>
      </c>
      <c r="F87" s="6">
        <f t="shared" si="87"/>
        <v>2.6356324580479602</v>
      </c>
      <c r="G87" s="6">
        <f t="shared" si="87"/>
        <v>3.1901105283669602</v>
      </c>
      <c r="H87" s="6">
        <f t="shared" si="87"/>
        <v>3.41015183794886</v>
      </c>
    </row>
    <row r="88" spans="1:8" x14ac:dyDescent="0.25">
      <c r="A88" s="1">
        <v>85</v>
      </c>
      <c r="B88" s="6">
        <f t="shared" si="85"/>
        <v>1.2915908243473999</v>
      </c>
      <c r="C88" s="6">
        <f t="shared" ref="C88:H88" si="88">TINV(2*C$2,$A88)</f>
        <v>1.6629784997018999</v>
      </c>
      <c r="D88" s="6">
        <f t="shared" si="88"/>
        <v>1.98826790747722</v>
      </c>
      <c r="E88" s="6">
        <f t="shared" si="88"/>
        <v>2.3710220446668702</v>
      </c>
      <c r="F88" s="6">
        <f t="shared" si="88"/>
        <v>2.6349138522543099</v>
      </c>
      <c r="G88" s="6">
        <f t="shared" si="88"/>
        <v>3.1889015985442501</v>
      </c>
      <c r="H88" s="6">
        <f t="shared" si="88"/>
        <v>3.4086992943964298</v>
      </c>
    </row>
    <row r="89" spans="1:8" x14ac:dyDescent="0.25">
      <c r="A89" s="1">
        <v>86</v>
      </c>
      <c r="B89" s="6">
        <f t="shared" si="85"/>
        <v>1.2914731710171099</v>
      </c>
      <c r="C89" s="6">
        <f t="shared" ref="C89:H89" si="89">TINV(2*C$2,$A89)</f>
        <v>1.66276544940907</v>
      </c>
      <c r="D89" s="6">
        <f t="shared" si="89"/>
        <v>1.98793420623902</v>
      </c>
      <c r="E89" s="6">
        <f t="shared" si="89"/>
        <v>2.3704932255463702</v>
      </c>
      <c r="F89" s="6">
        <f t="shared" si="89"/>
        <v>2.6342123094456298</v>
      </c>
      <c r="G89" s="6">
        <f t="shared" si="89"/>
        <v>3.1877215790821598</v>
      </c>
      <c r="H89" s="6">
        <f t="shared" si="89"/>
        <v>3.4072815943027202</v>
      </c>
    </row>
    <row r="90" spans="1:8" x14ac:dyDescent="0.25">
      <c r="A90" s="1">
        <v>87</v>
      </c>
      <c r="B90" s="6">
        <f t="shared" si="85"/>
        <v>1.2913582433247901</v>
      </c>
      <c r="C90" s="6">
        <f t="shared" ref="C90:H90" si="90">TINV(2*C$2,$A90)</f>
        <v>1.66255734941288</v>
      </c>
      <c r="D90" s="6">
        <f t="shared" si="90"/>
        <v>1.9876082815890701</v>
      </c>
      <c r="E90" s="6">
        <f t="shared" si="90"/>
        <v>2.3699767785792201</v>
      </c>
      <c r="F90" s="6">
        <f t="shared" si="90"/>
        <v>2.6335272290825</v>
      </c>
      <c r="G90" s="6">
        <f t="shared" si="90"/>
        <v>3.1865694453775002</v>
      </c>
      <c r="H90" s="6">
        <f t="shared" si="90"/>
        <v>3.40589749907664</v>
      </c>
    </row>
    <row r="91" spans="1:8" x14ac:dyDescent="0.25">
      <c r="A91" s="1">
        <v>88</v>
      </c>
      <c r="B91" s="6">
        <f t="shared" si="85"/>
        <v>1.29124594764079</v>
      </c>
      <c r="C91" s="6">
        <f t="shared" ref="C91:H91" si="91">TINV(2*C$2,$A91)</f>
        <v>1.6623540291668999</v>
      </c>
      <c r="D91" s="6">
        <f t="shared" si="91"/>
        <v>1.9872898648311701</v>
      </c>
      <c r="E91" s="6">
        <f t="shared" si="91"/>
        <v>2.3694722746313301</v>
      </c>
      <c r="F91" s="6">
        <f t="shared" si="91"/>
        <v>2.6328580384776399</v>
      </c>
      <c r="G91" s="6">
        <f t="shared" si="91"/>
        <v>3.18544422067025</v>
      </c>
      <c r="H91" s="6">
        <f t="shared" si="91"/>
        <v>3.4045458281317398</v>
      </c>
    </row>
    <row r="92" spans="1:8" x14ac:dyDescent="0.25">
      <c r="A92" s="1">
        <v>89</v>
      </c>
      <c r="B92" s="6">
        <f t="shared" si="85"/>
        <v>1.2911361945752799</v>
      </c>
      <c r="C92" s="6">
        <f t="shared" ref="C92:H92" si="92">TINV(2*C$2,$A92)</f>
        <v>1.6621553258696999</v>
      </c>
      <c r="D92" s="6">
        <f t="shared" si="92"/>
        <v>1.9869786995062799</v>
      </c>
      <c r="E92" s="6">
        <f t="shared" si="92"/>
        <v>2.36897930418671</v>
      </c>
      <c r="F92" s="6">
        <f t="shared" si="92"/>
        <v>2.6322041912000098</v>
      </c>
      <c r="G92" s="6">
        <f t="shared" si="92"/>
        <v>3.1843449732837099</v>
      </c>
      <c r="H92" s="6">
        <f t="shared" si="92"/>
        <v>3.4032254555307602</v>
      </c>
    </row>
    <row r="93" spans="1:8" x14ac:dyDescent="0.25">
      <c r="A93" s="1">
        <v>90</v>
      </c>
      <c r="B93" s="6">
        <f t="shared" si="85"/>
        <v>1.29102889874089</v>
      </c>
      <c r="C93" s="6">
        <f t="shared" ref="C93:H93" si="93">TINV(2*C$2,$A93)</f>
        <v>1.66196108403016</v>
      </c>
      <c r="D93" s="6">
        <f t="shared" si="93"/>
        <v>1.98667454070377</v>
      </c>
      <c r="E93" s="6">
        <f t="shared" si="93"/>
        <v>2.36849747623917</v>
      </c>
      <c r="F93" s="6">
        <f t="shared" si="93"/>
        <v>2.6315651655871601</v>
      </c>
      <c r="G93" s="6">
        <f t="shared" si="93"/>
        <v>3.1832708140535502</v>
      </c>
      <c r="H93" s="6">
        <f t="shared" si="93"/>
        <v>3.4019353068602101</v>
      </c>
    </row>
    <row r="94" spans="1:8" x14ac:dyDescent="0.25">
      <c r="A94" s="1">
        <v>91</v>
      </c>
      <c r="B94" s="6">
        <f t="shared" si="85"/>
        <v>1.2909239785312401</v>
      </c>
      <c r="C94" s="6">
        <f t="shared" ref="C94:H94" si="94">TINV(2*C$2,$A94)</f>
        <v>1.6617711550617</v>
      </c>
      <c r="D94" s="6">
        <f t="shared" si="94"/>
        <v>1.98637715441862</v>
      </c>
      <c r="E94" s="6">
        <f t="shared" si="94"/>
        <v>2.3680264172582501</v>
      </c>
      <c r="F94" s="6">
        <f t="shared" si="94"/>
        <v>2.63094046335776</v>
      </c>
      <c r="G94" s="6">
        <f t="shared" si="94"/>
        <v>3.1822208939307099</v>
      </c>
      <c r="H94" s="6">
        <f t="shared" si="94"/>
        <v>3.4006743563171602</v>
      </c>
    </row>
    <row r="95" spans="1:8" x14ac:dyDescent="0.25">
      <c r="A95" s="1">
        <v>92</v>
      </c>
      <c r="B95" s="6">
        <f t="shared" si="85"/>
        <v>1.2908213559138999</v>
      </c>
      <c r="C95" s="6">
        <f t="shared" ref="C95:H95" si="95">TINV(2*C$2,$A95)</f>
        <v>1.6615853969032299</v>
      </c>
      <c r="D95" s="6">
        <f t="shared" si="95"/>
        <v>1.98608631695113</v>
      </c>
      <c r="E95" s="6">
        <f t="shared" si="95"/>
        <v>2.3675657702237798</v>
      </c>
      <c r="F95" s="6">
        <f t="shared" si="95"/>
        <v>2.6303296083162899</v>
      </c>
      <c r="G95" s="6">
        <f t="shared" si="95"/>
        <v>3.18119440174475</v>
      </c>
      <c r="H95" s="6">
        <f t="shared" si="95"/>
        <v>3.3994416239913399</v>
      </c>
    </row>
    <row r="96" spans="1:8" x14ac:dyDescent="0.25">
      <c r="A96" s="1">
        <v>93</v>
      </c>
      <c r="B96" s="6">
        <f t="shared" si="85"/>
        <v>1.29072095623693</v>
      </c>
      <c r="C96" s="6">
        <f t="shared" ref="C96:H96" si="96">TINV(2*C$2,$A96)</f>
        <v>1.6614036736649</v>
      </c>
      <c r="D96" s="6">
        <f t="shared" si="96"/>
        <v>1.98580181434582</v>
      </c>
      <c r="E96" s="6">
        <f t="shared" si="96"/>
        <v>2.3671151937236998</v>
      </c>
      <c r="F96" s="6">
        <f t="shared" si="96"/>
        <v>2.6297321451428299</v>
      </c>
      <c r="G96" s="6">
        <f t="shared" si="96"/>
        <v>3.1801905621150901</v>
      </c>
      <c r="H96" s="6">
        <f t="shared" si="96"/>
        <v>3.3982361733275201</v>
      </c>
    </row>
    <row r="97" spans="1:8" x14ac:dyDescent="0.25">
      <c r="A97" s="1">
        <v>94</v>
      </c>
      <c r="B97" s="6">
        <f t="shared" si="85"/>
        <v>1.2906227080477199</v>
      </c>
      <c r="C97" s="6">
        <f t="shared" ref="C97:H97" si="97">TINV(2*C$2,$A97)</f>
        <v>1.66122585529651</v>
      </c>
      <c r="D97" s="6">
        <f t="shared" si="97"/>
        <v>1.9855234418665999</v>
      </c>
      <c r="E97" s="6">
        <f t="shared" si="97"/>
        <v>2.36667436111034</v>
      </c>
      <c r="F97" s="6">
        <f t="shared" si="97"/>
        <v>2.6291476382617001</v>
      </c>
      <c r="G97" s="6">
        <f t="shared" si="97"/>
        <v>3.17920863349898</v>
      </c>
      <c r="H97" s="6">
        <f t="shared" si="97"/>
        <v>3.3970571087545398</v>
      </c>
    </row>
    <row r="98" spans="1:8" x14ac:dyDescent="0.25">
      <c r="A98" s="1">
        <v>95</v>
      </c>
      <c r="B98" s="6">
        <f t="shared" si="85"/>
        <v>1.2905265429234301</v>
      </c>
      <c r="C98" s="6">
        <f t="shared" ref="C98:H98" si="98">TINV(2*C$2,$A98)</f>
        <v>1.6610518172772399</v>
      </c>
      <c r="D98" s="6">
        <f t="shared" si="98"/>
        <v>1.9852510035055</v>
      </c>
      <c r="E98" s="6">
        <f t="shared" si="98"/>
        <v>2.36624295971095</v>
      </c>
      <c r="F98" s="6">
        <f t="shared" si="98"/>
        <v>2.6285756707827401</v>
      </c>
      <c r="G98" s="6">
        <f t="shared" si="98"/>
        <v>3.17824790636582</v>
      </c>
      <c r="H98" s="6">
        <f t="shared" si="98"/>
        <v>3.3959035734680101</v>
      </c>
    </row>
    <row r="99" spans="1:8" x14ac:dyDescent="0.25">
      <c r="A99" s="1">
        <v>96</v>
      </c>
      <c r="B99" s="6">
        <f t="shared" si="85"/>
        <v>1.2904323953121299</v>
      </c>
      <c r="C99" s="6">
        <f t="shared" ref="C99:H99" si="99">TINV(2*C$2,$A99)</f>
        <v>1.66088144032484</v>
      </c>
      <c r="D99" s="6">
        <f t="shared" si="99"/>
        <v>1.9849843115224599</v>
      </c>
      <c r="E99" s="6">
        <f t="shared" si="99"/>
        <v>2.3658206900882801</v>
      </c>
      <c r="F99" s="6">
        <f t="shared" si="99"/>
        <v>2.6280158435100698</v>
      </c>
      <c r="G99" s="6">
        <f t="shared" si="99"/>
        <v>3.1773077014884401</v>
      </c>
      <c r="H99" s="6">
        <f t="shared" si="99"/>
        <v>3.3947747473556</v>
      </c>
    </row>
    <row r="100" spans="1:8" x14ac:dyDescent="0.25">
      <c r="A100" s="1">
        <v>97</v>
      </c>
      <c r="B100" s="6">
        <f t="shared" si="85"/>
        <v>1.29034020238375</v>
      </c>
      <c r="C100" s="6">
        <f t="shared" ref="C100:H100" si="100">TINV(2*C$2,$A100)</f>
        <v>1.6607146101230299</v>
      </c>
      <c r="D100" s="6">
        <f t="shared" si="100"/>
        <v>1.98472318601398</v>
      </c>
      <c r="E100" s="6">
        <f t="shared" si="100"/>
        <v>2.3654072653476201</v>
      </c>
      <c r="F100" s="6">
        <f t="shared" si="100"/>
        <v>2.6274677740132502</v>
      </c>
      <c r="G100" s="6">
        <f t="shared" si="100"/>
        <v>3.1763873683426098</v>
      </c>
      <c r="H100" s="6">
        <f t="shared" si="100"/>
        <v>3.3936698450540299</v>
      </c>
    </row>
    <row r="101" spans="1:8" x14ac:dyDescent="0.25">
      <c r="A101" s="1">
        <v>98</v>
      </c>
      <c r="B101" s="6">
        <f t="shared" si="85"/>
        <v>1.2902499038902899</v>
      </c>
      <c r="C101" s="6">
        <f t="shared" ref="C101:H101" si="101">TINV(2*C$2,$A101)</f>
        <v>1.6605512170657299</v>
      </c>
      <c r="D101" s="6">
        <f t="shared" si="101"/>
        <v>1.9844674545084799</v>
      </c>
      <c r="E101" s="6">
        <f t="shared" si="101"/>
        <v>2.3650024104869298</v>
      </c>
      <c r="F101" s="6">
        <f t="shared" si="101"/>
        <v>2.6269310957563698</v>
      </c>
      <c r="G101" s="6">
        <f t="shared" si="101"/>
        <v>3.1754862836069102</v>
      </c>
      <c r="H101" s="6">
        <f t="shared" si="101"/>
        <v>3.3925881141281899</v>
      </c>
    </row>
    <row r="102" spans="1:8" x14ac:dyDescent="0.25">
      <c r="A102" s="1">
        <v>99</v>
      </c>
      <c r="B102" s="6">
        <f t="shared" si="85"/>
        <v>1.29016144203449</v>
      </c>
      <c r="C102" s="6">
        <f t="shared" ref="C102:H102" si="102">TINV(2*C$2,$A102)</f>
        <v>1.6603911560169899</v>
      </c>
      <c r="D102" s="6">
        <f t="shared" si="102"/>
        <v>1.9842169515864201</v>
      </c>
      <c r="E102" s="6">
        <f t="shared" si="102"/>
        <v>2.3646058617869401</v>
      </c>
      <c r="F102" s="6">
        <f t="shared" si="102"/>
        <v>2.6264054572808302</v>
      </c>
      <c r="G102" s="6">
        <f t="shared" si="102"/>
        <v>3.1746038497557501</v>
      </c>
      <c r="H102" s="6">
        <f t="shared" si="102"/>
        <v>3.3915288333636502</v>
      </c>
    </row>
    <row r="103" spans="1:8" x14ac:dyDescent="0.25">
      <c r="A103" s="1">
        <v>100</v>
      </c>
      <c r="B103" s="6">
        <f t="shared" si="85"/>
        <v>1.29007476134652</v>
      </c>
      <c r="C103" s="6">
        <f t="shared" ref="C103:H103" si="103">TINV(2*C$2,$A103)</f>
        <v>1.6602343260853401</v>
      </c>
      <c r="D103" s="6">
        <f t="shared" si="103"/>
        <v>1.98397151852355</v>
      </c>
      <c r="E103" s="6">
        <f t="shared" si="103"/>
        <v>2.36421736623848</v>
      </c>
      <c r="F103" s="6">
        <f t="shared" si="103"/>
        <v>2.6258905214380199</v>
      </c>
      <c r="G103" s="6">
        <f t="shared" si="103"/>
        <v>3.1737394937387799</v>
      </c>
      <c r="H103" s="6">
        <f t="shared" si="103"/>
        <v>3.3904913111642299</v>
      </c>
    </row>
  </sheetData>
  <mergeCells count="1">
    <mergeCell ref="A1:H1"/>
  </mergeCells>
  <phoneticPr fontId="2" type="noConversion"/>
  <pageMargins left="0.75" right="0.75" top="1" bottom="1" header="0.5" footer="0.5"/>
  <pageSetup paperSize="9" scale="9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3"/>
  <sheetViews>
    <sheetView view="pageBreakPreview" zoomScaleNormal="100" workbookViewId="0">
      <selection activeCell="A60" sqref="A60:J60"/>
    </sheetView>
  </sheetViews>
  <sheetFormatPr defaultColWidth="9" defaultRowHeight="14.4" x14ac:dyDescent="0.25"/>
  <cols>
    <col min="2" max="2" width="12.6640625"/>
    <col min="3" max="5" width="9.33203125"/>
    <col min="6" max="10" width="10.33203125"/>
  </cols>
  <sheetData>
    <row r="1" spans="1:10" x14ac:dyDescent="0.25">
      <c r="A1" s="20" t="s">
        <v>47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25">
      <c r="A2" s="1" t="s">
        <v>46</v>
      </c>
      <c r="B2" s="5">
        <v>0.995</v>
      </c>
      <c r="C2" s="5">
        <v>0.99</v>
      </c>
      <c r="D2" s="5">
        <v>0.97499999999999998</v>
      </c>
      <c r="E2" s="5">
        <v>0.95</v>
      </c>
      <c r="F2" s="5">
        <v>0.1</v>
      </c>
      <c r="G2" s="5">
        <v>0.05</v>
      </c>
      <c r="H2" s="5">
        <v>2.5000000000000001E-2</v>
      </c>
      <c r="I2" s="5">
        <v>0.01</v>
      </c>
      <c r="J2" s="5">
        <v>5.0000000000000001E-3</v>
      </c>
    </row>
    <row r="3" spans="1:10" x14ac:dyDescent="0.25">
      <c r="A3" s="1">
        <v>1</v>
      </c>
      <c r="B3" s="6">
        <f>CHIINV(B$2,$A3)</f>
        <v>3.9270422220516499E-5</v>
      </c>
      <c r="C3" s="6">
        <f t="shared" ref="C3:J3" si="0">CHIINV(C$2,$A3)</f>
        <v>1.57087857909702E-4</v>
      </c>
      <c r="D3" s="6">
        <f t="shared" si="0"/>
        <v>9.8206911717525509E-4</v>
      </c>
      <c r="E3" s="6">
        <f t="shared" si="0"/>
        <v>3.9321400000195397E-3</v>
      </c>
      <c r="F3" s="6">
        <f t="shared" si="0"/>
        <v>2.7055434540954102</v>
      </c>
      <c r="G3" s="6">
        <f t="shared" si="0"/>
        <v>3.8414588206941298</v>
      </c>
      <c r="H3" s="6">
        <f t="shared" si="0"/>
        <v>5.0238861873148899</v>
      </c>
      <c r="I3" s="6">
        <f t="shared" si="0"/>
        <v>6.63489660102121</v>
      </c>
      <c r="J3" s="6">
        <f t="shared" si="0"/>
        <v>7.8794385766224204</v>
      </c>
    </row>
    <row r="4" spans="1:10" x14ac:dyDescent="0.25">
      <c r="A4" s="1">
        <v>2</v>
      </c>
      <c r="B4" s="6">
        <f t="shared" ref="B4:B35" si="1">CHIINV(B$2,$A4)</f>
        <v>1.00250836470885E-2</v>
      </c>
      <c r="C4" s="6">
        <f t="shared" ref="C4:J4" si="2">CHIINV(C$2,$A4)</f>
        <v>2.0100671707002801E-2</v>
      </c>
      <c r="D4" s="6">
        <f t="shared" si="2"/>
        <v>5.0635615968579697E-2</v>
      </c>
      <c r="E4" s="6">
        <f t="shared" si="2"/>
        <v>0.102586588775101</v>
      </c>
      <c r="F4" s="6">
        <f t="shared" si="2"/>
        <v>4.60517018598809</v>
      </c>
      <c r="G4" s="6">
        <f t="shared" si="2"/>
        <v>5.9914645471079799</v>
      </c>
      <c r="H4" s="6">
        <f t="shared" si="2"/>
        <v>7.3777589082278698</v>
      </c>
      <c r="I4" s="6">
        <f t="shared" si="2"/>
        <v>9.2103403719761801</v>
      </c>
      <c r="J4" s="6">
        <f t="shared" si="2"/>
        <v>10.596634733096099</v>
      </c>
    </row>
    <row r="5" spans="1:10" x14ac:dyDescent="0.25">
      <c r="A5" s="1">
        <v>3</v>
      </c>
      <c r="B5" s="6">
        <f t="shared" si="1"/>
        <v>7.1721774586492107E-2</v>
      </c>
      <c r="C5" s="6">
        <f t="shared" ref="C5:J5" si="3">CHIINV(C$2,$A5)</f>
        <v>0.114831801899117</v>
      </c>
      <c r="D5" s="6">
        <f t="shared" si="3"/>
        <v>0.21579528262389799</v>
      </c>
      <c r="E5" s="6">
        <f t="shared" si="3"/>
        <v>0.351846317749272</v>
      </c>
      <c r="F5" s="6">
        <f t="shared" si="3"/>
        <v>6.25138863117032</v>
      </c>
      <c r="G5" s="6">
        <f t="shared" si="3"/>
        <v>7.8147279032511801</v>
      </c>
      <c r="H5" s="6">
        <f t="shared" si="3"/>
        <v>9.3484036044961503</v>
      </c>
      <c r="I5" s="6">
        <f t="shared" si="3"/>
        <v>11.3448667301444</v>
      </c>
      <c r="J5" s="6">
        <f t="shared" si="3"/>
        <v>12.838156466598701</v>
      </c>
    </row>
    <row r="6" spans="1:10" x14ac:dyDescent="0.25">
      <c r="A6" s="1">
        <v>4</v>
      </c>
      <c r="B6" s="6">
        <f t="shared" si="1"/>
        <v>0.20698909349618499</v>
      </c>
      <c r="C6" s="6">
        <f t="shared" ref="C6:J6" si="4">CHIINV(C$2,$A6)</f>
        <v>0.29710948050653202</v>
      </c>
      <c r="D6" s="6">
        <f t="shared" si="4"/>
        <v>0.48441855708793002</v>
      </c>
      <c r="E6" s="6">
        <f t="shared" si="4"/>
        <v>0.71072302139732502</v>
      </c>
      <c r="F6" s="6">
        <f t="shared" si="4"/>
        <v>7.7794403397348599</v>
      </c>
      <c r="G6" s="6">
        <f t="shared" si="4"/>
        <v>9.4877290367811593</v>
      </c>
      <c r="H6" s="6">
        <f t="shared" si="4"/>
        <v>11.1432867818778</v>
      </c>
      <c r="I6" s="6">
        <f t="shared" si="4"/>
        <v>13.2767041359876</v>
      </c>
      <c r="J6" s="6">
        <f t="shared" si="4"/>
        <v>14.8602590005602</v>
      </c>
    </row>
    <row r="7" spans="1:10" x14ac:dyDescent="0.25">
      <c r="A7" s="1">
        <v>5</v>
      </c>
      <c r="B7" s="6">
        <f t="shared" si="1"/>
        <v>0.41174190383250098</v>
      </c>
      <c r="C7" s="6">
        <f t="shared" ref="C7:J7" si="5">CHIINV(C$2,$A7)</f>
        <v>0.55429807672827602</v>
      </c>
      <c r="D7" s="6">
        <f t="shared" si="5"/>
        <v>0.83121161348666295</v>
      </c>
      <c r="E7" s="6">
        <f t="shared" si="5"/>
        <v>1.1454762260617699</v>
      </c>
      <c r="F7" s="6">
        <f t="shared" si="5"/>
        <v>9.2363568997811196</v>
      </c>
      <c r="G7" s="6">
        <f t="shared" si="5"/>
        <v>11.070497693516399</v>
      </c>
      <c r="H7" s="6">
        <f t="shared" si="5"/>
        <v>12.83250199403</v>
      </c>
      <c r="I7" s="6">
        <f t="shared" si="5"/>
        <v>15.086272469389</v>
      </c>
      <c r="J7" s="6">
        <f t="shared" si="5"/>
        <v>16.749602343639001</v>
      </c>
    </row>
    <row r="8" spans="1:10" x14ac:dyDescent="0.25">
      <c r="A8" s="1">
        <v>6</v>
      </c>
      <c r="B8" s="6">
        <f t="shared" si="1"/>
        <v>0.67572677745546805</v>
      </c>
      <c r="C8" s="6">
        <f t="shared" ref="C8:J8" si="6">CHIINV(C$2,$A8)</f>
        <v>0.87209033015658599</v>
      </c>
      <c r="D8" s="6">
        <f t="shared" si="6"/>
        <v>1.2373442457912001</v>
      </c>
      <c r="E8" s="6">
        <f t="shared" si="6"/>
        <v>1.6353828943279101</v>
      </c>
      <c r="F8" s="6">
        <f t="shared" si="6"/>
        <v>10.6446406756684</v>
      </c>
      <c r="G8" s="6">
        <f t="shared" si="6"/>
        <v>12.591587243744</v>
      </c>
      <c r="H8" s="6">
        <f t="shared" si="6"/>
        <v>14.4493753354479</v>
      </c>
      <c r="I8" s="6">
        <f t="shared" si="6"/>
        <v>16.811893829770899</v>
      </c>
      <c r="J8" s="6">
        <f t="shared" si="6"/>
        <v>18.547584178511102</v>
      </c>
    </row>
    <row r="9" spans="1:10" x14ac:dyDescent="0.25">
      <c r="A9" s="1">
        <v>7</v>
      </c>
      <c r="B9" s="6">
        <f t="shared" si="1"/>
        <v>0.98925568313295198</v>
      </c>
      <c r="C9" s="6">
        <f t="shared" ref="C9:J9" si="7">CHIINV(C$2,$A9)</f>
        <v>1.23904230556793</v>
      </c>
      <c r="D9" s="6">
        <f t="shared" si="7"/>
        <v>1.68986918067736</v>
      </c>
      <c r="E9" s="6">
        <f t="shared" si="7"/>
        <v>2.1673499092980602</v>
      </c>
      <c r="F9" s="6">
        <f t="shared" si="7"/>
        <v>12.0170366237805</v>
      </c>
      <c r="G9" s="6">
        <f t="shared" si="7"/>
        <v>14.067140449340201</v>
      </c>
      <c r="H9" s="6">
        <f t="shared" si="7"/>
        <v>16.012764274629301</v>
      </c>
      <c r="I9" s="6">
        <f t="shared" si="7"/>
        <v>18.4753069065824</v>
      </c>
      <c r="J9" s="6">
        <f t="shared" si="7"/>
        <v>20.277739874962599</v>
      </c>
    </row>
    <row r="10" spans="1:10" x14ac:dyDescent="0.25">
      <c r="A10" s="1">
        <v>8</v>
      </c>
      <c r="B10" s="6">
        <f t="shared" si="1"/>
        <v>1.3444130870148101</v>
      </c>
      <c r="C10" s="6">
        <f t="shared" ref="C10:J10" si="8">CHIINV(C$2,$A10)</f>
        <v>1.6464973726907699</v>
      </c>
      <c r="D10" s="6">
        <f t="shared" si="8"/>
        <v>2.1797307472526501</v>
      </c>
      <c r="E10" s="6">
        <f t="shared" si="8"/>
        <v>2.73263679349966</v>
      </c>
      <c r="F10" s="6">
        <f t="shared" si="8"/>
        <v>13.3615661365117</v>
      </c>
      <c r="G10" s="6">
        <f t="shared" si="8"/>
        <v>15.507313055865501</v>
      </c>
      <c r="H10" s="6">
        <f t="shared" si="8"/>
        <v>17.5345461394847</v>
      </c>
      <c r="I10" s="6">
        <f t="shared" si="8"/>
        <v>20.090235029663202</v>
      </c>
      <c r="J10" s="6">
        <f t="shared" si="8"/>
        <v>21.954954990659498</v>
      </c>
    </row>
    <row r="11" spans="1:10" x14ac:dyDescent="0.25">
      <c r="A11" s="1">
        <v>9</v>
      </c>
      <c r="B11" s="6">
        <f t="shared" si="1"/>
        <v>1.73493290499666</v>
      </c>
      <c r="C11" s="6">
        <f t="shared" ref="C11:J11" si="9">CHIINV(C$2,$A11)</f>
        <v>2.08790073587073</v>
      </c>
      <c r="D11" s="6">
        <f t="shared" si="9"/>
        <v>2.7003894999803602</v>
      </c>
      <c r="E11" s="6">
        <f t="shared" si="9"/>
        <v>3.3251128430668202</v>
      </c>
      <c r="F11" s="6">
        <f t="shared" si="9"/>
        <v>14.6836565732598</v>
      </c>
      <c r="G11" s="6">
        <f t="shared" si="9"/>
        <v>16.918977604620501</v>
      </c>
      <c r="H11" s="6">
        <f t="shared" si="9"/>
        <v>19.022767798641599</v>
      </c>
      <c r="I11" s="6">
        <f t="shared" si="9"/>
        <v>21.665994333461899</v>
      </c>
      <c r="J11" s="6">
        <f t="shared" si="9"/>
        <v>23.589350781257401</v>
      </c>
    </row>
    <row r="12" spans="1:10" x14ac:dyDescent="0.25">
      <c r="A12" s="1">
        <v>10</v>
      </c>
      <c r="B12" s="6">
        <f t="shared" si="1"/>
        <v>2.1558564813046401</v>
      </c>
      <c r="C12" s="6">
        <f t="shared" ref="C12:J12" si="10">CHIINV(C$2,$A12)</f>
        <v>2.5582121601872099</v>
      </c>
      <c r="D12" s="6">
        <f t="shared" si="10"/>
        <v>3.24697278023684</v>
      </c>
      <c r="E12" s="6">
        <f t="shared" si="10"/>
        <v>3.94029913611906</v>
      </c>
      <c r="F12" s="6">
        <f t="shared" si="10"/>
        <v>15.9871791721053</v>
      </c>
      <c r="G12" s="6">
        <f t="shared" si="10"/>
        <v>18.3070380532751</v>
      </c>
      <c r="H12" s="6">
        <f t="shared" si="10"/>
        <v>20.483177350807399</v>
      </c>
      <c r="I12" s="6">
        <f t="shared" si="10"/>
        <v>23.209251158954402</v>
      </c>
      <c r="J12" s="6">
        <f t="shared" si="10"/>
        <v>25.188179571971201</v>
      </c>
    </row>
    <row r="13" spans="1:10" x14ac:dyDescent="0.25">
      <c r="A13" s="1">
        <v>11</v>
      </c>
      <c r="B13" s="6">
        <f t="shared" si="1"/>
        <v>2.6032218905151101</v>
      </c>
      <c r="C13" s="6">
        <f t="shared" ref="C13:J13" si="11">CHIINV(C$2,$A13)</f>
        <v>3.0534841066406799</v>
      </c>
      <c r="D13" s="6">
        <f t="shared" si="11"/>
        <v>3.8157482522361001</v>
      </c>
      <c r="E13" s="6">
        <f t="shared" si="11"/>
        <v>4.5748130793222304</v>
      </c>
      <c r="F13" s="6">
        <f t="shared" si="11"/>
        <v>17.275008517500101</v>
      </c>
      <c r="G13" s="6">
        <f t="shared" si="11"/>
        <v>19.675137572682502</v>
      </c>
      <c r="H13" s="6">
        <f t="shared" si="11"/>
        <v>21.920049261021202</v>
      </c>
      <c r="I13" s="6">
        <f t="shared" si="11"/>
        <v>24.724970311318302</v>
      </c>
      <c r="J13" s="6">
        <f t="shared" si="11"/>
        <v>26.7568489164696</v>
      </c>
    </row>
    <row r="14" spans="1:10" x14ac:dyDescent="0.25">
      <c r="A14" s="1">
        <v>12</v>
      </c>
      <c r="B14" s="6">
        <f t="shared" si="1"/>
        <v>3.0738236380893298</v>
      </c>
      <c r="C14" s="6">
        <f t="shared" ref="C14:J14" si="12">CHIINV(C$2,$A14)</f>
        <v>3.5705689706044401</v>
      </c>
      <c r="D14" s="6">
        <f t="shared" si="12"/>
        <v>4.4037885069816998</v>
      </c>
      <c r="E14" s="6">
        <f t="shared" si="12"/>
        <v>5.2260294883926397</v>
      </c>
      <c r="F14" s="6">
        <f t="shared" si="12"/>
        <v>18.549347786703201</v>
      </c>
      <c r="G14" s="6">
        <f t="shared" si="12"/>
        <v>21.026069817483101</v>
      </c>
      <c r="H14" s="6">
        <f t="shared" si="12"/>
        <v>23.336664158645299</v>
      </c>
      <c r="I14" s="6">
        <f t="shared" si="12"/>
        <v>26.2169673055358</v>
      </c>
      <c r="J14" s="6">
        <f t="shared" si="12"/>
        <v>28.299518822046</v>
      </c>
    </row>
    <row r="15" spans="1:10" x14ac:dyDescent="0.25">
      <c r="A15" s="1">
        <v>13</v>
      </c>
      <c r="B15" s="6">
        <f t="shared" si="1"/>
        <v>3.5650345797295402</v>
      </c>
      <c r="C15" s="6">
        <f t="shared" ref="C15:J15" si="13">CHIINV(C$2,$A15)</f>
        <v>4.10691547150443</v>
      </c>
      <c r="D15" s="6">
        <f t="shared" si="13"/>
        <v>5.0087505118103302</v>
      </c>
      <c r="E15" s="6">
        <f t="shared" si="13"/>
        <v>5.8918643377098503</v>
      </c>
      <c r="F15" s="6">
        <f t="shared" si="13"/>
        <v>19.811929307127599</v>
      </c>
      <c r="G15" s="6">
        <f t="shared" si="13"/>
        <v>22.362032494826899</v>
      </c>
      <c r="H15" s="6">
        <f t="shared" si="13"/>
        <v>24.735604884931501</v>
      </c>
      <c r="I15" s="6">
        <f t="shared" si="13"/>
        <v>27.688249610457</v>
      </c>
      <c r="J15" s="6">
        <f t="shared" si="13"/>
        <v>29.819471223653199</v>
      </c>
    </row>
    <row r="16" spans="1:10" x14ac:dyDescent="0.25">
      <c r="A16" s="1">
        <v>14</v>
      </c>
      <c r="B16" s="6">
        <f t="shared" si="1"/>
        <v>4.0746749573993402</v>
      </c>
      <c r="C16" s="6">
        <f t="shared" ref="C16:J16" si="14">CHIINV(C$2,$A16)</f>
        <v>4.6604250626577803</v>
      </c>
      <c r="D16" s="6">
        <f t="shared" si="14"/>
        <v>5.62872610303973</v>
      </c>
      <c r="E16" s="6">
        <f t="shared" si="14"/>
        <v>6.5706313837893404</v>
      </c>
      <c r="F16" s="6">
        <f t="shared" si="14"/>
        <v>21.0641442129971</v>
      </c>
      <c r="G16" s="6">
        <f t="shared" si="14"/>
        <v>23.684791304840601</v>
      </c>
      <c r="H16" s="6">
        <f t="shared" si="14"/>
        <v>26.118948045037399</v>
      </c>
      <c r="I16" s="6">
        <f t="shared" si="14"/>
        <v>29.1412377406728</v>
      </c>
      <c r="J16" s="6">
        <f t="shared" si="14"/>
        <v>31.319349622595301</v>
      </c>
    </row>
    <row r="17" spans="1:10" x14ac:dyDescent="0.25">
      <c r="A17" s="1">
        <v>15</v>
      </c>
      <c r="B17" s="6">
        <f t="shared" si="1"/>
        <v>4.6009155717273398</v>
      </c>
      <c r="C17" s="6">
        <f t="shared" ref="C17:J17" si="15">CHIINV(C$2,$A17)</f>
        <v>5.2293488840989699</v>
      </c>
      <c r="D17" s="6">
        <f t="shared" si="15"/>
        <v>6.26213779504325</v>
      </c>
      <c r="E17" s="6">
        <f t="shared" si="15"/>
        <v>7.2609439276700298</v>
      </c>
      <c r="F17" s="6">
        <f t="shared" si="15"/>
        <v>22.3071295815787</v>
      </c>
      <c r="G17" s="6">
        <f t="shared" si="15"/>
        <v>24.995790139728602</v>
      </c>
      <c r="H17" s="6">
        <f t="shared" si="15"/>
        <v>27.488392863443</v>
      </c>
      <c r="I17" s="6">
        <f t="shared" si="15"/>
        <v>30.577914166892501</v>
      </c>
      <c r="J17" s="6">
        <f t="shared" si="15"/>
        <v>32.801320645791797</v>
      </c>
    </row>
    <row r="18" spans="1:10" x14ac:dyDescent="0.25">
      <c r="A18" s="1">
        <v>16</v>
      </c>
      <c r="B18" s="6">
        <f t="shared" si="1"/>
        <v>5.1422054430436903</v>
      </c>
      <c r="C18" s="6">
        <f t="shared" ref="C18:J18" si="16">CHIINV(C$2,$A18)</f>
        <v>5.8122124701349698</v>
      </c>
      <c r="D18" s="6">
        <f t="shared" si="16"/>
        <v>6.9076643534970001</v>
      </c>
      <c r="E18" s="6">
        <f t="shared" si="16"/>
        <v>7.9616455723785498</v>
      </c>
      <c r="F18" s="6">
        <f t="shared" si="16"/>
        <v>23.541828923096102</v>
      </c>
      <c r="G18" s="6">
        <f t="shared" si="16"/>
        <v>26.2962276048642</v>
      </c>
      <c r="H18" s="6">
        <f t="shared" si="16"/>
        <v>28.845350723404799</v>
      </c>
      <c r="I18" s="6">
        <f t="shared" si="16"/>
        <v>31.999926908815201</v>
      </c>
      <c r="J18" s="6">
        <f t="shared" si="16"/>
        <v>34.267186537826703</v>
      </c>
    </row>
    <row r="19" spans="1:10" x14ac:dyDescent="0.25">
      <c r="A19" s="1">
        <v>17</v>
      </c>
      <c r="B19" s="6">
        <f t="shared" si="1"/>
        <v>5.6972171014979702</v>
      </c>
      <c r="C19" s="6">
        <f t="shared" ref="C19:J19" si="17">CHIINV(C$2,$A19)</f>
        <v>6.4077597777389403</v>
      </c>
      <c r="D19" s="6">
        <f t="shared" si="17"/>
        <v>7.5641864495775701</v>
      </c>
      <c r="E19" s="6">
        <f t="shared" si="17"/>
        <v>8.6717602046700808</v>
      </c>
      <c r="F19" s="6">
        <f t="shared" si="17"/>
        <v>24.7690353439015</v>
      </c>
      <c r="G19" s="6">
        <f t="shared" si="17"/>
        <v>27.587111638275299</v>
      </c>
      <c r="H19" s="6">
        <f t="shared" si="17"/>
        <v>30.191009121639802</v>
      </c>
      <c r="I19" s="6">
        <f t="shared" si="17"/>
        <v>33.408663605004598</v>
      </c>
      <c r="J19" s="6">
        <f t="shared" si="17"/>
        <v>35.7184656590046</v>
      </c>
    </row>
    <row r="20" spans="1:10" x14ac:dyDescent="0.25">
      <c r="A20" s="1">
        <v>18</v>
      </c>
      <c r="B20" s="6">
        <f t="shared" si="1"/>
        <v>6.2648046845065402</v>
      </c>
      <c r="C20" s="6">
        <f t="shared" ref="C20:J20" si="18">CHIINV(C$2,$A20)</f>
        <v>7.0149109011725796</v>
      </c>
      <c r="D20" s="6">
        <f t="shared" si="18"/>
        <v>8.2307461947566694</v>
      </c>
      <c r="E20" s="6">
        <f t="shared" si="18"/>
        <v>9.3904550806889802</v>
      </c>
      <c r="F20" s="6">
        <f t="shared" si="18"/>
        <v>25.989423082637199</v>
      </c>
      <c r="G20" s="6">
        <f t="shared" si="18"/>
        <v>28.869299430392601</v>
      </c>
      <c r="H20" s="6">
        <f t="shared" si="18"/>
        <v>31.526378440386601</v>
      </c>
      <c r="I20" s="6">
        <f t="shared" si="18"/>
        <v>34.805305734705101</v>
      </c>
      <c r="J20" s="6">
        <f t="shared" si="18"/>
        <v>37.156451456606703</v>
      </c>
    </row>
    <row r="21" spans="1:10" x14ac:dyDescent="0.25">
      <c r="A21" s="1">
        <v>19</v>
      </c>
      <c r="B21" s="6">
        <f t="shared" si="1"/>
        <v>6.8439714454830103</v>
      </c>
      <c r="C21" s="6">
        <f t="shared" ref="C21:J21" si="19">CHIINV(C$2,$A21)</f>
        <v>7.6327296475714697</v>
      </c>
      <c r="D21" s="6">
        <f t="shared" si="19"/>
        <v>8.9065164819879694</v>
      </c>
      <c r="E21" s="6">
        <f t="shared" si="19"/>
        <v>10.117013063859</v>
      </c>
      <c r="F21" s="6">
        <f t="shared" si="19"/>
        <v>27.203571029356802</v>
      </c>
      <c r="G21" s="6">
        <f t="shared" si="19"/>
        <v>30.143527205646201</v>
      </c>
      <c r="H21" s="6">
        <f t="shared" si="19"/>
        <v>32.852326861729701</v>
      </c>
      <c r="I21" s="6">
        <f t="shared" si="19"/>
        <v>36.190869129270098</v>
      </c>
      <c r="J21" s="6">
        <f t="shared" si="19"/>
        <v>38.582256554934197</v>
      </c>
    </row>
    <row r="22" spans="1:10" x14ac:dyDescent="0.25">
      <c r="A22" s="1">
        <v>20</v>
      </c>
      <c r="B22" s="6">
        <f t="shared" si="1"/>
        <v>7.4338442629342696</v>
      </c>
      <c r="C22" s="6">
        <f t="shared" ref="C22:J22" si="20">CHIINV(C$2,$A22)</f>
        <v>8.2603983325463997</v>
      </c>
      <c r="D22" s="6">
        <f t="shared" si="20"/>
        <v>9.5907773922648705</v>
      </c>
      <c r="E22" s="6">
        <f t="shared" si="20"/>
        <v>10.8508113941826</v>
      </c>
      <c r="F22" s="6">
        <f t="shared" si="20"/>
        <v>28.411980584305599</v>
      </c>
      <c r="G22" s="6">
        <f t="shared" si="20"/>
        <v>31.4104328442309</v>
      </c>
      <c r="H22" s="6">
        <f t="shared" si="20"/>
        <v>34.169606902838296</v>
      </c>
      <c r="I22" s="6">
        <f t="shared" si="20"/>
        <v>37.566234786625003</v>
      </c>
      <c r="J22" s="6">
        <f t="shared" si="20"/>
        <v>39.996846312938601</v>
      </c>
    </row>
    <row r="23" spans="1:10" x14ac:dyDescent="0.25">
      <c r="A23" s="1">
        <v>21</v>
      </c>
      <c r="B23" s="6">
        <f t="shared" si="1"/>
        <v>8.0336534202327492</v>
      </c>
      <c r="C23" s="6">
        <f t="shared" ref="C23:J23" si="21">CHIINV(C$2,$A23)</f>
        <v>8.8971979420772094</v>
      </c>
      <c r="D23" s="6">
        <f t="shared" si="21"/>
        <v>10.2828977825229</v>
      </c>
      <c r="E23" s="6">
        <f t="shared" si="21"/>
        <v>11.5913052088207</v>
      </c>
      <c r="F23" s="6">
        <f t="shared" si="21"/>
        <v>29.6150894361827</v>
      </c>
      <c r="G23" s="6">
        <f t="shared" si="21"/>
        <v>32.670573340917301</v>
      </c>
      <c r="H23" s="6">
        <f t="shared" si="21"/>
        <v>35.4788759057273</v>
      </c>
      <c r="I23" s="6">
        <f t="shared" si="21"/>
        <v>38.9321726835161</v>
      </c>
      <c r="J23" s="6">
        <f t="shared" si="21"/>
        <v>41.401064771417602</v>
      </c>
    </row>
    <row r="24" spans="1:10" x14ac:dyDescent="0.25">
      <c r="A24" s="1">
        <v>22</v>
      </c>
      <c r="B24" s="6">
        <f t="shared" si="1"/>
        <v>8.6427164006664299</v>
      </c>
      <c r="C24" s="6">
        <f t="shared" ref="C24:J24" si="22">CHIINV(C$2,$A24)</f>
        <v>9.5424923387850704</v>
      </c>
      <c r="D24" s="6">
        <f t="shared" si="22"/>
        <v>10.982320734473699</v>
      </c>
      <c r="E24" s="6">
        <f t="shared" si="22"/>
        <v>12.338014578790601</v>
      </c>
      <c r="F24" s="6">
        <f t="shared" si="22"/>
        <v>30.813282343952999</v>
      </c>
      <c r="G24" s="6">
        <f t="shared" si="22"/>
        <v>33.9244384714438</v>
      </c>
      <c r="H24" s="6">
        <f t="shared" si="22"/>
        <v>36.780712084035599</v>
      </c>
      <c r="I24" s="6">
        <f t="shared" si="22"/>
        <v>40.289360437593899</v>
      </c>
      <c r="J24" s="6">
        <f t="shared" si="22"/>
        <v>42.795654999308503</v>
      </c>
    </row>
    <row r="25" spans="1:10" x14ac:dyDescent="0.25">
      <c r="A25" s="1">
        <v>23</v>
      </c>
      <c r="B25" s="6">
        <f t="shared" si="1"/>
        <v>9.2604247758087492</v>
      </c>
      <c r="C25" s="6">
        <f t="shared" ref="C25:J25" si="23">CHIINV(C$2,$A25)</f>
        <v>10.195715555745799</v>
      </c>
      <c r="D25" s="6">
        <f t="shared" si="23"/>
        <v>11.688551922452399</v>
      </c>
      <c r="E25" s="6">
        <f t="shared" si="23"/>
        <v>13.090514188172801</v>
      </c>
      <c r="F25" s="6">
        <f t="shared" si="23"/>
        <v>32.006899681704297</v>
      </c>
      <c r="G25" s="6">
        <f t="shared" si="23"/>
        <v>35.172461626908103</v>
      </c>
      <c r="H25" s="6">
        <f t="shared" si="23"/>
        <v>38.075627250355801</v>
      </c>
      <c r="I25" s="6">
        <f t="shared" si="23"/>
        <v>41.638398118858497</v>
      </c>
      <c r="J25" s="6">
        <f t="shared" si="23"/>
        <v>44.181275249971101</v>
      </c>
    </row>
    <row r="26" spans="1:10" x14ac:dyDescent="0.25">
      <c r="A26" s="1">
        <v>24</v>
      </c>
      <c r="B26" s="6">
        <f t="shared" si="1"/>
        <v>9.8862335022414705</v>
      </c>
      <c r="C26" s="6">
        <f t="shared" ref="C26:J26" si="24">CHIINV(C$2,$A26)</f>
        <v>10.856361475532299</v>
      </c>
      <c r="D26" s="6">
        <f t="shared" si="24"/>
        <v>12.4011502174444</v>
      </c>
      <c r="E26" s="6">
        <f t="shared" si="24"/>
        <v>13.848425027170199</v>
      </c>
      <c r="F26" s="6">
        <f t="shared" si="24"/>
        <v>33.196244288628201</v>
      </c>
      <c r="G26" s="6">
        <f t="shared" si="24"/>
        <v>36.415028501807299</v>
      </c>
      <c r="H26" s="6">
        <f t="shared" si="24"/>
        <v>39.364077026603901</v>
      </c>
      <c r="I26" s="6">
        <f t="shared" si="24"/>
        <v>42.979820139351602</v>
      </c>
      <c r="J26" s="6">
        <f t="shared" si="24"/>
        <v>45.5585119365306</v>
      </c>
    </row>
    <row r="27" spans="1:10" x14ac:dyDescent="0.25">
      <c r="A27" s="1">
        <v>25</v>
      </c>
      <c r="B27" s="6">
        <f t="shared" si="1"/>
        <v>10.5196521120247</v>
      </c>
      <c r="C27" s="6">
        <f t="shared" ref="C27:J27" si="25">CHIINV(C$2,$A27)</f>
        <v>11.5239753722493</v>
      </c>
      <c r="D27" s="6">
        <f t="shared" si="25"/>
        <v>13.1197200249378</v>
      </c>
      <c r="E27" s="6">
        <f t="shared" si="25"/>
        <v>14.6114076394833</v>
      </c>
      <c r="F27" s="6">
        <f t="shared" si="25"/>
        <v>34.381587017553002</v>
      </c>
      <c r="G27" s="6">
        <f t="shared" si="25"/>
        <v>37.652484133482801</v>
      </c>
      <c r="H27" s="6">
        <f t="shared" si="25"/>
        <v>40.646469120275199</v>
      </c>
      <c r="I27" s="6">
        <f t="shared" si="25"/>
        <v>44.314104896219199</v>
      </c>
      <c r="J27" s="6">
        <f t="shared" si="25"/>
        <v>46.9278901600808</v>
      </c>
    </row>
    <row r="28" spans="1:10" x14ac:dyDescent="0.25">
      <c r="A28" s="1">
        <v>26</v>
      </c>
      <c r="B28" s="6">
        <f t="shared" si="1"/>
        <v>11.1602374061642</v>
      </c>
      <c r="C28" s="6">
        <f t="shared" ref="C28:J28" si="26">CHIINV(C$2,$A28)</f>
        <v>12.1981469235056</v>
      </c>
      <c r="D28" s="6">
        <f t="shared" si="26"/>
        <v>13.843904982007601</v>
      </c>
      <c r="E28" s="6">
        <f t="shared" si="26"/>
        <v>15.3791565832617</v>
      </c>
      <c r="F28" s="6">
        <f t="shared" si="26"/>
        <v>35.563171271923501</v>
      </c>
      <c r="G28" s="6">
        <f t="shared" si="26"/>
        <v>38.885138659829998</v>
      </c>
      <c r="H28" s="6">
        <f t="shared" si="26"/>
        <v>41.9231700963539</v>
      </c>
      <c r="I28" s="6">
        <f t="shared" si="26"/>
        <v>45.641682666283103</v>
      </c>
      <c r="J28" s="6">
        <f t="shared" si="26"/>
        <v>48.289882332456799</v>
      </c>
    </row>
    <row r="29" spans="1:10" x14ac:dyDescent="0.25">
      <c r="A29" s="1">
        <v>27</v>
      </c>
      <c r="B29" s="6">
        <f t="shared" si="1"/>
        <v>11.8075873513661</v>
      </c>
      <c r="C29" s="6">
        <f t="shared" ref="C29:J29" si="27">CHIINV(C$2,$A29)</f>
        <v>12.878504393144601</v>
      </c>
      <c r="D29" s="6">
        <f t="shared" si="27"/>
        <v>14.573382730821701</v>
      </c>
      <c r="E29" s="6">
        <f t="shared" si="27"/>
        <v>16.151395849664102</v>
      </c>
      <c r="F29" s="6">
        <f t="shared" si="27"/>
        <v>36.741216747797601</v>
      </c>
      <c r="G29" s="6">
        <f t="shared" si="27"/>
        <v>40.113272069413597</v>
      </c>
      <c r="H29" s="6">
        <f t="shared" si="27"/>
        <v>43.194510966156002</v>
      </c>
      <c r="I29" s="6">
        <f t="shared" si="27"/>
        <v>46.9629421247514</v>
      </c>
      <c r="J29" s="6">
        <f t="shared" si="27"/>
        <v>49.644915298994199</v>
      </c>
    </row>
    <row r="30" spans="1:10" x14ac:dyDescent="0.25">
      <c r="A30" s="1">
        <v>28</v>
      </c>
      <c r="B30" s="6">
        <f t="shared" si="1"/>
        <v>12.461335948002599</v>
      </c>
      <c r="C30" s="6">
        <f t="shared" ref="C30:J30" si="28">CHIINV(C$2,$A30)</f>
        <v>13.5647097546188</v>
      </c>
      <c r="D30" s="6">
        <f t="shared" si="28"/>
        <v>15.3078605526012</v>
      </c>
      <c r="E30" s="6">
        <f t="shared" si="28"/>
        <v>16.9278750444225</v>
      </c>
      <c r="F30" s="6">
        <f t="shared" si="28"/>
        <v>37.915922544697104</v>
      </c>
      <c r="G30" s="6">
        <f t="shared" si="28"/>
        <v>41.337138151427403</v>
      </c>
      <c r="H30" s="6">
        <f t="shared" si="28"/>
        <v>44.460791836317803</v>
      </c>
      <c r="I30" s="6">
        <f t="shared" si="28"/>
        <v>48.278235770315497</v>
      </c>
      <c r="J30" s="6">
        <f t="shared" si="28"/>
        <v>50.993376268499503</v>
      </c>
    </row>
    <row r="31" spans="1:10" x14ac:dyDescent="0.25">
      <c r="A31" s="1">
        <v>29</v>
      </c>
      <c r="B31" s="6">
        <f t="shared" si="1"/>
        <v>13.1211488879604</v>
      </c>
      <c r="C31" s="6">
        <f t="shared" ref="C31:J31" si="29">CHIINV(C$2,$A31)</f>
        <v>14.256454576274701</v>
      </c>
      <c r="D31" s="6">
        <f t="shared" si="29"/>
        <v>16.047071695364899</v>
      </c>
      <c r="E31" s="6">
        <f t="shared" si="29"/>
        <v>17.708366182824602</v>
      </c>
      <c r="F31" s="6">
        <f t="shared" si="29"/>
        <v>39.087469770694</v>
      </c>
      <c r="G31" s="6">
        <f t="shared" si="29"/>
        <v>42.556967804292697</v>
      </c>
      <c r="H31" s="6">
        <f t="shared" si="29"/>
        <v>45.722285804174497</v>
      </c>
      <c r="I31" s="6">
        <f t="shared" si="29"/>
        <v>49.5878844728988</v>
      </c>
      <c r="J31" s="6">
        <f t="shared" si="29"/>
        <v>52.3356177859336</v>
      </c>
    </row>
    <row r="32" spans="1:10" x14ac:dyDescent="0.25">
      <c r="A32" s="1">
        <v>30</v>
      </c>
      <c r="B32" s="6">
        <f t="shared" si="1"/>
        <v>13.7867198595027</v>
      </c>
      <c r="C32" s="6">
        <f t="shared" ref="C32:J32" si="30">CHIINV(C$2,$A32)</f>
        <v>14.9534565284554</v>
      </c>
      <c r="D32" s="6">
        <f t="shared" si="30"/>
        <v>16.790772265566599</v>
      </c>
      <c r="E32" s="6">
        <f t="shared" si="30"/>
        <v>18.492660981953499</v>
      </c>
      <c r="F32" s="6">
        <f t="shared" si="30"/>
        <v>40.256023738711797</v>
      </c>
      <c r="G32" s="6">
        <f t="shared" si="30"/>
        <v>43.772971825742196</v>
      </c>
      <c r="H32" s="6">
        <f t="shared" si="30"/>
        <v>46.979242243671202</v>
      </c>
      <c r="I32" s="6">
        <f t="shared" si="30"/>
        <v>50.892181311517099</v>
      </c>
      <c r="J32" s="6">
        <f t="shared" si="30"/>
        <v>53.671961930240599</v>
      </c>
    </row>
    <row r="33" spans="1:10" x14ac:dyDescent="0.25">
      <c r="A33" s="1">
        <v>31</v>
      </c>
      <c r="B33" s="6">
        <f t="shared" si="1"/>
        <v>14.457767385668999</v>
      </c>
      <c r="C33" s="6">
        <f t="shared" ref="C33:J33" si="31">CHIINV(C$2,$A33)</f>
        <v>15.6554564016814</v>
      </c>
      <c r="D33" s="6">
        <f t="shared" si="31"/>
        <v>17.538738581475499</v>
      </c>
      <c r="E33" s="6">
        <f t="shared" si="31"/>
        <v>19.2805685591293</v>
      </c>
      <c r="F33" s="6">
        <f t="shared" si="31"/>
        <v>41.421735829785199</v>
      </c>
      <c r="G33" s="6">
        <f t="shared" si="31"/>
        <v>44.9853432803651</v>
      </c>
      <c r="H33" s="6">
        <f t="shared" si="31"/>
        <v>48.231889594451999</v>
      </c>
      <c r="I33" s="6">
        <f t="shared" si="31"/>
        <v>52.1913948331919</v>
      </c>
      <c r="J33" s="6">
        <f t="shared" si="31"/>
        <v>55.002703880023901</v>
      </c>
    </row>
    <row r="34" spans="1:10" x14ac:dyDescent="0.25">
      <c r="A34" s="1">
        <v>32</v>
      </c>
      <c r="B34" s="6">
        <f t="shared" si="1"/>
        <v>15.134032105415701</v>
      </c>
      <c r="C34" s="6">
        <f t="shared" ref="C34:J34" si="32">CHIINV(C$2,$A34)</f>
        <v>16.362215547665802</v>
      </c>
      <c r="D34" s="6">
        <f t="shared" si="32"/>
        <v>18.290764907282998</v>
      </c>
      <c r="E34" s="6">
        <f t="shared" si="32"/>
        <v>20.071913464548299</v>
      </c>
      <c r="F34" s="6">
        <f t="shared" si="32"/>
        <v>42.584745082980803</v>
      </c>
      <c r="G34" s="6">
        <f t="shared" si="32"/>
        <v>46.1942595202785</v>
      </c>
      <c r="H34" s="6">
        <f t="shared" si="32"/>
        <v>49.480437742971702</v>
      </c>
      <c r="I34" s="6">
        <f t="shared" si="32"/>
        <v>53.485771836235401</v>
      </c>
      <c r="J34" s="6">
        <f t="shared" si="32"/>
        <v>56.328114959710902</v>
      </c>
    </row>
    <row r="35" spans="1:10" x14ac:dyDescent="0.25">
      <c r="A35" s="1">
        <v>33</v>
      </c>
      <c r="B35" s="6">
        <f t="shared" si="1"/>
        <v>15.8152744243279</v>
      </c>
      <c r="C35" s="6">
        <f t="shared" ref="C35:J35" si="33">CHIINV(C$2,$A35)</f>
        <v>17.073513672329401</v>
      </c>
      <c r="D35" s="6">
        <f t="shared" si="33"/>
        <v>19.046661503175098</v>
      </c>
      <c r="E35" s="6">
        <f t="shared" si="33"/>
        <v>20.8665339907148</v>
      </c>
      <c r="F35" s="6">
        <f t="shared" si="33"/>
        <v>43.745179559434199</v>
      </c>
      <c r="G35" s="6">
        <f t="shared" si="33"/>
        <v>47.399883919080899</v>
      </c>
      <c r="H35" s="6">
        <f t="shared" si="33"/>
        <v>50.725080066281201</v>
      </c>
      <c r="I35" s="6">
        <f t="shared" si="33"/>
        <v>54.775539760110298</v>
      </c>
      <c r="J35" s="6">
        <f t="shared" si="33"/>
        <v>57.648445255858498</v>
      </c>
    </row>
    <row r="36" spans="1:10" x14ac:dyDescent="0.25">
      <c r="A36" s="1">
        <v>34</v>
      </c>
      <c r="B36" s="6">
        <f t="shared" ref="B36:B59" si="34">CHIINV(B$2,$A36)</f>
        <v>16.5012724755444</v>
      </c>
      <c r="C36" s="6">
        <f t="shared" ref="C36:J36" si="35">CHIINV(C$2,$A36)</f>
        <v>17.789146923546902</v>
      </c>
      <c r="D36" s="6">
        <f t="shared" si="35"/>
        <v>19.806252939214598</v>
      </c>
      <c r="E36" s="6">
        <f t="shared" si="35"/>
        <v>21.664280712551999</v>
      </c>
      <c r="F36" s="6">
        <f t="shared" si="35"/>
        <v>44.903157518519897</v>
      </c>
      <c r="G36" s="6">
        <f t="shared" si="35"/>
        <v>48.6023673672942</v>
      </c>
      <c r="H36" s="6">
        <f t="shared" si="35"/>
        <v>51.965995195121899</v>
      </c>
      <c r="I36" s="6">
        <f t="shared" si="35"/>
        <v>56.060908747789099</v>
      </c>
      <c r="J36" s="6">
        <f t="shared" si="35"/>
        <v>58.963925875519401</v>
      </c>
    </row>
    <row r="37" spans="1:10" x14ac:dyDescent="0.25">
      <c r="A37" s="1">
        <v>35</v>
      </c>
      <c r="B37" s="6">
        <f t="shared" si="34"/>
        <v>17.191820342443901</v>
      </c>
      <c r="C37" s="6">
        <f t="shared" ref="C37:J37" si="36">CHIINV(C$2,$A37)</f>
        <v>18.508926227024901</v>
      </c>
      <c r="D37" s="6">
        <f t="shared" si="36"/>
        <v>20.569376630745001</v>
      </c>
      <c r="E37" s="6">
        <f t="shared" si="36"/>
        <v>22.465015220882702</v>
      </c>
      <c r="F37" s="6">
        <f t="shared" si="36"/>
        <v>46.0587884368367</v>
      </c>
      <c r="G37" s="6">
        <f t="shared" si="36"/>
        <v>49.801849568201902</v>
      </c>
      <c r="H37" s="6">
        <f t="shared" si="36"/>
        <v>53.203348542056503</v>
      </c>
      <c r="I37" s="6">
        <f t="shared" si="36"/>
        <v>57.342073433859198</v>
      </c>
      <c r="J37" s="6">
        <f t="shared" si="36"/>
        <v>60.2747709047811</v>
      </c>
    </row>
    <row r="38" spans="1:10" x14ac:dyDescent="0.25">
      <c r="A38" s="1">
        <v>36</v>
      </c>
      <c r="B38" s="6">
        <f t="shared" si="34"/>
        <v>17.886726503300199</v>
      </c>
      <c r="C38" s="6">
        <f t="shared" ref="C38:J38" si="37">CHIINV(C$2,$A38)</f>
        <v>19.232675832154101</v>
      </c>
      <c r="D38" s="6">
        <f t="shared" si="37"/>
        <v>21.335881560799098</v>
      </c>
      <c r="E38" s="6">
        <f t="shared" si="37"/>
        <v>23.268609018893802</v>
      </c>
      <c r="F38" s="6">
        <f t="shared" si="37"/>
        <v>47.212173894937401</v>
      </c>
      <c r="G38" s="6">
        <f t="shared" si="37"/>
        <v>50.998460165710597</v>
      </c>
      <c r="H38" s="6">
        <f t="shared" si="37"/>
        <v>54.437293631813198</v>
      </c>
      <c r="I38" s="6">
        <f t="shared" si="37"/>
        <v>58.619214501686997</v>
      </c>
      <c r="J38" s="6">
        <f t="shared" si="37"/>
        <v>61.581179114757298</v>
      </c>
    </row>
    <row r="39" spans="1:10" x14ac:dyDescent="0.25">
      <c r="A39" s="1">
        <v>37</v>
      </c>
      <c r="B39" s="6">
        <f t="shared" si="34"/>
        <v>18.585812465049599</v>
      </c>
      <c r="C39" s="6">
        <f t="shared" ref="C39:J39" si="38">CHIINV(C$2,$A39)</f>
        <v>19.960232036407199</v>
      </c>
      <c r="D39" s="6">
        <f t="shared" si="38"/>
        <v>22.105627161169501</v>
      </c>
      <c r="E39" s="6">
        <f t="shared" si="38"/>
        <v>24.0749425566799</v>
      </c>
      <c r="F39" s="6">
        <f t="shared" si="38"/>
        <v>48.363408352194298</v>
      </c>
      <c r="G39" s="6">
        <f t="shared" si="38"/>
        <v>52.192319730102902</v>
      </c>
      <c r="H39" s="6">
        <f t="shared" si="38"/>
        <v>55.6679732642611</v>
      </c>
      <c r="I39" s="6">
        <f t="shared" si="38"/>
        <v>59.892500045086898</v>
      </c>
      <c r="J39" s="6">
        <f t="shared" si="38"/>
        <v>62.883335453741203</v>
      </c>
    </row>
    <row r="40" spans="1:10" x14ac:dyDescent="0.25">
      <c r="A40" s="1">
        <v>38</v>
      </c>
      <c r="B40" s="6">
        <f t="shared" si="34"/>
        <v>19.288911558891002</v>
      </c>
      <c r="C40" s="6">
        <f t="shared" ref="C40:J40" si="39">CHIINV(C$2,$A40)</f>
        <v>20.691442062257199</v>
      </c>
      <c r="D40" s="6">
        <f t="shared" si="39"/>
        <v>22.878482328733501</v>
      </c>
      <c r="E40" s="6">
        <f t="shared" si="39"/>
        <v>24.883904383335601</v>
      </c>
      <c r="F40" s="6">
        <f t="shared" si="39"/>
        <v>49.512579826575603</v>
      </c>
      <c r="G40" s="6">
        <f t="shared" si="39"/>
        <v>53.383540622969299</v>
      </c>
      <c r="H40" s="6">
        <f t="shared" si="39"/>
        <v>56.895520535056001</v>
      </c>
      <c r="I40" s="6">
        <f t="shared" si="39"/>
        <v>61.1620867636897</v>
      </c>
      <c r="J40" s="6">
        <f t="shared" si="39"/>
        <v>64.181412357406202</v>
      </c>
    </row>
    <row r="41" spans="1:10" x14ac:dyDescent="0.25">
      <c r="A41" s="1">
        <v>39</v>
      </c>
      <c r="B41" s="6">
        <f t="shared" si="34"/>
        <v>19.9958678749563</v>
      </c>
      <c r="C41" s="6">
        <f t="shared" ref="C41:J41" si="40">CHIINV(C$2,$A41)</f>
        <v>21.4261630649459</v>
      </c>
      <c r="D41" s="6">
        <f t="shared" si="40"/>
        <v>23.654324557593</v>
      </c>
      <c r="E41" s="6">
        <f t="shared" si="40"/>
        <v>25.695390399574801</v>
      </c>
      <c r="F41" s="6">
        <f t="shared" si="40"/>
        <v>50.659770493213699</v>
      </c>
      <c r="G41" s="6">
        <f t="shared" si="40"/>
        <v>54.5722277589417</v>
      </c>
      <c r="H41" s="6">
        <f t="shared" si="40"/>
        <v>58.120059734686301</v>
      </c>
      <c r="I41" s="6">
        <f t="shared" si="40"/>
        <v>62.428121016184903</v>
      </c>
      <c r="J41" s="6">
        <f t="shared" si="40"/>
        <v>65.475570903467997</v>
      </c>
    </row>
    <row r="42" spans="1:10" x14ac:dyDescent="0.25">
      <c r="A42" s="1">
        <v>40</v>
      </c>
      <c r="B42" s="6">
        <f t="shared" si="34"/>
        <v>20.706535316970101</v>
      </c>
      <c r="C42" s="6">
        <f t="shared" ref="C42:J42" si="41">CHIINV(C$2,$A42)</f>
        <v>22.164261252975201</v>
      </c>
      <c r="D42" s="6">
        <f t="shared" si="41"/>
        <v>24.433039170807898</v>
      </c>
      <c r="E42" s="6">
        <f t="shared" si="41"/>
        <v>26.5093031966931</v>
      </c>
      <c r="F42" s="6">
        <f t="shared" si="41"/>
        <v>51.805057213317497</v>
      </c>
      <c r="G42" s="6">
        <f t="shared" si="41"/>
        <v>55.758479278887002</v>
      </c>
      <c r="H42" s="6">
        <f t="shared" si="41"/>
        <v>59.341707143171199</v>
      </c>
      <c r="I42" s="6">
        <f t="shared" si="41"/>
        <v>63.6907397515645</v>
      </c>
      <c r="J42" s="6">
        <f t="shared" si="41"/>
        <v>66.765961832803896</v>
      </c>
    </row>
    <row r="43" spans="1:10" x14ac:dyDescent="0.25">
      <c r="A43" s="1">
        <v>41</v>
      </c>
      <c r="B43" s="6">
        <f t="shared" si="34"/>
        <v>21.4207767608235</v>
      </c>
      <c r="C43" s="6">
        <f t="shared" ref="C43:J43" si="42">CHIINV(C$2,$A43)</f>
        <v>22.9056111060811</v>
      </c>
      <c r="D43" s="6">
        <f t="shared" si="42"/>
        <v>25.214518638112501</v>
      </c>
      <c r="E43" s="6">
        <f t="shared" si="42"/>
        <v>27.325551469994199</v>
      </c>
      <c r="F43" s="6">
        <f t="shared" si="42"/>
        <v>52.948512003082001</v>
      </c>
      <c r="G43" s="6">
        <f t="shared" si="42"/>
        <v>56.942387146824103</v>
      </c>
      <c r="H43" s="6">
        <f t="shared" si="42"/>
        <v>60.560571734843798</v>
      </c>
      <c r="I43" s="6">
        <f t="shared" si="42"/>
        <v>64.950071335211206</v>
      </c>
      <c r="J43" s="6">
        <f t="shared" si="42"/>
        <v>68.052726455441601</v>
      </c>
    </row>
    <row r="44" spans="1:10" x14ac:dyDescent="0.25">
      <c r="A44" s="1">
        <v>42</v>
      </c>
      <c r="B44" s="6">
        <f t="shared" si="34"/>
        <v>22.138463303470601</v>
      </c>
      <c r="C44" s="6">
        <f t="shared" ref="C44:J44" si="43">CHIINV(C$2,$A44)</f>
        <v>23.6500946778262</v>
      </c>
      <c r="D44" s="6">
        <f t="shared" si="43"/>
        <v>25.998661968152401</v>
      </c>
      <c r="E44" s="6">
        <f t="shared" si="43"/>
        <v>28.144049496682602</v>
      </c>
      <c r="F44" s="6">
        <f t="shared" si="43"/>
        <v>54.090202450712397</v>
      </c>
      <c r="G44" s="6">
        <f t="shared" si="43"/>
        <v>58.124037680868</v>
      </c>
      <c r="H44" s="6">
        <f t="shared" si="43"/>
        <v>61.776755805349197</v>
      </c>
      <c r="I44" s="6">
        <f t="shared" si="43"/>
        <v>66.206236283993306</v>
      </c>
      <c r="J44" s="6">
        <f t="shared" si="43"/>
        <v>69.335997456900401</v>
      </c>
    </row>
    <row r="45" spans="1:10" x14ac:dyDescent="0.25">
      <c r="A45" s="1">
        <v>43</v>
      </c>
      <c r="B45" s="6">
        <f t="shared" si="34"/>
        <v>22.859473590598501</v>
      </c>
      <c r="C45" s="6">
        <f t="shared" ref="C45:J45" si="44">CHIINV(C$2,$A45)</f>
        <v>24.3976009718975</v>
      </c>
      <c r="D45" s="6">
        <f t="shared" si="44"/>
        <v>26.7853741655363</v>
      </c>
      <c r="E45" s="6">
        <f t="shared" si="44"/>
        <v>28.964716669775701</v>
      </c>
      <c r="F45" s="6">
        <f t="shared" si="44"/>
        <v>55.230192088408899</v>
      </c>
      <c r="G45" s="6">
        <f t="shared" si="44"/>
        <v>59.303512026899803</v>
      </c>
      <c r="H45" s="6">
        <f t="shared" si="44"/>
        <v>62.990355531101997</v>
      </c>
      <c r="I45" s="6">
        <f t="shared" si="44"/>
        <v>67.459347922325804</v>
      </c>
      <c r="J45" s="6">
        <f t="shared" si="44"/>
        <v>70.615899617966406</v>
      </c>
    </row>
    <row r="46" spans="1:10" x14ac:dyDescent="0.25">
      <c r="A46" s="1">
        <v>44</v>
      </c>
      <c r="B46" s="6">
        <f t="shared" si="34"/>
        <v>23.583693213226699</v>
      </c>
      <c r="C46" s="6">
        <f t="shared" ref="C46:J46" si="45">CHIINV(C$2,$A46)</f>
        <v>25.1480253828245</v>
      </c>
      <c r="D46" s="6">
        <f t="shared" si="45"/>
        <v>27.5745657444592</v>
      </c>
      <c r="E46" s="6">
        <f t="shared" si="45"/>
        <v>29.787477080862001</v>
      </c>
      <c r="F46" s="6">
        <f t="shared" si="45"/>
        <v>56.368540725118798</v>
      </c>
      <c r="G46" s="6">
        <f t="shared" si="45"/>
        <v>60.480886582336403</v>
      </c>
      <c r="H46" s="6">
        <f t="shared" si="45"/>
        <v>64.201461469886794</v>
      </c>
      <c r="I46" s="6">
        <f t="shared" si="45"/>
        <v>68.709512969345397</v>
      </c>
      <c r="J46" s="6">
        <f t="shared" si="45"/>
        <v>71.892550458999196</v>
      </c>
    </row>
    <row r="47" spans="1:10" x14ac:dyDescent="0.25">
      <c r="A47" s="1">
        <v>45</v>
      </c>
      <c r="B47" s="6">
        <f t="shared" si="34"/>
        <v>24.311014164807901</v>
      </c>
      <c r="C47" s="6">
        <f t="shared" ref="C47:J47" si="46">CHIINV(C$2,$A47)</f>
        <v>25.901269193177999</v>
      </c>
      <c r="D47" s="6">
        <f t="shared" si="46"/>
        <v>28.366152291859901</v>
      </c>
      <c r="E47" s="6">
        <f t="shared" si="46"/>
        <v>30.612259145595502</v>
      </c>
      <c r="F47" s="6">
        <f t="shared" si="46"/>
        <v>57.505304744996003</v>
      </c>
      <c r="G47" s="6">
        <f t="shared" si="46"/>
        <v>61.656233376279602</v>
      </c>
      <c r="H47" s="6">
        <f t="shared" si="46"/>
        <v>65.410159009999603</v>
      </c>
      <c r="I47" s="6">
        <f t="shared" si="46"/>
        <v>69.956832065838199</v>
      </c>
      <c r="J47" s="6">
        <f t="shared" si="46"/>
        <v>73.166060818225105</v>
      </c>
    </row>
    <row r="48" spans="1:10" x14ac:dyDescent="0.25">
      <c r="A48" s="1">
        <v>46</v>
      </c>
      <c r="B48" s="6">
        <f t="shared" si="34"/>
        <v>25.041334351593001</v>
      </c>
      <c r="C48" s="6">
        <f t="shared" ref="C48:J48" si="47">CHIINV(C$2,$A48)</f>
        <v>26.657239120440899</v>
      </c>
      <c r="D48" s="6">
        <f t="shared" si="47"/>
        <v>29.160054074089398</v>
      </c>
      <c r="E48" s="6">
        <f t="shared" si="47"/>
        <v>31.438995266696999</v>
      </c>
      <c r="F48" s="6">
        <f t="shared" si="47"/>
        <v>58.640537375791702</v>
      </c>
      <c r="G48" s="6">
        <f t="shared" si="47"/>
        <v>62.8296204114082</v>
      </c>
      <c r="H48" s="6">
        <f t="shared" si="47"/>
        <v>66.616528774250497</v>
      </c>
      <c r="I48" s="6">
        <f t="shared" si="47"/>
        <v>71.201400248311501</v>
      </c>
      <c r="J48" s="6">
        <f t="shared" si="47"/>
        <v>74.436535372101702</v>
      </c>
    </row>
    <row r="49" spans="1:10" x14ac:dyDescent="0.25">
      <c r="A49" s="1">
        <v>47</v>
      </c>
      <c r="B49" s="6">
        <f t="shared" si="34"/>
        <v>25.774557150020499</v>
      </c>
      <c r="C49" s="6">
        <f t="shared" ref="C49:J49" si="48">CHIINV(C$2,$A49)</f>
        <v>27.415846907690099</v>
      </c>
      <c r="D49" s="6">
        <f t="shared" si="48"/>
        <v>29.956195681912099</v>
      </c>
      <c r="E49" s="6">
        <f t="shared" si="48"/>
        <v>32.267621529973397</v>
      </c>
      <c r="F49" s="6">
        <f t="shared" si="48"/>
        <v>59.774288930795997</v>
      </c>
      <c r="G49" s="6">
        <f t="shared" si="48"/>
        <v>64.001111972217998</v>
      </c>
      <c r="H49" s="6">
        <f t="shared" si="48"/>
        <v>67.820646984252505</v>
      </c>
      <c r="I49" s="6">
        <f t="shared" si="48"/>
        <v>72.443307376548205</v>
      </c>
      <c r="J49" s="6">
        <f t="shared" si="48"/>
        <v>75.7040731046948</v>
      </c>
    </row>
    <row r="50" spans="1:10" x14ac:dyDescent="0.25">
      <c r="A50" s="1">
        <v>48</v>
      </c>
      <c r="B50" s="6">
        <f t="shared" si="34"/>
        <v>26.5105910057374</v>
      </c>
      <c r="C50" s="6">
        <f t="shared" ref="C50:J50" si="49">CHIINV(C$2,$A50)</f>
        <v>28.177008953028899</v>
      </c>
      <c r="D50" s="6">
        <f t="shared" si="49"/>
        <v>30.7545057093729</v>
      </c>
      <c r="E50" s="6">
        <f t="shared" si="49"/>
        <v>33.098077429486302</v>
      </c>
      <c r="F50" s="6">
        <f t="shared" si="49"/>
        <v>60.906607027448402</v>
      </c>
      <c r="G50" s="6">
        <f t="shared" si="49"/>
        <v>65.170768903569794</v>
      </c>
      <c r="H50" s="6">
        <f t="shared" si="49"/>
        <v>69.022585789666095</v>
      </c>
      <c r="I50" s="6">
        <f t="shared" si="49"/>
        <v>73.682638520105797</v>
      </c>
      <c r="J50" s="6">
        <f t="shared" si="49"/>
        <v>76.968767732044597</v>
      </c>
    </row>
    <row r="51" spans="1:10" x14ac:dyDescent="0.25">
      <c r="A51" s="1">
        <v>49</v>
      </c>
      <c r="B51" s="6">
        <f t="shared" si="34"/>
        <v>27.2493490695697</v>
      </c>
      <c r="C51" s="6">
        <f t="shared" ref="C51:J51" si="50">CHIINV(C$2,$A51)</f>
        <v>28.9406459733815</v>
      </c>
      <c r="D51" s="6">
        <f t="shared" si="50"/>
        <v>31.554916462667101</v>
      </c>
      <c r="E51" s="6">
        <f t="shared" si="50"/>
        <v>33.930305618527797</v>
      </c>
      <c r="F51" s="6">
        <f t="shared" si="50"/>
        <v>62.037536785309698</v>
      </c>
      <c r="G51" s="6">
        <f t="shared" si="50"/>
        <v>66.338648862968796</v>
      </c>
      <c r="H51" s="6">
        <f t="shared" si="50"/>
        <v>70.222413566434497</v>
      </c>
      <c r="I51" s="6">
        <f t="shared" si="50"/>
        <v>74.9194743084782</v>
      </c>
      <c r="J51" s="6">
        <f t="shared" si="50"/>
        <v>78.230708086689901</v>
      </c>
    </row>
    <row r="52" spans="1:10" x14ac:dyDescent="0.25">
      <c r="A52" s="1">
        <v>50</v>
      </c>
      <c r="B52" s="6">
        <f t="shared" si="34"/>
        <v>27.990748866373298</v>
      </c>
      <c r="C52" s="6">
        <f t="shared" ref="C52:J52" si="51">CHIINV(C$2,$A52)</f>
        <v>29.706682698841298</v>
      </c>
      <c r="D52" s="6">
        <f t="shared" si="51"/>
        <v>32.357363695658698</v>
      </c>
      <c r="E52" s="6">
        <f t="shared" si="51"/>
        <v>34.764251683501797</v>
      </c>
      <c r="F52" s="6">
        <f t="shared" si="51"/>
        <v>63.167121005726301</v>
      </c>
      <c r="G52" s="6">
        <f t="shared" si="51"/>
        <v>67.5048065495412</v>
      </c>
      <c r="H52" s="6">
        <f t="shared" si="51"/>
        <v>71.420195187506394</v>
      </c>
      <c r="I52" s="6">
        <f t="shared" si="51"/>
        <v>76.153891249012702</v>
      </c>
      <c r="J52" s="6">
        <f t="shared" si="51"/>
        <v>79.489978466828902</v>
      </c>
    </row>
    <row r="53" spans="1:10" x14ac:dyDescent="0.25">
      <c r="A53" s="1">
        <v>51</v>
      </c>
      <c r="B53" s="6">
        <f t="shared" si="34"/>
        <v>28.734711993211999</v>
      </c>
      <c r="C53" s="6">
        <f t="shared" ref="C53:J53" si="52">CHIINV(C$2,$A53)</f>
        <v>30.475047594247499</v>
      </c>
      <c r="D53" s="6">
        <f t="shared" si="52"/>
        <v>33.161786369126901</v>
      </c>
      <c r="E53" s="6">
        <f t="shared" si="52"/>
        <v>35.5998639381883</v>
      </c>
      <c r="F53" s="6">
        <f t="shared" si="52"/>
        <v>64.295400335215803</v>
      </c>
      <c r="G53" s="6">
        <f t="shared" si="52"/>
        <v>68.669293912285795</v>
      </c>
      <c r="H53" s="6">
        <f t="shared" si="52"/>
        <v>72.615992269085794</v>
      </c>
      <c r="I53" s="6">
        <f t="shared" si="52"/>
        <v>77.385962016137299</v>
      </c>
      <c r="J53" s="6">
        <f t="shared" si="52"/>
        <v>80.746658954013199</v>
      </c>
    </row>
    <row r="54" spans="1:10" x14ac:dyDescent="0.25">
      <c r="A54" s="1">
        <v>52</v>
      </c>
      <c r="B54" s="6">
        <f t="shared" si="34"/>
        <v>29.481163843753301</v>
      </c>
      <c r="C54" s="6">
        <f t="shared" ref="C54:J54" si="53">CHIINV(C$2,$A54)</f>
        <v>31.245672605088199</v>
      </c>
      <c r="D54" s="6">
        <f t="shared" si="53"/>
        <v>33.968126431192701</v>
      </c>
      <c r="E54" s="6">
        <f t="shared" si="53"/>
        <v>36.4370932361916</v>
      </c>
      <c r="F54" s="6">
        <f t="shared" si="53"/>
        <v>65.4224134143398</v>
      </c>
      <c r="G54" s="6">
        <f t="shared" si="53"/>
        <v>69.832160339848102</v>
      </c>
      <c r="H54" s="6">
        <f t="shared" si="53"/>
        <v>73.809863395060702</v>
      </c>
      <c r="I54" s="6">
        <f t="shared" si="53"/>
        <v>78.615755715002507</v>
      </c>
      <c r="J54" s="6">
        <f t="shared" si="53"/>
        <v>82.000825702775401</v>
      </c>
    </row>
    <row r="55" spans="1:10" x14ac:dyDescent="0.25">
      <c r="A55" s="1">
        <v>53</v>
      </c>
      <c r="B55" s="6">
        <f t="shared" si="34"/>
        <v>30.230033356157499</v>
      </c>
      <c r="C55" s="6">
        <f t="shared" ref="C55:J55" si="54">CHIINV(C$2,$A55)</f>
        <v>32.018492925182898</v>
      </c>
      <c r="D55" s="6">
        <f t="shared" si="54"/>
        <v>34.776328616690598</v>
      </c>
      <c r="E55" s="6">
        <f t="shared" si="54"/>
        <v>37.275892799644303</v>
      </c>
      <c r="F55" s="6">
        <f t="shared" si="54"/>
        <v>66.548197013609197</v>
      </c>
      <c r="G55" s="6">
        <f t="shared" si="54"/>
        <v>70.9934528337823</v>
      </c>
      <c r="H55" s="6">
        <f t="shared" si="54"/>
        <v>75.001864321928593</v>
      </c>
      <c r="I55" s="6">
        <f t="shared" si="54"/>
        <v>79.843338122251495</v>
      </c>
      <c r="J55" s="6">
        <f t="shared" si="54"/>
        <v>83.252551205161197</v>
      </c>
    </row>
    <row r="56" spans="1:10" x14ac:dyDescent="0.25">
      <c r="A56" s="1">
        <v>54</v>
      </c>
      <c r="B56" s="6">
        <f t="shared" si="34"/>
        <v>30.981252782058899</v>
      </c>
      <c r="C56" s="6">
        <f t="shared" ref="C56:J56" si="55">CHIINV(C$2,$A56)</f>
        <v>32.793446783908998</v>
      </c>
      <c r="D56" s="6">
        <f t="shared" si="55"/>
        <v>35.5863402635296</v>
      </c>
      <c r="E56" s="6">
        <f t="shared" si="55"/>
        <v>38.116218062479398</v>
      </c>
      <c r="F56" s="6">
        <f t="shared" si="55"/>
        <v>67.672786157777495</v>
      </c>
      <c r="G56" s="6">
        <f t="shared" si="55"/>
        <v>72.153216167023103</v>
      </c>
      <c r="H56" s="6">
        <f t="shared" si="55"/>
        <v>76.192048166250103</v>
      </c>
      <c r="I56" s="6">
        <f t="shared" si="55"/>
        <v>81.068771906297101</v>
      </c>
      <c r="J56" s="6">
        <f t="shared" si="55"/>
        <v>84.501904532776507</v>
      </c>
    </row>
    <row r="57" spans="1:10" x14ac:dyDescent="0.25">
      <c r="A57" s="1">
        <v>55</v>
      </c>
      <c r="B57" s="6">
        <f t="shared" si="34"/>
        <v>31.734757474526599</v>
      </c>
      <c r="C57" s="6">
        <f t="shared" ref="C57:J57" si="56">CHIINV(C$2,$A57)</f>
        <v>33.570475251000197</v>
      </c>
      <c r="D57" s="6">
        <f t="shared" si="56"/>
        <v>36.398111144315301</v>
      </c>
      <c r="E57" s="6">
        <f t="shared" si="56"/>
        <v>38.958026526785098</v>
      </c>
      <c r="F57" s="6">
        <f t="shared" si="56"/>
        <v>68.7962142397093</v>
      </c>
      <c r="G57" s="6">
        <f t="shared" si="56"/>
        <v>73.311493029083294</v>
      </c>
      <c r="H57" s="6">
        <f t="shared" si="56"/>
        <v>77.380465576419198</v>
      </c>
      <c r="I57" s="6">
        <f t="shared" si="56"/>
        <v>82.292116829199699</v>
      </c>
      <c r="J57" s="6">
        <f t="shared" si="56"/>
        <v>85.748951558640996</v>
      </c>
    </row>
    <row r="58" spans="1:10" x14ac:dyDescent="0.25">
      <c r="A58" s="1">
        <v>56</v>
      </c>
      <c r="B58" s="6">
        <f t="shared" si="34"/>
        <v>32.490485693134602</v>
      </c>
      <c r="C58" s="6">
        <f t="shared" ref="C58:J58" si="57">CHIINV(C$2,$A58)</f>
        <v>34.349522057178199</v>
      </c>
      <c r="D58" s="6">
        <f t="shared" si="57"/>
        <v>37.211593311715099</v>
      </c>
      <c r="E58" s="6">
        <f t="shared" si="57"/>
        <v>39.801277630931303</v>
      </c>
      <c r="F58" s="6">
        <f t="shared" si="57"/>
        <v>69.918513124876398</v>
      </c>
      <c r="G58" s="6">
        <f t="shared" si="57"/>
        <v>74.468324159309404</v>
      </c>
      <c r="H58" s="6">
        <f t="shared" si="57"/>
        <v>78.567164890324193</v>
      </c>
      <c r="I58" s="6">
        <f t="shared" si="57"/>
        <v>83.513429931989407</v>
      </c>
      <c r="J58" s="6">
        <f t="shared" si="57"/>
        <v>86.9937551608717</v>
      </c>
    </row>
    <row r="59" spans="1:10" x14ac:dyDescent="0.25">
      <c r="A59" s="1">
        <v>57</v>
      </c>
      <c r="B59" s="6">
        <f t="shared" si="34"/>
        <v>33.248378424486397</v>
      </c>
      <c r="C59" s="6">
        <f t="shared" ref="C59:J59" si="58">CHIINV(C$2,$A59)</f>
        <v>35.130533429075498</v>
      </c>
      <c r="D59" s="6">
        <f t="shared" si="58"/>
        <v>38.026740956217402</v>
      </c>
      <c r="E59" s="6">
        <f t="shared" si="58"/>
        <v>40.645932628310597</v>
      </c>
      <c r="F59" s="6">
        <f t="shared" si="58"/>
        <v>71.039713247404293</v>
      </c>
      <c r="G59" s="6">
        <f t="shared" si="58"/>
        <v>75.623748469376096</v>
      </c>
      <c r="H59" s="6">
        <f t="shared" si="58"/>
        <v>79.752192280290402</v>
      </c>
      <c r="I59" s="6">
        <f t="shared" si="58"/>
        <v>84.732765705063798</v>
      </c>
      <c r="J59" s="6">
        <f t="shared" si="58"/>
        <v>88.236375409982102</v>
      </c>
    </row>
    <row r="60" spans="1:10" x14ac:dyDescent="0.25">
      <c r="A60" s="20" t="s">
        <v>47</v>
      </c>
      <c r="B60" s="20"/>
      <c r="C60" s="20"/>
      <c r="D60" s="20"/>
      <c r="E60" s="20"/>
      <c r="F60" s="20"/>
      <c r="G60" s="20"/>
      <c r="H60" s="20"/>
      <c r="I60" s="20"/>
      <c r="J60" s="20"/>
    </row>
    <row r="61" spans="1:10" x14ac:dyDescent="0.25">
      <c r="A61" s="1">
        <v>58</v>
      </c>
      <c r="B61" s="6">
        <f t="shared" ref="B61:B68" si="59">CHIINV(B$2,$A61)</f>
        <v>34.008379216723597</v>
      </c>
      <c r="C61" s="6">
        <f t="shared" ref="C61:J61" si="60">CHIINV(C$2,$A61)</f>
        <v>35.913457937085198</v>
      </c>
      <c r="D61" s="6">
        <f t="shared" si="60"/>
        <v>38.843510275095902</v>
      </c>
      <c r="E61" s="6">
        <f t="shared" si="60"/>
        <v>41.491954475668997</v>
      </c>
      <c r="F61" s="6">
        <f t="shared" si="60"/>
        <v>72.159843698492196</v>
      </c>
      <c r="G61" s="6">
        <f t="shared" si="60"/>
        <v>76.777803156061495</v>
      </c>
      <c r="H61" s="6">
        <f t="shared" si="60"/>
        <v>80.9355918865364</v>
      </c>
      <c r="I61" s="6">
        <f t="shared" si="60"/>
        <v>85.950176245103506</v>
      </c>
      <c r="J61" s="6">
        <f t="shared" si="60"/>
        <v>89.476869741380995</v>
      </c>
    </row>
    <row r="62" spans="1:10" x14ac:dyDescent="0.25">
      <c r="A62" s="1">
        <v>59</v>
      </c>
      <c r="B62" s="6">
        <f t="shared" si="59"/>
        <v>34.770434026712003</v>
      </c>
      <c r="C62" s="6">
        <f t="shared" ref="C62:J62" si="61">CHIINV(C$2,$A62)</f>
        <v>36.698246354920599</v>
      </c>
      <c r="D62" s="6">
        <f t="shared" si="61"/>
        <v>39.661859351515702</v>
      </c>
      <c r="E62" s="6">
        <f t="shared" si="61"/>
        <v>42.339307730113497</v>
      </c>
      <c r="F62" s="6">
        <f t="shared" si="61"/>
        <v>73.278932307930802</v>
      </c>
      <c r="G62" s="6">
        <f t="shared" si="61"/>
        <v>77.930523805230393</v>
      </c>
      <c r="H62" s="6">
        <f t="shared" si="61"/>
        <v>82.117405940238299</v>
      </c>
      <c r="I62" s="6">
        <f t="shared" si="61"/>
        <v>87.165711399787597</v>
      </c>
      <c r="J62" s="6">
        <f t="shared" si="61"/>
        <v>90.715293114475799</v>
      </c>
    </row>
    <row r="63" spans="1:10" x14ac:dyDescent="0.25">
      <c r="A63" s="1">
        <v>60</v>
      </c>
      <c r="B63" s="6">
        <f t="shared" si="59"/>
        <v>35.534491078738597</v>
      </c>
      <c r="C63" s="6">
        <f t="shared" ref="C63:J63" si="62">CHIINV(C$2,$A63)</f>
        <v>37.484851529803798</v>
      </c>
      <c r="D63" s="6">
        <f t="shared" si="62"/>
        <v>40.481748042841801</v>
      </c>
      <c r="E63" s="6">
        <f t="shared" si="62"/>
        <v>43.1879584539898</v>
      </c>
      <c r="F63" s="6">
        <f t="shared" si="62"/>
        <v>74.397005719368593</v>
      </c>
      <c r="G63" s="6">
        <f t="shared" si="62"/>
        <v>79.081944487848702</v>
      </c>
      <c r="H63" s="6">
        <f t="shared" si="62"/>
        <v>83.297674877173193</v>
      </c>
      <c r="I63" s="6">
        <f t="shared" si="62"/>
        <v>88.379418901449299</v>
      </c>
      <c r="J63" s="6">
        <f t="shared" si="62"/>
        <v>91.9516981596297</v>
      </c>
    </row>
    <row r="64" spans="1:10" x14ac:dyDescent="0.25">
      <c r="A64" s="1">
        <v>61</v>
      </c>
      <c r="B64" s="6">
        <f t="shared" si="59"/>
        <v>36.300500733678597</v>
      </c>
      <c r="C64" s="6">
        <f t="shared" ref="C64:J64" si="63">CHIINV(C$2,$A64)</f>
        <v>38.273228262316898</v>
      </c>
      <c r="D64" s="6">
        <f t="shared" si="63"/>
        <v>41.303137877306497</v>
      </c>
      <c r="E64" s="6">
        <f t="shared" si="63"/>
        <v>44.037874126904697</v>
      </c>
      <c r="F64" s="6">
        <f t="shared" si="63"/>
        <v>75.514089459899196</v>
      </c>
      <c r="G64" s="6">
        <f t="shared" si="63"/>
        <v>80.232097848762706</v>
      </c>
      <c r="H64" s="6">
        <f t="shared" si="63"/>
        <v>84.4764374428091</v>
      </c>
      <c r="I64" s="6">
        <f t="shared" si="63"/>
        <v>89.591344490687007</v>
      </c>
      <c r="J64" s="6">
        <f t="shared" si="63"/>
        <v>93.1861353140891</v>
      </c>
    </row>
    <row r="65" spans="1:10" x14ac:dyDescent="0.25">
      <c r="A65" s="1">
        <v>62</v>
      </c>
      <c r="B65" s="6">
        <f t="shared" si="59"/>
        <v>37.068415367700901</v>
      </c>
      <c r="C65" s="6">
        <f t="shared" ref="C65:J65" si="64">CHIINV(C$2,$A65)</f>
        <v>39.063333195051797</v>
      </c>
      <c r="D65" s="6">
        <f t="shared" si="64"/>
        <v>42.125991958283699</v>
      </c>
      <c r="E65" s="6">
        <f t="shared" si="64"/>
        <v>44.889023564250202</v>
      </c>
      <c r="F65" s="6">
        <f t="shared" si="64"/>
        <v>76.630208004487699</v>
      </c>
      <c r="G65" s="6">
        <f t="shared" si="64"/>
        <v>81.381015188899099</v>
      </c>
      <c r="H65" s="6">
        <f t="shared" si="64"/>
        <v>85.653730789615295</v>
      </c>
      <c r="I65" s="6">
        <f t="shared" si="64"/>
        <v>90.8015320308387</v>
      </c>
      <c r="J65" s="6">
        <f t="shared" si="64"/>
        <v>94.418652947874506</v>
      </c>
    </row>
    <row r="66" spans="1:10" x14ac:dyDescent="0.25">
      <c r="A66" s="1">
        <v>63</v>
      </c>
      <c r="B66" s="6">
        <f t="shared" si="59"/>
        <v>37.838189259676199</v>
      </c>
      <c r="C66" s="6">
        <f t="shared" ref="C66:J66" si="65">CHIINV(C$2,$A66)</f>
        <v>39.855124709283402</v>
      </c>
      <c r="D66" s="6">
        <f t="shared" si="65"/>
        <v>42.950274875498998</v>
      </c>
      <c r="E66" s="6">
        <f t="shared" si="65"/>
        <v>45.7413768416503</v>
      </c>
      <c r="F66" s="6">
        <f t="shared" si="65"/>
        <v>77.745384835694907</v>
      </c>
      <c r="G66" s="6">
        <f t="shared" si="65"/>
        <v>82.528726541471798</v>
      </c>
      <c r="H66" s="6">
        <f t="shared" si="65"/>
        <v>86.829590567286104</v>
      </c>
      <c r="I66" s="6">
        <f t="shared" si="65"/>
        <v>92.010023614131995</v>
      </c>
      <c r="J66" s="6">
        <f t="shared" si="65"/>
        <v>95.649297480528404</v>
      </c>
    </row>
    <row r="67" spans="1:10" x14ac:dyDescent="0.25">
      <c r="A67" s="1">
        <v>64</v>
      </c>
      <c r="B67" s="6">
        <f t="shared" si="59"/>
        <v>38.609778486537202</v>
      </c>
      <c r="C67" s="6">
        <f t="shared" ref="C67:J67" si="66">CHIINV(C$2,$A67)</f>
        <v>40.648562828972501</v>
      </c>
      <c r="D67" s="6">
        <f t="shared" si="66"/>
        <v>43.7759526225691</v>
      </c>
      <c r="E67" s="6">
        <f t="shared" si="66"/>
        <v>46.594905224813999</v>
      </c>
      <c r="F67" s="6">
        <f t="shared" si="66"/>
        <v>78.859642499111601</v>
      </c>
      <c r="G67" s="6">
        <f t="shared" si="66"/>
        <v>83.675260742720994</v>
      </c>
      <c r="H67" s="6">
        <f t="shared" si="66"/>
        <v>88.004051006497505</v>
      </c>
      <c r="I67" s="6">
        <f t="shared" si="66"/>
        <v>93.216859660238399</v>
      </c>
      <c r="J67" s="6">
        <f t="shared" si="66"/>
        <v>96.878113489517901</v>
      </c>
    </row>
    <row r="68" spans="1:10" x14ac:dyDescent="0.25">
      <c r="A68" s="1">
        <v>65</v>
      </c>
      <c r="B68" s="6">
        <f t="shared" si="59"/>
        <v>39.383140825916499</v>
      </c>
      <c r="C68" s="6">
        <f t="shared" ref="C68:J68" si="67">CHIINV(C$2,$A68)</f>
        <v>41.443609131472797</v>
      </c>
      <c r="D68" s="6">
        <f t="shared" si="67"/>
        <v>44.602992520329302</v>
      </c>
      <c r="E68" s="6">
        <f t="shared" si="67"/>
        <v>47.449581104327898</v>
      </c>
      <c r="F68" s="6">
        <f t="shared" si="67"/>
        <v>79.973002654875401</v>
      </c>
      <c r="G68" s="6">
        <f t="shared" si="67"/>
        <v>84.820645497656699</v>
      </c>
      <c r="H68" s="6">
        <f t="shared" si="67"/>
        <v>89.177144996756198</v>
      </c>
      <c r="I68" s="6">
        <f t="shared" si="67"/>
        <v>94.422079007885003</v>
      </c>
      <c r="J68" s="6">
        <f t="shared" si="67"/>
        <v>98.105143811009398</v>
      </c>
    </row>
    <row r="69" spans="1:10" x14ac:dyDescent="0.25">
      <c r="A69" s="1">
        <v>66</v>
      </c>
      <c r="B69" s="6">
        <f t="shared" ref="B69:B103" si="68">CHIINV(B$2,$A69)</f>
        <v>40.158235665452302</v>
      </c>
      <c r="C69" s="6">
        <f t="shared" ref="C69:J69" si="69">CHIINV(C$2,$A69)</f>
        <v>42.240226664378099</v>
      </c>
      <c r="D69" s="6">
        <f t="shared" si="69"/>
        <v>45.431363145459699</v>
      </c>
      <c r="E69" s="6">
        <f t="shared" si="69"/>
        <v>48.305377934971801</v>
      </c>
      <c r="F69" s="6">
        <f t="shared" si="69"/>
        <v>81.085486125601605</v>
      </c>
      <c r="G69" s="6">
        <f t="shared" si="69"/>
        <v>85.964907441231006</v>
      </c>
      <c r="H69" s="6">
        <f t="shared" si="69"/>
        <v>90.348904158840895</v>
      </c>
      <c r="I69" s="6">
        <f t="shared" si="69"/>
        <v>95.625719000112895</v>
      </c>
      <c r="J69" s="6">
        <f t="shared" si="69"/>
        <v>99.330429633663201</v>
      </c>
    </row>
    <row r="70" spans="1:10" x14ac:dyDescent="0.25">
      <c r="A70" s="1">
        <v>67</v>
      </c>
      <c r="B70" s="6">
        <f t="shared" si="68"/>
        <v>40.935023918214299</v>
      </c>
      <c r="C70" s="6">
        <f t="shared" ref="C70:J70" si="70">CHIINV(C$2,$A70)</f>
        <v>43.0383798680027</v>
      </c>
      <c r="D70" s="6">
        <f t="shared" si="70"/>
        <v>46.261034263969997</v>
      </c>
      <c r="E70" s="6">
        <f t="shared" si="70"/>
        <v>49.162270179176801</v>
      </c>
      <c r="F70" s="6">
        <f t="shared" si="70"/>
        <v>82.197112941029005</v>
      </c>
      <c r="G70" s="6">
        <f t="shared" si="70"/>
        <v>87.108072195321895</v>
      </c>
      <c r="H70" s="6">
        <f t="shared" si="70"/>
        <v>91.519358912289505</v>
      </c>
      <c r="I70" s="6">
        <f t="shared" si="70"/>
        <v>96.827815563712306</v>
      </c>
      <c r="J70" s="6">
        <f t="shared" si="70"/>
        <v>100.554010586028</v>
      </c>
    </row>
    <row r="71" spans="1:10" x14ac:dyDescent="0.25">
      <c r="A71" s="1">
        <v>68</v>
      </c>
      <c r="B71" s="6">
        <f t="shared" si="68"/>
        <v>41.7134679437507</v>
      </c>
      <c r="C71" s="6">
        <f t="shared" ref="C71:J71" si="71">CHIINV(C$2,$A71)</f>
        <v>43.8380345030358</v>
      </c>
      <c r="D71" s="6">
        <f t="shared" si="71"/>
        <v>47.091976769144502</v>
      </c>
      <c r="E71" s="6">
        <f t="shared" si="71"/>
        <v>50.020233254289302</v>
      </c>
      <c r="F71" s="6">
        <f t="shared" si="71"/>
        <v>83.307902379651907</v>
      </c>
      <c r="G71" s="6">
        <f t="shared" si="71"/>
        <v>88.250164421874103</v>
      </c>
      <c r="H71" s="6">
        <f t="shared" si="71"/>
        <v>92.688538538338605</v>
      </c>
      <c r="I71" s="6">
        <f t="shared" si="71"/>
        <v>98.028403283314105</v>
      </c>
      <c r="J71" s="6">
        <f t="shared" si="71"/>
        <v>101.775924818064</v>
      </c>
    </row>
    <row r="72" spans="1:10" x14ac:dyDescent="0.25">
      <c r="A72" s="1">
        <v>69</v>
      </c>
      <c r="B72" s="6">
        <f t="shared" si="68"/>
        <v>42.493531474309599</v>
      </c>
      <c r="C72" s="6">
        <f t="shared" ref="C72:J72" si="72">CHIINV(C$2,$A72)</f>
        <v>44.639157582952997</v>
      </c>
      <c r="D72" s="6">
        <f t="shared" si="72"/>
        <v>47.924162623586902</v>
      </c>
      <c r="E72" s="6">
        <f t="shared" si="72"/>
        <v>50.879243483328601</v>
      </c>
      <c r="F72" s="6">
        <f t="shared" si="72"/>
        <v>84.417873007583594</v>
      </c>
      <c r="G72" s="6">
        <f t="shared" si="72"/>
        <v>89.391207872507906</v>
      </c>
      <c r="H72" s="6">
        <f t="shared" si="72"/>
        <v>93.856471238685401</v>
      </c>
      <c r="I72" s="6">
        <f t="shared" si="72"/>
        <v>99.2275154705695</v>
      </c>
      <c r="J72" s="6">
        <f t="shared" si="72"/>
        <v>102.99620907726499</v>
      </c>
    </row>
    <row r="73" spans="1:10" x14ac:dyDescent="0.25">
      <c r="A73" s="1">
        <v>70</v>
      </c>
      <c r="B73" s="6">
        <f t="shared" si="68"/>
        <v>43.275179545823498</v>
      </c>
      <c r="C73" s="6">
        <f t="shared" ref="C73:J73" si="73">CHIINV(C$2,$A73)</f>
        <v>45.441717310810503</v>
      </c>
      <c r="D73" s="6">
        <f t="shared" si="73"/>
        <v>48.7575648050395</v>
      </c>
      <c r="E73" s="6">
        <f t="shared" si="73"/>
        <v>51.739278048962902</v>
      </c>
      <c r="F73" s="6">
        <f t="shared" si="73"/>
        <v>85.527042714871897</v>
      </c>
      <c r="G73" s="6">
        <f t="shared" si="73"/>
        <v>90.531225434880696</v>
      </c>
      <c r="H73" s="6">
        <f t="shared" si="73"/>
        <v>95.023184190406198</v>
      </c>
      <c r="I73" s="6">
        <f t="shared" si="73"/>
        <v>100.42518422881101</v>
      </c>
      <c r="J73" s="6">
        <f t="shared" si="73"/>
        <v>104.21489877981701</v>
      </c>
    </row>
    <row r="74" spans="1:10" x14ac:dyDescent="0.25">
      <c r="A74" s="1">
        <v>71</v>
      </c>
      <c r="B74" s="6">
        <f t="shared" si="68"/>
        <v>44.058378433289299</v>
      </c>
      <c r="C74" s="6">
        <f t="shared" ref="C74:J74" si="74">CHIINV(C$2,$A74)</f>
        <v>46.245683020077401</v>
      </c>
      <c r="D74" s="6">
        <f t="shared" si="74"/>
        <v>49.592157255680597</v>
      </c>
      <c r="E74" s="6">
        <f t="shared" si="74"/>
        <v>52.600314950447199</v>
      </c>
      <c r="F74" s="6">
        <f t="shared" si="74"/>
        <v>86.635428749469199</v>
      </c>
      <c r="G74" s="6">
        <f t="shared" si="74"/>
        <v>91.670239176054906</v>
      </c>
      <c r="H74" s="6">
        <f t="shared" si="74"/>
        <v>96.188703597333202</v>
      </c>
      <c r="I74" s="6">
        <f t="shared" si="74"/>
        <v>101.621440513552</v>
      </c>
      <c r="J74" s="6">
        <f t="shared" si="74"/>
        <v>105.43202807717699</v>
      </c>
    </row>
    <row r="75" spans="1:10" x14ac:dyDescent="0.25">
      <c r="A75" s="1">
        <v>72</v>
      </c>
      <c r="B75" s="6">
        <f t="shared" si="68"/>
        <v>44.843095590205401</v>
      </c>
      <c r="C75" s="6">
        <f t="shared" ref="C75:J75" si="75">CHIINV(C$2,$A75)</f>
        <v>47.051025119197</v>
      </c>
      <c r="D75" s="6">
        <f t="shared" si="75"/>
        <v>50.427914834630499</v>
      </c>
      <c r="E75" s="6">
        <f t="shared" si="75"/>
        <v>53.462332963296198</v>
      </c>
      <c r="F75" s="6">
        <f t="shared" si="75"/>
        <v>87.743047749038993</v>
      </c>
      <c r="G75" s="6">
        <f t="shared" si="75"/>
        <v>92.808270383107697</v>
      </c>
      <c r="H75" s="6">
        <f t="shared" si="75"/>
        <v>97.353054738166094</v>
      </c>
      <c r="I75" s="6">
        <f t="shared" si="75"/>
        <v>102.816314189141</v>
      </c>
      <c r="J75" s="6">
        <f t="shared" si="75"/>
        <v>106.647629918433</v>
      </c>
    </row>
    <row r="76" spans="1:10" x14ac:dyDescent="0.25">
      <c r="A76" s="1">
        <v>73</v>
      </c>
      <c r="B76" s="6">
        <f t="shared" si="68"/>
        <v>45.629299591758503</v>
      </c>
      <c r="C76" s="6">
        <f t="shared" ref="C76:J76" si="76">CHIINV(C$2,$A76)</f>
        <v>47.857715039593501</v>
      </c>
      <c r="D76" s="6">
        <f t="shared" si="76"/>
        <v>51.264813273421801</v>
      </c>
      <c r="E76" s="6">
        <f t="shared" si="76"/>
        <v>54.325311601480699</v>
      </c>
      <c r="F76" s="6">
        <f t="shared" si="76"/>
        <v>88.849915770764895</v>
      </c>
      <c r="G76" s="6">
        <f t="shared" si="76"/>
        <v>93.945339601192302</v>
      </c>
      <c r="H76" s="6">
        <f t="shared" si="76"/>
        <v>98.516262011567804</v>
      </c>
      <c r="I76" s="6">
        <f t="shared" si="76"/>
        <v>104.009834081875</v>
      </c>
      <c r="J76" s="6">
        <f t="shared" si="76"/>
        <v>107.861736108763</v>
      </c>
    </row>
    <row r="77" spans="1:10" x14ac:dyDescent="0.25">
      <c r="A77" s="1">
        <v>74</v>
      </c>
      <c r="B77" s="6">
        <f t="shared" si="68"/>
        <v>46.416960081482799</v>
      </c>
      <c r="C77" s="6">
        <f t="shared" ref="C77:J77" si="77">CHIINV(C$2,$A77)</f>
        <v>48.665725186866197</v>
      </c>
      <c r="D77" s="6">
        <f t="shared" si="77"/>
        <v>52.102829134212101</v>
      </c>
      <c r="E77" s="6">
        <f t="shared" si="77"/>
        <v>55.189231081958702</v>
      </c>
      <c r="F77" s="6">
        <f t="shared" si="77"/>
        <v>89.956048319313496</v>
      </c>
      <c r="G77" s="6">
        <f t="shared" si="77"/>
        <v>95.081466669243298</v>
      </c>
      <c r="H77" s="6">
        <f t="shared" si="77"/>
        <v>99.6783489784724</v>
      </c>
      <c r="I77" s="6">
        <f t="shared" si="77"/>
        <v>105.202028029833</v>
      </c>
      <c r="J77" s="6">
        <f t="shared" si="77"/>
        <v>109.074377364285</v>
      </c>
    </row>
    <row r="78" spans="1:10" x14ac:dyDescent="0.25">
      <c r="A78" s="1">
        <v>75</v>
      </c>
      <c r="B78" s="6">
        <f t="shared" si="68"/>
        <v>47.206047721132599</v>
      </c>
      <c r="C78" s="6">
        <f t="shared" ref="C78:J78" si="78">CHIINV(C$2,$A78)</f>
        <v>49.4750288949351</v>
      </c>
      <c r="D78" s="6">
        <f t="shared" si="78"/>
        <v>52.941939770532898</v>
      </c>
      <c r="E78" s="6">
        <f t="shared" si="78"/>
        <v>56.054072291366602</v>
      </c>
      <c r="F78" s="6">
        <f t="shared" si="78"/>
        <v>91.061460373089005</v>
      </c>
      <c r="G78" s="6">
        <f t="shared" si="78"/>
        <v>96.216670753503905</v>
      </c>
      <c r="H78" s="6">
        <f t="shared" si="78"/>
        <v>100.839338401813</v>
      </c>
      <c r="I78" s="6">
        <f t="shared" si="78"/>
        <v>106.392922929672</v>
      </c>
      <c r="J78" s="6">
        <f t="shared" si="78"/>
        <v>110.28558336358</v>
      </c>
    </row>
    <row r="79" spans="1:10" x14ac:dyDescent="0.25">
      <c r="A79" s="1">
        <v>76</v>
      </c>
      <c r="B79" s="6">
        <f t="shared" si="68"/>
        <v>47.996534143538099</v>
      </c>
      <c r="C79" s="6">
        <f t="shared" ref="C79:J79" si="79">CHIINV(C$2,$A79)</f>
        <v>50.285600382923803</v>
      </c>
      <c r="D79" s="6">
        <f t="shared" si="79"/>
        <v>53.782123290392299</v>
      </c>
      <c r="E79" s="6">
        <f t="shared" si="79"/>
        <v>56.919816754712002</v>
      </c>
      <c r="F79" s="6">
        <f t="shared" si="79"/>
        <v>92.166166408904999</v>
      </c>
      <c r="G79" s="6">
        <f t="shared" si="79"/>
        <v>97.350970379033001</v>
      </c>
      <c r="H79" s="6">
        <f t="shared" si="79"/>
        <v>101.99925228386201</v>
      </c>
      <c r="I79" s="6">
        <f t="shared" si="79"/>
        <v>107.582544780612</v>
      </c>
      <c r="J79" s="6">
        <f t="shared" si="79"/>
        <v>111.49538279611301</v>
      </c>
    </row>
    <row r="80" spans="1:10" x14ac:dyDescent="0.25">
      <c r="A80" s="1">
        <v>77</v>
      </c>
      <c r="B80" s="6">
        <f t="shared" si="68"/>
        <v>48.788391908227801</v>
      </c>
      <c r="C80" s="6">
        <f t="shared" ref="C80:J80" si="80">CHIINV(C$2,$A80)</f>
        <v>51.097414714581703</v>
      </c>
      <c r="D80" s="6">
        <f t="shared" si="80"/>
        <v>54.623358521558998</v>
      </c>
      <c r="E80" s="6">
        <f t="shared" si="80"/>
        <v>57.786446605923203</v>
      </c>
      <c r="F80" s="6">
        <f t="shared" si="80"/>
        <v>93.270180425189594</v>
      </c>
      <c r="G80" s="6">
        <f t="shared" si="80"/>
        <v>98.484383459340407</v>
      </c>
      <c r="H80" s="6">
        <f t="shared" si="80"/>
        <v>103.158111901347</v>
      </c>
      <c r="I80" s="6">
        <f t="shared" si="80"/>
        <v>108.77091872581801</v>
      </c>
      <c r="J80" s="6">
        <f t="shared" si="80"/>
        <v>112.70380340779001</v>
      </c>
    </row>
    <row r="81" spans="1:10" x14ac:dyDescent="0.25">
      <c r="A81" s="1">
        <v>78</v>
      </c>
      <c r="B81" s="6">
        <f t="shared" si="68"/>
        <v>49.581594459624199</v>
      </c>
      <c r="C81" s="6">
        <f t="shared" ref="C81:J81" si="81">CHIINV(C$2,$A81)</f>
        <v>51.910447760066099</v>
      </c>
      <c r="D81" s="6">
        <f t="shared" si="81"/>
        <v>55.465624978872903</v>
      </c>
      <c r="E81" s="6">
        <f t="shared" si="81"/>
        <v>58.653944560122603</v>
      </c>
      <c r="F81" s="6">
        <f t="shared" si="81"/>
        <v>94.373515963827401</v>
      </c>
      <c r="G81" s="6">
        <f t="shared" si="81"/>
        <v>99.616927324283907</v>
      </c>
      <c r="H81" s="6">
        <f t="shared" si="81"/>
        <v>104.31593783851901</v>
      </c>
      <c r="I81" s="6">
        <f t="shared" si="81"/>
        <v>109.958069091353</v>
      </c>
      <c r="J81" s="6">
        <f t="shared" si="81"/>
        <v>113.910872043852</v>
      </c>
    </row>
    <row r="82" spans="1:10" x14ac:dyDescent="0.25">
      <c r="A82" s="1">
        <v>79</v>
      </c>
      <c r="B82" s="6">
        <f t="shared" si="68"/>
        <v>50.376116087630599</v>
      </c>
      <c r="C82" s="6">
        <f t="shared" ref="C82:J82" si="82">CHIINV(C$2,$A82)</f>
        <v>52.724676159917799</v>
      </c>
      <c r="D82" s="6">
        <f t="shared" si="82"/>
        <v>56.308902833439703</v>
      </c>
      <c r="E82" s="6">
        <f t="shared" si="82"/>
        <v>59.5222938875023</v>
      </c>
      <c r="F82" s="6">
        <f t="shared" si="82"/>
        <v>95.476186130736195</v>
      </c>
      <c r="G82" s="6">
        <f t="shared" si="82"/>
        <v>100.74861874635</v>
      </c>
      <c r="H82" s="6">
        <f t="shared" si="82"/>
        <v>105.472750018303</v>
      </c>
      <c r="I82" s="6">
        <f t="shared" si="82"/>
        <v>111.144019422884</v>
      </c>
      <c r="J82" s="6">
        <f t="shared" si="82"/>
        <v>115.11661468929201</v>
      </c>
    </row>
    <row r="83" spans="1:10" x14ac:dyDescent="0.25">
      <c r="A83" s="1">
        <v>80</v>
      </c>
      <c r="B83" s="6">
        <f t="shared" si="68"/>
        <v>51.171931890445201</v>
      </c>
      <c r="C83" s="6">
        <f t="shared" ref="C83:J83" si="83">CHIINV(C$2,$A83)</f>
        <v>53.540077291078703</v>
      </c>
      <c r="D83" s="6">
        <f t="shared" si="83"/>
        <v>57.153172883577902</v>
      </c>
      <c r="E83" s="6">
        <f t="shared" si="83"/>
        <v>60.391478388689499</v>
      </c>
      <c r="F83" s="6">
        <f t="shared" si="83"/>
        <v>96.578203615267</v>
      </c>
      <c r="G83" s="6">
        <f t="shared" si="83"/>
        <v>101.87947396543601</v>
      </c>
      <c r="H83" s="6">
        <f t="shared" si="83"/>
        <v>106.628567731666</v>
      </c>
      <c r="I83" s="6">
        <f t="shared" si="83"/>
        <v>112.328792520297</v>
      </c>
      <c r="J83" s="6">
        <f t="shared" si="83"/>
        <v>116.321056506969</v>
      </c>
    </row>
    <row r="84" spans="1:10" x14ac:dyDescent="0.25">
      <c r="A84" s="1">
        <v>81</v>
      </c>
      <c r="B84" s="6">
        <f t="shared" si="68"/>
        <v>51.969017739451203</v>
      </c>
      <c r="C84" s="6">
        <f t="shared" ref="C84:J84" si="84">CHIINV(C$2,$A84)</f>
        <v>54.356629234812303</v>
      </c>
      <c r="D84" s="6">
        <f t="shared" si="84"/>
        <v>57.998416527399399</v>
      </c>
      <c r="E84" s="6">
        <f t="shared" si="84"/>
        <v>61.261482371500698</v>
      </c>
      <c r="F84" s="6">
        <f t="shared" si="84"/>
        <v>97.679580708507004</v>
      </c>
      <c r="G84" s="6">
        <f t="shared" si="84"/>
        <v>103.00950871222599</v>
      </c>
      <c r="H84" s="6">
        <f t="shared" si="84"/>
        <v>107.783409665335</v>
      </c>
      <c r="I84" s="6">
        <f t="shared" si="84"/>
        <v>113.512410470361</v>
      </c>
      <c r="J84" s="6">
        <f t="shared" si="84"/>
        <v>117.524221873581</v>
      </c>
    </row>
    <row r="85" spans="1:10" x14ac:dyDescent="0.25">
      <c r="A85" s="1">
        <v>82</v>
      </c>
      <c r="B85" s="6">
        <f t="shared" si="68"/>
        <v>52.7673502460419</v>
      </c>
      <c r="C85" s="6">
        <f t="shared" ref="C85:J85" si="85">CHIINV(C$2,$A85)</f>
        <v>55.174310746397303</v>
      </c>
      <c r="D85" s="6">
        <f t="shared" si="85"/>
        <v>58.844615736910598</v>
      </c>
      <c r="E85" s="6">
        <f t="shared" si="85"/>
        <v>62.1322906289885</v>
      </c>
      <c r="F85" s="6">
        <f t="shared" si="85"/>
        <v>98.780329320562501</v>
      </c>
      <c r="G85" s="6">
        <f t="shared" si="85"/>
        <v>104.138738230274</v>
      </c>
      <c r="H85" s="6">
        <f t="shared" si="85"/>
        <v>108.937293927968</v>
      </c>
      <c r="I85" s="6">
        <f t="shared" si="85"/>
        <v>114.694894677568</v>
      </c>
      <c r="J85" s="6">
        <f t="shared" si="85"/>
        <v>118.726134413634</v>
      </c>
    </row>
    <row r="86" spans="1:10" x14ac:dyDescent="0.25">
      <c r="A86" s="1">
        <v>83</v>
      </c>
      <c r="B86" s="6">
        <f t="shared" si="68"/>
        <v>53.5669067302521</v>
      </c>
      <c r="C86" s="6">
        <f t="shared" ref="C86:J86" si="86">CHIINV(C$2,$A86)</f>
        <v>55.993101226477201</v>
      </c>
      <c r="D86" s="6">
        <f t="shared" si="86"/>
        <v>59.6917530335338</v>
      </c>
      <c r="E86" s="6">
        <f t="shared" si="86"/>
        <v>63.003888418695503</v>
      </c>
      <c r="F86" s="6">
        <f t="shared" si="86"/>
        <v>99.880460996888502</v>
      </c>
      <c r="G86" s="6">
        <f t="shared" si="86"/>
        <v>105.26717729686</v>
      </c>
      <c r="H86" s="6">
        <f t="shared" si="86"/>
        <v>110.090238074889</v>
      </c>
      <c r="I86" s="6">
        <f t="shared" si="86"/>
        <v>115.876265893293</v>
      </c>
      <c r="J86" s="6">
        <f t="shared" si="86"/>
        <v>119.926817031548</v>
      </c>
    </row>
    <row r="87" spans="1:10" x14ac:dyDescent="0.25">
      <c r="A87" s="1">
        <v>84</v>
      </c>
      <c r="B87" s="6">
        <f t="shared" si="68"/>
        <v>54.367665191079098</v>
      </c>
      <c r="C87" s="6">
        <f t="shared" ref="C87:J87" si="87">CHIINV(C$2,$A87)</f>
        <v>56.812980693956497</v>
      </c>
      <c r="D87" s="6">
        <f t="shared" si="87"/>
        <v>60.539811464955399</v>
      </c>
      <c r="E87" s="6">
        <f t="shared" si="87"/>
        <v>63.876261443034203</v>
      </c>
      <c r="F87" s="6">
        <f t="shared" si="87"/>
        <v>100.97998693373</v>
      </c>
      <c r="G87" s="6">
        <f t="shared" si="87"/>
        <v>106.39484024272301</v>
      </c>
      <c r="H87" s="6">
        <f t="shared" si="87"/>
        <v>111.24225913147001</v>
      </c>
      <c r="I87" s="6">
        <f t="shared" si="87"/>
        <v>117.056544243358</v>
      </c>
      <c r="J87" s="6">
        <f t="shared" si="87"/>
        <v>121.126291942024</v>
      </c>
    </row>
    <row r="88" spans="1:10" x14ac:dyDescent="0.25">
      <c r="A88" s="1">
        <v>85</v>
      </c>
      <c r="B88" s="6">
        <f t="shared" si="68"/>
        <v>55.169604278380199</v>
      </c>
      <c r="C88" s="6">
        <f t="shared" ref="C88:J88" si="88">CHIINV(C$2,$A88)</f>
        <v>57.633929760341303</v>
      </c>
      <c r="D88" s="6">
        <f t="shared" si="88"/>
        <v>61.3887745832115</v>
      </c>
      <c r="E88" s="6">
        <f t="shared" si="88"/>
        <v>64.749395830720005</v>
      </c>
      <c r="F88" s="6">
        <f t="shared" si="88"/>
        <v>102.078917992732</v>
      </c>
      <c r="G88" s="6">
        <f t="shared" si="88"/>
        <v>107.52174097071899</v>
      </c>
      <c r="H88" s="6">
        <f t="shared" si="88"/>
        <v>112.393373615268</v>
      </c>
      <c r="I88" s="6">
        <f t="shared" si="88"/>
        <v>118.23574925412299</v>
      </c>
      <c r="J88" s="6">
        <f t="shared" si="88"/>
        <v>122.32458069878101</v>
      </c>
    </row>
    <row r="89" spans="1:10" x14ac:dyDescent="0.25">
      <c r="A89" s="1">
        <v>86</v>
      </c>
      <c r="B89" s="6">
        <f t="shared" si="68"/>
        <v>55.972703266248899</v>
      </c>
      <c r="C89" s="6">
        <f t="shared" ref="C89:J89" si="89">CHIINV(C$2,$A89)</f>
        <v>58.455929605434001</v>
      </c>
      <c r="D89" s="6">
        <f t="shared" si="89"/>
        <v>62.238626423934399</v>
      </c>
      <c r="E89" s="6">
        <f t="shared" si="89"/>
        <v>65.623278119188697</v>
      </c>
      <c r="F89" s="6">
        <f t="shared" si="89"/>
        <v>103.17726471477501</v>
      </c>
      <c r="G89" s="6">
        <f t="shared" si="89"/>
        <v>108.64789297350799</v>
      </c>
      <c r="H89" s="6">
        <f t="shared" si="89"/>
        <v>113.543597556981</v>
      </c>
      <c r="I89" s="6">
        <f t="shared" si="89"/>
        <v>119.41389987719501</v>
      </c>
      <c r="J89" s="6">
        <f t="shared" si="89"/>
        <v>123.521704221777</v>
      </c>
    </row>
    <row r="90" spans="1:10" x14ac:dyDescent="0.25">
      <c r="A90" s="1">
        <v>87</v>
      </c>
      <c r="B90" s="6">
        <f t="shared" si="68"/>
        <v>56.776942027773202</v>
      </c>
      <c r="C90" s="6">
        <f t="shared" ref="C90:J90" si="90">CHIINV(C$2,$A90)</f>
        <v>59.278961954292797</v>
      </c>
      <c r="D90" s="6">
        <f t="shared" si="90"/>
        <v>63.089351486682602</v>
      </c>
      <c r="E90" s="6">
        <f t="shared" si="90"/>
        <v>66.497895237934699</v>
      </c>
      <c r="F90" s="6">
        <f t="shared" si="90"/>
        <v>104.275037333078</v>
      </c>
      <c r="G90" s="6">
        <f t="shared" si="90"/>
        <v>109.773309350288</v>
      </c>
      <c r="H90" s="6">
        <f t="shared" si="90"/>
        <v>114.69294652030599</v>
      </c>
      <c r="I90" s="6">
        <f t="shared" si="90"/>
        <v>120.591014512841</v>
      </c>
      <c r="J90" s="6">
        <f t="shared" si="90"/>
        <v>124.717682822992</v>
      </c>
    </row>
    <row r="91" spans="1:10" x14ac:dyDescent="0.25">
      <c r="A91" s="1">
        <v>88</v>
      </c>
      <c r="B91" s="6">
        <f t="shared" si="68"/>
        <v>57.582301011091197</v>
      </c>
      <c r="C91" s="6">
        <f t="shared" ref="C91:J91" si="91">CHIINV(C$2,$A91)</f>
        <v>60.103009055379403</v>
      </c>
      <c r="D91" s="6">
        <f t="shared" si="91"/>
        <v>63.940934716288702</v>
      </c>
      <c r="E91" s="6">
        <f t="shared" si="91"/>
        <v>67.373234492713195</v>
      </c>
      <c r="F91" s="6">
        <f t="shared" si="91"/>
        <v>105.372245785628</v>
      </c>
      <c r="G91" s="6">
        <f t="shared" si="91"/>
        <v>110.89800282268401</v>
      </c>
      <c r="H91" s="6">
        <f t="shared" si="91"/>
        <v>115.841435620767</v>
      </c>
      <c r="I91" s="6">
        <f t="shared" si="91"/>
        <v>121.767111032187</v>
      </c>
      <c r="J91" s="6">
        <f t="shared" si="91"/>
        <v>125.912536230897</v>
      </c>
    </row>
    <row r="92" spans="1:10" x14ac:dyDescent="0.25">
      <c r="A92" s="1">
        <v>89</v>
      </c>
      <c r="B92" s="6">
        <f t="shared" si="68"/>
        <v>58.388761216662402</v>
      </c>
      <c r="C92" s="6">
        <f t="shared" ref="C92:J92" si="92">CHIINV(C$2,$A92)</f>
        <v>60.928053659818403</v>
      </c>
      <c r="D92" s="6">
        <f t="shared" si="92"/>
        <v>64.793361485159096</v>
      </c>
      <c r="E92" s="6">
        <f t="shared" si="92"/>
        <v>68.2492835505508</v>
      </c>
      <c r="F92" s="6">
        <f t="shared" si="92"/>
        <v>106.46889972696999</v>
      </c>
      <c r="G92" s="6">
        <f t="shared" si="92"/>
        <v>112.021985749808</v>
      </c>
      <c r="H92" s="6">
        <f t="shared" si="92"/>
        <v>116.989079543581</v>
      </c>
      <c r="I92" s="6">
        <f t="shared" si="92"/>
        <v>122.94220679828901</v>
      </c>
      <c r="J92" s="6">
        <f t="shared" si="92"/>
        <v>127.10628361365301</v>
      </c>
    </row>
    <row r="93" spans="1:10" x14ac:dyDescent="0.25">
      <c r="A93" s="1">
        <v>90</v>
      </c>
      <c r="B93" s="6">
        <f t="shared" si="68"/>
        <v>59.196304175680602</v>
      </c>
      <c r="C93" s="6">
        <f t="shared" ref="C93:J93" si="93">CHIINV(C$2,$A93)</f>
        <v>61.754079001701399</v>
      </c>
      <c r="D93" s="6">
        <f t="shared" si="93"/>
        <v>65.646617576468898</v>
      </c>
      <c r="E93" s="6">
        <f t="shared" si="93"/>
        <v>69.126030425515495</v>
      </c>
      <c r="F93" s="6">
        <f t="shared" si="93"/>
        <v>107.56500853939301</v>
      </c>
      <c r="G93" s="6">
        <f t="shared" si="93"/>
        <v>113.14527014255501</v>
      </c>
      <c r="H93" s="6">
        <f t="shared" si="93"/>
        <v>118.13589256061501</v>
      </c>
      <c r="I93" s="6">
        <f t="shared" si="93"/>
        <v>124.11631868612101</v>
      </c>
      <c r="J93" s="6">
        <f t="shared" si="93"/>
        <v>128.298943601145</v>
      </c>
    </row>
    <row r="94" spans="1:10" x14ac:dyDescent="0.25">
      <c r="A94" s="1">
        <v>91</v>
      </c>
      <c r="B94" s="6">
        <f t="shared" si="68"/>
        <v>60.0049119295591</v>
      </c>
      <c r="C94" s="6">
        <f t="shared" ref="C94:J94" si="94">CHIINV(C$2,$A94)</f>
        <v>62.581068779372899</v>
      </c>
      <c r="D94" s="6">
        <f t="shared" si="94"/>
        <v>66.500689168196004</v>
      </c>
      <c r="E94" s="6">
        <f t="shared" si="94"/>
        <v>70.003463465198806</v>
      </c>
      <c r="F94" s="6">
        <f t="shared" si="94"/>
        <v>108.660581343559</v>
      </c>
      <c r="G94" s="6">
        <f t="shared" si="94"/>
        <v>114.267867677194</v>
      </c>
      <c r="H94" s="6">
        <f t="shared" si="94"/>
        <v>119.28188854649601</v>
      </c>
      <c r="I94" s="6">
        <f t="shared" si="94"/>
        <v>125.289463101584</v>
      </c>
      <c r="J94" s="6">
        <f t="shared" si="94"/>
        <v>129.49053430591999</v>
      </c>
    </row>
    <row r="95" spans="1:10" x14ac:dyDescent="0.25">
      <c r="A95" s="1">
        <v>92</v>
      </c>
      <c r="B95" s="6">
        <f t="shared" si="68"/>
        <v>60.814567010423502</v>
      </c>
      <c r="C95" s="6">
        <f t="shared" ref="C95:J95" si="95">CHIINV(C$2,$A95)</f>
        <v>63.409007137636301</v>
      </c>
      <c r="D95" s="6">
        <f t="shared" si="95"/>
        <v>67.355562817943706</v>
      </c>
      <c r="E95" s="6">
        <f t="shared" si="95"/>
        <v>70.881571337867399</v>
      </c>
      <c r="F95" s="6">
        <f t="shared" si="95"/>
        <v>109.755627008608</v>
      </c>
      <c r="G95" s="6">
        <f t="shared" si="95"/>
        <v>115.389789708267</v>
      </c>
      <c r="H95" s="6">
        <f t="shared" si="95"/>
        <v>120.427080993918</v>
      </c>
      <c r="I95" s="6">
        <f t="shared" si="95"/>
        <v>126.461655999553</v>
      </c>
      <c r="J95" s="6">
        <f t="shared" si="95"/>
        <v>130.68107334307601</v>
      </c>
    </row>
    <row r="96" spans="1:10" x14ac:dyDescent="0.25">
      <c r="A96" s="1">
        <v>93</v>
      </c>
      <c r="B96" s="6">
        <f t="shared" si="68"/>
        <v>61.625252422553203</v>
      </c>
      <c r="C96" s="6">
        <f t="shared" ref="C96:J96" si="96">CHIINV(C$2,$A96)</f>
        <v>64.237878650828506</v>
      </c>
      <c r="D96" s="6">
        <f t="shared" si="96"/>
        <v>68.211225448506397</v>
      </c>
      <c r="E96" s="6">
        <f t="shared" si="96"/>
        <v>71.760343020245003</v>
      </c>
      <c r="F96" s="6">
        <f t="shared" si="96"/>
        <v>110.85015416175899</v>
      </c>
      <c r="G96" s="6">
        <f t="shared" si="96"/>
        <v>116.511047280874</v>
      </c>
      <c r="H96" s="6">
        <f t="shared" si="96"/>
        <v>121.571483028207</v>
      </c>
      <c r="I96" s="6">
        <f t="shared" si="96"/>
        <v>127.632912901056</v>
      </c>
      <c r="J96" s="6">
        <f t="shared" si="96"/>
        <v>131.87057784918801</v>
      </c>
    </row>
    <row r="97" spans="1:10" x14ac:dyDescent="0.25">
      <c r="A97" s="1">
        <v>94</v>
      </c>
      <c r="B97" s="6">
        <f t="shared" si="68"/>
        <v>62.436951624714197</v>
      </c>
      <c r="C97" s="6">
        <f t="shared" ref="C97:J97" si="97">CHIINV(C$2,$A97)</f>
        <v>65.067668306709507</v>
      </c>
      <c r="D97" s="6">
        <f t="shared" si="97"/>
        <v>69.067664334131507</v>
      </c>
      <c r="E97" s="6">
        <f t="shared" si="97"/>
        <v>72.6397677858847</v>
      </c>
      <c r="F97" s="6">
        <f t="shared" si="97"/>
        <v>111.94417119744701</v>
      </c>
      <c r="G97" s="6">
        <f t="shared" si="97"/>
        <v>117.631651142346</v>
      </c>
      <c r="H97" s="6">
        <f t="shared" si="97"/>
        <v>122.71510742117199</v>
      </c>
      <c r="I97" s="6">
        <f t="shared" si="97"/>
        <v>128.80324890961401</v>
      </c>
      <c r="J97" s="6">
        <f t="shared" si="97"/>
        <v>133.05906450031699</v>
      </c>
    </row>
    <row r="98" spans="1:10" x14ac:dyDescent="0.25">
      <c r="A98" s="1">
        <v>95</v>
      </c>
      <c r="B98" s="6">
        <f t="shared" si="68"/>
        <v>63.249648513333298</v>
      </c>
      <c r="C98" s="6">
        <f t="shared" ref="C98:J98" si="98">CHIINV(C$2,$A98)</f>
        <v>65.898361491120298</v>
      </c>
      <c r="D98" s="6">
        <f t="shared" si="98"/>
        <v>69.924867087440305</v>
      </c>
      <c r="E98" s="6">
        <f t="shared" si="98"/>
        <v>73.519835194100096</v>
      </c>
      <c r="F98" s="6">
        <f t="shared" si="98"/>
        <v>113.037686286029</v>
      </c>
      <c r="G98" s="6">
        <f t="shared" si="98"/>
        <v>118.751611753367</v>
      </c>
      <c r="H98" s="6">
        <f t="shared" si="98"/>
        <v>123.857966604295</v>
      </c>
      <c r="I98" s="6">
        <f t="shared" si="98"/>
        <v>129.97267872679899</v>
      </c>
      <c r="J98" s="6">
        <f t="shared" si="98"/>
        <v>134.24654952915199</v>
      </c>
    </row>
    <row r="99" spans="1:10" x14ac:dyDescent="0.25">
      <c r="A99" s="1">
        <v>96</v>
      </c>
      <c r="B99" s="6">
        <f t="shared" si="68"/>
        <v>64.063327406464197</v>
      </c>
      <c r="C99" s="6">
        <f t="shared" ref="C99:J99" si="99">CHIINV(C$2,$A99)</f>
        <v>66.729943973365806</v>
      </c>
      <c r="D99" s="6">
        <f t="shared" si="99"/>
        <v>70.782821646966497</v>
      </c>
      <c r="E99" s="6">
        <f t="shared" si="99"/>
        <v>74.400535079420905</v>
      </c>
      <c r="F99" s="6">
        <f t="shared" si="99"/>
        <v>114.13070738206299</v>
      </c>
      <c r="G99" s="6">
        <f t="shared" si="99"/>
        <v>119.870939298567</v>
      </c>
      <c r="H99" s="6">
        <f t="shared" si="99"/>
        <v>125.000072681294</v>
      </c>
      <c r="I99" s="6">
        <f t="shared" si="99"/>
        <v>131.14121666705199</v>
      </c>
      <c r="J99" s="6">
        <f t="shared" si="99"/>
        <v>135.433048741346</v>
      </c>
    </row>
    <row r="100" spans="1:10" x14ac:dyDescent="0.25">
      <c r="A100" s="1">
        <v>97</v>
      </c>
      <c r="B100" s="6">
        <f t="shared" si="68"/>
        <v>64.877973028500506</v>
      </c>
      <c r="C100" s="6">
        <f t="shared" ref="C100:J100" si="100">CHIINV(C$2,$A100)</f>
        <v>67.562401892279098</v>
      </c>
      <c r="D100" s="6">
        <f t="shared" si="100"/>
        <v>71.641516265279606</v>
      </c>
      <c r="E100" s="6">
        <f t="shared" si="100"/>
        <v>75.281857541543701</v>
      </c>
      <c r="F100" s="6">
        <f t="shared" si="100"/>
        <v>115.223242232207</v>
      </c>
      <c r="G100" s="6">
        <f t="shared" si="100"/>
        <v>120.98964369661</v>
      </c>
      <c r="H100" s="6">
        <f t="shared" si="100"/>
        <v>126.141437440096</v>
      </c>
      <c r="I100" s="6">
        <f t="shared" si="100"/>
        <v>132.30887667181301</v>
      </c>
      <c r="J100" s="6">
        <f t="shared" si="100"/>
        <v>136.61857753108001</v>
      </c>
    </row>
    <row r="101" spans="1:10" x14ac:dyDescent="0.25">
      <c r="A101" s="1">
        <v>98</v>
      </c>
      <c r="B101" s="6">
        <f t="shared" si="68"/>
        <v>65.693570495593704</v>
      </c>
      <c r="C101" s="6">
        <f t="shared" ref="C101:J101" si="101">CHIINV(C$2,$A101)</f>
        <v>68.395721742930903</v>
      </c>
      <c r="D101" s="6">
        <f t="shared" si="101"/>
        <v>72.500939497658294</v>
      </c>
      <c r="E101" s="6">
        <f t="shared" si="101"/>
        <v>76.1637929357491</v>
      </c>
      <c r="F101" s="6">
        <f t="shared" si="101"/>
        <v>116.315298382747</v>
      </c>
      <c r="G101" s="6">
        <f t="shared" si="101"/>
        <v>122.107734609819</v>
      </c>
      <c r="H101" s="6">
        <f t="shared" si="101"/>
        <v>127.282072364255</v>
      </c>
      <c r="I101" s="6">
        <f t="shared" si="101"/>
        <v>133.47567232298499</v>
      </c>
      <c r="J101" s="6">
        <f t="shared" si="101"/>
        <v>137.80315089591301</v>
      </c>
    </row>
    <row r="102" spans="1:10" x14ac:dyDescent="0.25">
      <c r="A102" s="1">
        <v>99</v>
      </c>
      <c r="B102" s="6">
        <f t="shared" si="68"/>
        <v>66.510105301737397</v>
      </c>
      <c r="C102" s="6">
        <f t="shared" ref="C102:J102" si="102">CHIINV(C$2,$A102)</f>
        <v>69.229890363947007</v>
      </c>
      <c r="D102" s="6">
        <f t="shared" si="102"/>
        <v>73.361080191283705</v>
      </c>
      <c r="E102" s="6">
        <f t="shared" si="102"/>
        <v>77.046331863760301</v>
      </c>
      <c r="F102" s="6">
        <f t="shared" si="102"/>
        <v>117.406883186779</v>
      </c>
      <c r="G102" s="6">
        <f t="shared" si="102"/>
        <v>123.225221453362</v>
      </c>
      <c r="H102" s="6">
        <f t="shared" si="102"/>
        <v>128.42198864384</v>
      </c>
      <c r="I102" s="6">
        <f t="shared" si="102"/>
        <v>134.64161685578901</v>
      </c>
      <c r="J102" s="6">
        <f t="shared" si="102"/>
        <v>138.98678345093899</v>
      </c>
    </row>
    <row r="103" spans="1:10" x14ac:dyDescent="0.25">
      <c r="A103" s="1">
        <v>100</v>
      </c>
      <c r="B103" s="6">
        <f t="shared" si="68"/>
        <v>67.327563305479202</v>
      </c>
      <c r="C103" s="6">
        <f t="shared" ref="C103:J103" si="103">CHIINV(C$2,$A103)</f>
        <v>70.064894925399798</v>
      </c>
      <c r="D103" s="6">
        <f t="shared" si="103"/>
        <v>74.221927474923703</v>
      </c>
      <c r="E103" s="6">
        <f t="shared" si="103"/>
        <v>77.929465165017305</v>
      </c>
      <c r="F103" s="6">
        <f t="shared" si="103"/>
        <v>118.49800381106201</v>
      </c>
      <c r="G103" s="6">
        <f t="shared" si="103"/>
        <v>124.342113404004</v>
      </c>
      <c r="H103" s="6">
        <f t="shared" si="103"/>
        <v>129.56119718583699</v>
      </c>
      <c r="I103" s="6">
        <f t="shared" si="103"/>
        <v>135.80672317102699</v>
      </c>
      <c r="J103" s="6">
        <f t="shared" si="103"/>
        <v>140.16948944231399</v>
      </c>
    </row>
  </sheetData>
  <mergeCells count="2">
    <mergeCell ref="A1:J1"/>
    <mergeCell ref="A60:J60"/>
  </mergeCells>
  <phoneticPr fontId="2" type="noConversion"/>
  <pageMargins left="0.75" right="0.75" top="1" bottom="1" header="0.5" footer="0.5"/>
  <pageSetup paperSize="9" scale="8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2"/>
  <sheetViews>
    <sheetView view="pageBreakPreview" zoomScale="70" zoomScaleNormal="100" zoomScaleSheetLayoutView="70" workbookViewId="0">
      <selection activeCell="I18" sqref="I18"/>
    </sheetView>
  </sheetViews>
  <sheetFormatPr defaultColWidth="9" defaultRowHeight="14.4" x14ac:dyDescent="0.25"/>
  <cols>
    <col min="2" max="17" width="12.6640625"/>
    <col min="19" max="33" width="12.6640625"/>
    <col min="35" max="49" width="12.6640625"/>
    <col min="51" max="54" width="12.6640625"/>
  </cols>
  <sheetData>
    <row r="1" spans="1:54" x14ac:dyDescent="0.25">
      <c r="A1" s="23" t="s">
        <v>51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2"/>
      <c r="R1" s="23" t="s">
        <v>51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23" t="s">
        <v>51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2"/>
      <c r="AX1" s="23" t="s">
        <v>51</v>
      </c>
      <c r="AY1" s="21"/>
      <c r="AZ1" s="21"/>
      <c r="BA1" s="21"/>
      <c r="BB1" s="22"/>
    </row>
    <row r="2" spans="1:54" s="3" customFormat="1" x14ac:dyDescent="0.25">
      <c r="A2" s="1" t="s">
        <v>48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 t="s">
        <v>48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 t="s">
        <v>48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 t="s">
        <v>48</v>
      </c>
      <c r="AY2" s="1">
        <v>47</v>
      </c>
      <c r="AZ2" s="1">
        <v>48</v>
      </c>
      <c r="BA2" s="1">
        <v>49</v>
      </c>
      <c r="BB2" s="1">
        <v>50</v>
      </c>
    </row>
    <row r="3" spans="1:54" x14ac:dyDescent="0.25">
      <c r="A3" s="1">
        <v>1</v>
      </c>
      <c r="B3" s="2">
        <f t="shared" ref="B3:G3" si="0">FINV(0.05,B$2,$A3)</f>
        <v>161.44763879758855</v>
      </c>
      <c r="C3" s="2">
        <f t="shared" si="0"/>
        <v>199.49999999999994</v>
      </c>
      <c r="D3" s="2">
        <f t="shared" si="0"/>
        <v>215.70734536960902</v>
      </c>
      <c r="E3" s="2">
        <f t="shared" si="0"/>
        <v>224.58324062625078</v>
      </c>
      <c r="F3" s="2">
        <f t="shared" si="0"/>
        <v>230.16187811010678</v>
      </c>
      <c r="G3" s="2">
        <f t="shared" si="0"/>
        <v>233.98600035626617</v>
      </c>
      <c r="H3" s="2">
        <f t="shared" ref="H3:M3" si="1">FINV(0.05,H$2,$A3)</f>
        <v>236.76840027699524</v>
      </c>
      <c r="I3" s="2">
        <f t="shared" si="1"/>
        <v>238.88269480252418</v>
      </c>
      <c r="J3" s="2">
        <f t="shared" si="1"/>
        <v>240.5432547132632</v>
      </c>
      <c r="K3" s="2">
        <f t="shared" si="1"/>
        <v>241.88174725083331</v>
      </c>
      <c r="L3" s="2">
        <f t="shared" si="1"/>
        <v>242.98345819670288</v>
      </c>
      <c r="M3" s="2">
        <f t="shared" si="1"/>
        <v>243.90603848907426</v>
      </c>
      <c r="N3" s="2">
        <f t="shared" ref="N3:Q22" si="2">FINV(0.05,N$2,$A3)</f>
        <v>244.68984729720299</v>
      </c>
      <c r="O3" s="2">
        <f t="shared" si="2"/>
        <v>245.36397721822939</v>
      </c>
      <c r="P3" s="2">
        <f t="shared" si="2"/>
        <v>245.94992620524991</v>
      </c>
      <c r="Q3" s="2">
        <f t="shared" si="2"/>
        <v>246.4639222752572</v>
      </c>
      <c r="R3" s="1">
        <v>1</v>
      </c>
      <c r="S3" s="2">
        <f t="shared" ref="S3:T22" si="3">FINV(0.05,S$2,$A3)</f>
        <v>246.91844409060124</v>
      </c>
      <c r="T3" s="2">
        <f t="shared" si="3"/>
        <v>247.32324405808885</v>
      </c>
      <c r="U3" s="2">
        <f t="shared" ref="U3:Z3" si="4">FINV(0.05,U$2,$A3)</f>
        <v>247.68605391920124</v>
      </c>
      <c r="V3" s="2">
        <f t="shared" si="4"/>
        <v>248.01308208473961</v>
      </c>
      <c r="W3" s="2">
        <f t="shared" si="4"/>
        <v>248.30937103362049</v>
      </c>
      <c r="X3" s="2">
        <f t="shared" si="4"/>
        <v>248.57905863722738</v>
      </c>
      <c r="Y3" s="2">
        <f t="shared" si="4"/>
        <v>248.8255722376162</v>
      </c>
      <c r="Z3" s="2">
        <f t="shared" si="4"/>
        <v>249.05177483132499</v>
      </c>
      <c r="AA3" s="2">
        <f t="shared" ref="AA3:AG12" si="5">FINV(0.05,AA$2,$A3)</f>
        <v>249.26007659922246</v>
      </c>
      <c r="AB3" s="2">
        <f t="shared" si="5"/>
        <v>249.45252099965268</v>
      </c>
      <c r="AC3" s="2">
        <f t="shared" si="5"/>
        <v>249.63085194358032</v>
      </c>
      <c r="AD3" s="2">
        <f t="shared" si="5"/>
        <v>249.79656672910991</v>
      </c>
      <c r="AE3" s="2">
        <f t="shared" si="5"/>
        <v>249.95095813646387</v>
      </c>
      <c r="AF3" s="2">
        <f t="shared" si="5"/>
        <v>250.09514818700873</v>
      </c>
      <c r="AG3" s="2">
        <f t="shared" si="5"/>
        <v>250.23011543029281</v>
      </c>
      <c r="AH3" s="1">
        <v>1</v>
      </c>
      <c r="AI3" s="2">
        <f t="shared" ref="AI3:AW12" si="6">FINV(0.05,AI$2,$A3)</f>
        <v>250.35671716156207</v>
      </c>
      <c r="AJ3" s="2">
        <f t="shared" si="6"/>
        <v>250.47570763538019</v>
      </c>
      <c r="AK3" s="2">
        <f t="shared" si="6"/>
        <v>250.58775309248006</v>
      </c>
      <c r="AL3" s="2">
        <f t="shared" si="6"/>
        <v>250.69344423182994</v>
      </c>
      <c r="AM3" s="2">
        <f t="shared" si="6"/>
        <v>250.79330662061577</v>
      </c>
      <c r="AN3" s="2">
        <f t="shared" si="6"/>
        <v>250.88780942918089</v>
      </c>
      <c r="AO3" s="2">
        <f t="shared" si="6"/>
        <v>250.97737279711444</v>
      </c>
      <c r="AP3" s="2">
        <f t="shared" si="6"/>
        <v>251.06237407436029</v>
      </c>
      <c r="AQ3" s="2">
        <f t="shared" si="6"/>
        <v>251.14315313278317</v>
      </c>
      <c r="AR3" s="2">
        <f t="shared" si="6"/>
        <v>251.22001690579111</v>
      </c>
      <c r="AS3" s="2">
        <f t="shared" si="6"/>
        <v>251.29324328378462</v>
      </c>
      <c r="AT3" s="2">
        <f t="shared" si="6"/>
        <v>251.36308446960555</v>
      </c>
      <c r="AU3" s="2">
        <f t="shared" si="6"/>
        <v>251.4297698793319</v>
      </c>
      <c r="AV3" s="2">
        <f t="shared" si="6"/>
        <v>251.4935086587079</v>
      </c>
      <c r="AW3" s="2">
        <f t="shared" si="6"/>
        <v>251.55449187332195</v>
      </c>
      <c r="AX3" s="1">
        <v>1</v>
      </c>
      <c r="AY3" s="2">
        <f t="shared" ref="AY3:BB22" si="7">FINV(0.05,AY$2,$A3)</f>
        <v>251.61289442084887</v>
      </c>
      <c r="AZ3" s="2">
        <f t="shared" si="7"/>
        <v>251.66887670563489</v>
      </c>
      <c r="BA3" s="4">
        <f t="shared" si="7"/>
        <v>251.72258610939511</v>
      </c>
      <c r="BB3" s="4">
        <f t="shared" si="7"/>
        <v>251.77415828639911</v>
      </c>
    </row>
    <row r="4" spans="1:54" x14ac:dyDescent="0.25">
      <c r="A4" s="1">
        <v>2</v>
      </c>
      <c r="B4" s="2">
        <f t="shared" ref="B4:B35" si="8">FINV(0.05,B$2,$A4)</f>
        <v>18.512820512820511</v>
      </c>
      <c r="C4" s="2">
        <f t="shared" ref="C4:G13" si="9">FINV(0.05,C$2,$A4)</f>
        <v>18.999999999999996</v>
      </c>
      <c r="D4" s="2">
        <f t="shared" si="9"/>
        <v>19.164292127511288</v>
      </c>
      <c r="E4" s="2">
        <f t="shared" si="9"/>
        <v>19.246794344808965</v>
      </c>
      <c r="F4" s="2">
        <f t="shared" si="9"/>
        <v>19.296409652017257</v>
      </c>
      <c r="G4" s="2">
        <f t="shared" si="9"/>
        <v>19.329534015154028</v>
      </c>
      <c r="H4" s="2">
        <f t="shared" ref="H4:M4" si="10">FINV(0.05,H$2,$A4)</f>
        <v>19.353217536092941</v>
      </c>
      <c r="I4" s="2">
        <f t="shared" si="10"/>
        <v>19.370992898066469</v>
      </c>
      <c r="J4" s="2">
        <f t="shared" si="10"/>
        <v>19.384825718171481</v>
      </c>
      <c r="K4" s="2">
        <f t="shared" si="10"/>
        <v>19.395896723571752</v>
      </c>
      <c r="L4" s="2">
        <f t="shared" si="10"/>
        <v>19.404957958951055</v>
      </c>
      <c r="M4" s="2">
        <f t="shared" si="10"/>
        <v>19.412511147223483</v>
      </c>
      <c r="N4" s="2">
        <f t="shared" si="2"/>
        <v>19.418903839401498</v>
      </c>
      <c r="O4" s="2">
        <f t="shared" si="2"/>
        <v>19.424384408210905</v>
      </c>
      <c r="P4" s="2">
        <f t="shared" si="2"/>
        <v>19.429135069563547</v>
      </c>
      <c r="Q4" s="2">
        <f t="shared" si="2"/>
        <v>19.433292534321666</v>
      </c>
      <c r="R4" s="1">
        <v>2</v>
      </c>
      <c r="S4" s="2">
        <f t="shared" si="3"/>
        <v>19.436961378591917</v>
      </c>
      <c r="T4" s="2">
        <f t="shared" si="3"/>
        <v>19.440222961518568</v>
      </c>
      <c r="U4" s="2">
        <f t="shared" ref="U4:Z4" si="11">FINV(0.05,U$2,$A4)</f>
        <v>19.44314152948267</v>
      </c>
      <c r="V4" s="2">
        <f t="shared" si="11"/>
        <v>19.445768490616928</v>
      </c>
      <c r="W4" s="2">
        <f t="shared" si="11"/>
        <v>19.448145469030933</v>
      </c>
      <c r="X4" s="2">
        <f t="shared" si="11"/>
        <v>19.450306526716652</v>
      </c>
      <c r="Y4" s="2">
        <f t="shared" si="11"/>
        <v>19.452279806259842</v>
      </c>
      <c r="Z4" s="2">
        <f t="shared" si="11"/>
        <v>19.454088763167416</v>
      </c>
      <c r="AA4" s="2">
        <f t="shared" si="5"/>
        <v>19.455753102639687</v>
      </c>
      <c r="AB4" s="2">
        <f t="shared" si="5"/>
        <v>19.45728950030707</v>
      </c>
      <c r="AC4" s="2">
        <f t="shared" si="5"/>
        <v>19.458712162905012</v>
      </c>
      <c r="AD4" s="2">
        <f t="shared" si="5"/>
        <v>19.460033268877986</v>
      </c>
      <c r="AE4" s="2">
        <f t="shared" si="5"/>
        <v>19.461263317877933</v>
      </c>
      <c r="AF4" s="2">
        <f t="shared" si="5"/>
        <v>19.462411410403089</v>
      </c>
      <c r="AG4" s="2">
        <f t="shared" si="5"/>
        <v>19.463485473343013</v>
      </c>
      <c r="AH4" s="1">
        <v>2</v>
      </c>
      <c r="AI4" s="2">
        <f t="shared" si="6"/>
        <v>19.46449244325677</v>
      </c>
      <c r="AJ4" s="2">
        <f t="shared" si="6"/>
        <v>19.465438416344938</v>
      </c>
      <c r="AK4" s="2">
        <f t="shared" si="6"/>
        <v>19.466328771969536</v>
      </c>
      <c r="AL4" s="2">
        <f t="shared" si="6"/>
        <v>19.467168275009278</v>
      </c>
      <c r="AM4" s="2">
        <f t="shared" si="6"/>
        <v>19.467961161163874</v>
      </c>
      <c r="AN4" s="2">
        <f t="shared" si="6"/>
        <v>19.468711208431586</v>
      </c>
      <c r="AO4" s="2">
        <f t="shared" si="6"/>
        <v>19.469421797305912</v>
      </c>
      <c r="AP4" s="2">
        <f t="shared" si="6"/>
        <v>19.470095961715355</v>
      </c>
      <c r="AQ4" s="2">
        <f t="shared" si="6"/>
        <v>19.470736432325509</v>
      </c>
      <c r="AR4" s="2">
        <f t="shared" si="6"/>
        <v>19.47134567350686</v>
      </c>
      <c r="AS4" s="2">
        <f t="shared" si="6"/>
        <v>19.471925915023636</v>
      </c>
      <c r="AT4" s="2">
        <f t="shared" si="6"/>
        <v>19.472479179302738</v>
      </c>
      <c r="AU4" s="2">
        <f t="shared" si="6"/>
        <v>19.473007304985703</v>
      </c>
      <c r="AV4" s="2">
        <f t="shared" si="6"/>
        <v>19.473511967341366</v>
      </c>
      <c r="AW4" s="2">
        <f t="shared" si="6"/>
        <v>19.473994696017336</v>
      </c>
      <c r="AX4" s="1">
        <v>2</v>
      </c>
      <c r="AY4" s="2">
        <f t="shared" si="7"/>
        <v>19.474456890525833</v>
      </c>
      <c r="AZ4" s="2">
        <f t="shared" si="7"/>
        <v>19.474899833794652</v>
      </c>
      <c r="BA4" s="4">
        <f t="shared" si="7"/>
        <v>19.475324704059407</v>
      </c>
      <c r="BB4" s="4">
        <f t="shared" si="7"/>
        <v>19.475732585329137</v>
      </c>
    </row>
    <row r="5" spans="1:54" x14ac:dyDescent="0.25">
      <c r="A5" s="1">
        <v>3</v>
      </c>
      <c r="B5" s="2">
        <f t="shared" si="8"/>
        <v>10.127964486013932</v>
      </c>
      <c r="C5" s="2">
        <f t="shared" si="9"/>
        <v>9.5520944959211587</v>
      </c>
      <c r="D5" s="2">
        <f t="shared" si="9"/>
        <v>9.2766281531448112</v>
      </c>
      <c r="E5" s="2">
        <f t="shared" si="9"/>
        <v>9.1171822532464244</v>
      </c>
      <c r="F5" s="2">
        <f t="shared" si="9"/>
        <v>9.0134551675225882</v>
      </c>
      <c r="G5" s="2">
        <f t="shared" si="9"/>
        <v>8.9406451207703839</v>
      </c>
      <c r="H5" s="2">
        <f t="shared" ref="H5:M5" si="12">FINV(0.05,H$2,$A5)</f>
        <v>8.886742955634281</v>
      </c>
      <c r="I5" s="2">
        <f t="shared" si="12"/>
        <v>8.8452384599594023</v>
      </c>
      <c r="J5" s="2">
        <f t="shared" si="12"/>
        <v>8.8122995552064509</v>
      </c>
      <c r="K5" s="2">
        <f t="shared" si="12"/>
        <v>8.7855247105240064</v>
      </c>
      <c r="L5" s="2">
        <f t="shared" si="12"/>
        <v>8.7633328296308193</v>
      </c>
      <c r="M5" s="2">
        <f t="shared" si="12"/>
        <v>8.7446406614652936</v>
      </c>
      <c r="N5" s="2">
        <f t="shared" si="2"/>
        <v>8.7286812465867207</v>
      </c>
      <c r="O5" s="2">
        <f t="shared" si="2"/>
        <v>8.7148963793097476</v>
      </c>
      <c r="P5" s="2">
        <f t="shared" si="2"/>
        <v>8.7028701348966955</v>
      </c>
      <c r="Q5" s="2">
        <f t="shared" si="2"/>
        <v>8.6922862676876456</v>
      </c>
      <c r="R5" s="1">
        <v>3</v>
      </c>
      <c r="S5" s="2">
        <f t="shared" si="3"/>
        <v>8.682900046931648</v>
      </c>
      <c r="T5" s="2">
        <f t="shared" si="3"/>
        <v>8.6745191286212844</v>
      </c>
      <c r="U5" s="2">
        <f t="shared" ref="U5:Z5" si="13">FINV(0.05,U$2,$A5)</f>
        <v>8.6669902535869703</v>
      </c>
      <c r="V5" s="2">
        <f t="shared" si="13"/>
        <v>8.6601898019307022</v>
      </c>
      <c r="W5" s="2">
        <f t="shared" si="13"/>
        <v>8.6540169598564223</v>
      </c>
      <c r="X5" s="2">
        <f t="shared" si="13"/>
        <v>8.6483886932527287</v>
      </c>
      <c r="Y5" s="2">
        <f t="shared" si="13"/>
        <v>8.6432359943029535</v>
      </c>
      <c r="Z5" s="2">
        <f t="shared" si="13"/>
        <v>8.6385010402630815</v>
      </c>
      <c r="AA5" s="2">
        <f t="shared" si="5"/>
        <v>8.6341350158855725</v>
      </c>
      <c r="AB5" s="2">
        <f t="shared" si="5"/>
        <v>8.6300964254414385</v>
      </c>
      <c r="AC5" s="2">
        <f t="shared" si="5"/>
        <v>8.6263497705689272</v>
      </c>
      <c r="AD5" s="2">
        <f t="shared" si="5"/>
        <v>8.6228645046864276</v>
      </c>
      <c r="AE5" s="2">
        <f t="shared" si="5"/>
        <v>8.6196141987578674</v>
      </c>
      <c r="AF5" s="2">
        <f t="shared" si="5"/>
        <v>8.6165758701973285</v>
      </c>
      <c r="AG5" s="2">
        <f t="shared" si="5"/>
        <v>8.6137294388713599</v>
      </c>
      <c r="AH5" s="1">
        <v>3</v>
      </c>
      <c r="AI5" s="2">
        <f t="shared" si="6"/>
        <v>8.6110572829781553</v>
      </c>
      <c r="AJ5" s="2">
        <f t="shared" si="6"/>
        <v>8.6085438740472373</v>
      </c>
      <c r="AK5" s="2">
        <f t="shared" si="6"/>
        <v>8.6061754750904917</v>
      </c>
      <c r="AL5" s="2">
        <f t="shared" si="6"/>
        <v>8.6039398895155017</v>
      </c>
      <c r="AM5" s="2">
        <f t="shared" si="6"/>
        <v>8.6018262511138506</v>
      </c>
      <c r="AN5" s="2">
        <f t="shared" si="6"/>
        <v>8.5998248474937533</v>
      </c>
      <c r="AO5" s="2">
        <f t="shared" si="6"/>
        <v>8.5979269709043997</v>
      </c>
      <c r="AP5" s="2">
        <f t="shared" si="6"/>
        <v>8.5961247916194949</v>
      </c>
      <c r="AQ5" s="2">
        <f t="shared" si="6"/>
        <v>8.5944112499981848</v>
      </c>
      <c r="AR5" s="2">
        <f t="shared" si="6"/>
        <v>8.5927799640861373</v>
      </c>
      <c r="AS5" s="2">
        <f t="shared" si="6"/>
        <v>8.5912251502080199</v>
      </c>
      <c r="AT5" s="2">
        <f t="shared" si="6"/>
        <v>8.589741554469164</v>
      </c>
      <c r="AU5" s="2">
        <f t="shared" si="6"/>
        <v>8.588324393457059</v>
      </c>
      <c r="AV5" s="2">
        <f t="shared" si="6"/>
        <v>8.5869693027329248</v>
      </c>
      <c r="AW5" s="2">
        <f t="shared" si="6"/>
        <v>8.5856722919449631</v>
      </c>
      <c r="AX5" s="1">
        <v>3</v>
      </c>
      <c r="AY5" s="2">
        <f t="shared" si="7"/>
        <v>8.5844297055909475</v>
      </c>
      <c r="AZ5" s="2">
        <f t="shared" si="7"/>
        <v>8.5832381886178339</v>
      </c>
      <c r="BA5" s="4">
        <f t="shared" si="7"/>
        <v>8.5820946561768423</v>
      </c>
      <c r="BB5" s="4">
        <f t="shared" si="7"/>
        <v>8.5809962669595592</v>
      </c>
    </row>
    <row r="6" spans="1:54" x14ac:dyDescent="0.25">
      <c r="A6" s="1">
        <v>4</v>
      </c>
      <c r="B6" s="2">
        <f t="shared" si="8"/>
        <v>7.708647422176786</v>
      </c>
      <c r="C6" s="2">
        <f t="shared" si="9"/>
        <v>6.9442719099991574</v>
      </c>
      <c r="D6" s="2">
        <f t="shared" si="9"/>
        <v>6.5913821164255788</v>
      </c>
      <c r="E6" s="2">
        <f t="shared" si="9"/>
        <v>6.38823290869587</v>
      </c>
      <c r="F6" s="2">
        <f t="shared" si="9"/>
        <v>6.2560565021608845</v>
      </c>
      <c r="G6" s="2">
        <f t="shared" si="9"/>
        <v>6.1631322826886326</v>
      </c>
      <c r="H6" s="2">
        <f t="shared" ref="H6:M6" si="14">FINV(0.05,H$2,$A6)</f>
        <v>6.0942109256988832</v>
      </c>
      <c r="I6" s="2">
        <f t="shared" si="14"/>
        <v>6.041044476119156</v>
      </c>
      <c r="J6" s="2">
        <f t="shared" si="14"/>
        <v>5.9987790312102476</v>
      </c>
      <c r="K6" s="2">
        <f t="shared" si="14"/>
        <v>5.9643705522380337</v>
      </c>
      <c r="L6" s="2">
        <f t="shared" si="14"/>
        <v>5.9358126986032422</v>
      </c>
      <c r="M6" s="2">
        <f t="shared" si="14"/>
        <v>5.9117291091107189</v>
      </c>
      <c r="N6" s="2">
        <f t="shared" si="2"/>
        <v>5.8911440038263088</v>
      </c>
      <c r="O6" s="2">
        <f t="shared" si="2"/>
        <v>5.8733462641548044</v>
      </c>
      <c r="P6" s="2">
        <f t="shared" si="2"/>
        <v>5.857805360765318</v>
      </c>
      <c r="Q6" s="2">
        <f t="shared" si="2"/>
        <v>5.8441174266312483</v>
      </c>
      <c r="R6" s="1">
        <v>4</v>
      </c>
      <c r="S6" s="2">
        <f t="shared" si="3"/>
        <v>5.8319695718675799</v>
      </c>
      <c r="T6" s="2">
        <f t="shared" si="3"/>
        <v>5.8211156233716528</v>
      </c>
      <c r="U6" s="2">
        <f t="shared" ref="U6:Z6" si="15">FINV(0.05,U$2,$A6)</f>
        <v>5.8113592369216169</v>
      </c>
      <c r="V6" s="2">
        <f t="shared" si="15"/>
        <v>5.8025418932528234</v>
      </c>
      <c r="W6" s="2">
        <f t="shared" si="15"/>
        <v>5.7945342056381035</v>
      </c>
      <c r="X6" s="2">
        <f t="shared" si="15"/>
        <v>5.7872295197868686</v>
      </c>
      <c r="Y6" s="2">
        <f t="shared" si="15"/>
        <v>5.7805391303377842</v>
      </c>
      <c r="Z6" s="2">
        <f t="shared" si="15"/>
        <v>5.7743886567079192</v>
      </c>
      <c r="AA6" s="2">
        <f t="shared" si="5"/>
        <v>5.7687152631469694</v>
      </c>
      <c r="AB6" s="2">
        <f t="shared" si="5"/>
        <v>5.763465502108378</v>
      </c>
      <c r="AC6" s="2">
        <f t="shared" si="5"/>
        <v>5.7585936237320992</v>
      </c>
      <c r="AD6" s="2">
        <f t="shared" si="5"/>
        <v>5.7540602379766375</v>
      </c>
      <c r="AE6" s="2">
        <f t="shared" si="5"/>
        <v>5.7498312464470134</v>
      </c>
      <c r="AF6" s="2">
        <f t="shared" si="5"/>
        <v>5.7458769825435541</v>
      </c>
      <c r="AG6" s="2">
        <f t="shared" si="5"/>
        <v>5.7421715140183522</v>
      </c>
      <c r="AH6" s="1">
        <v>4</v>
      </c>
      <c r="AI6" s="2">
        <f t="shared" si="6"/>
        <v>5.7386920732394824</v>
      </c>
      <c r="AJ6" s="2">
        <f t="shared" si="6"/>
        <v>5.7354185886858637</v>
      </c>
      <c r="AK6" s="2">
        <f t="shared" si="6"/>
        <v>5.7323332972896432</v>
      </c>
      <c r="AL6" s="2">
        <f t="shared" si="6"/>
        <v>5.729420421802808</v>
      </c>
      <c r="AM6" s="2">
        <f t="shared" si="6"/>
        <v>5.726665900807971</v>
      </c>
      <c r="AN6" s="2">
        <f t="shared" si="6"/>
        <v>5.7240571616162503</v>
      </c>
      <c r="AO6" s="2">
        <f t="shared" si="6"/>
        <v>5.7215829283084316</v>
      </c>
      <c r="AP6" s="2">
        <f t="shared" si="6"/>
        <v>5.7192330587337947</v>
      </c>
      <c r="AQ6" s="2">
        <f t="shared" si="6"/>
        <v>5.716998405494782</v>
      </c>
      <c r="AR6" s="2">
        <f t="shared" si="6"/>
        <v>5.7148706968977994</v>
      </c>
      <c r="AS6" s="2">
        <f t="shared" si="6"/>
        <v>5.7128424346027691</v>
      </c>
      <c r="AT6" s="2">
        <f t="shared" si="6"/>
        <v>5.7109068053007128</v>
      </c>
      <c r="AU6" s="2">
        <f t="shared" si="6"/>
        <v>5.7090576042263868</v>
      </c>
      <c r="AV6" s="2">
        <f t="shared" si="6"/>
        <v>5.707289168696084</v>
      </c>
      <c r="AW6" s="2">
        <f t="shared" si="6"/>
        <v>5.705596320170069</v>
      </c>
      <c r="AX6" s="1">
        <v>4</v>
      </c>
      <c r="AY6" s="2">
        <f t="shared" si="7"/>
        <v>5.7039743135909404</v>
      </c>
      <c r="AZ6" s="2">
        <f t="shared" si="7"/>
        <v>5.7024187929534369</v>
      </c>
      <c r="BA6" s="4">
        <f t="shared" si="7"/>
        <v>5.7009257522295407</v>
      </c>
      <c r="BB6" s="4">
        <f t="shared" si="7"/>
        <v>5.6994915009105283</v>
      </c>
    </row>
    <row r="7" spans="1:54" x14ac:dyDescent="0.25">
      <c r="A7" s="1">
        <v>5</v>
      </c>
      <c r="B7" s="2">
        <f t="shared" si="8"/>
        <v>6.607890973703368</v>
      </c>
      <c r="C7" s="2">
        <f t="shared" si="9"/>
        <v>5.786135043349967</v>
      </c>
      <c r="D7" s="2">
        <f t="shared" si="9"/>
        <v>5.4094513180564894</v>
      </c>
      <c r="E7" s="2">
        <f t="shared" si="9"/>
        <v>5.1921677728039226</v>
      </c>
      <c r="F7" s="2">
        <f t="shared" si="9"/>
        <v>5.0503290576326485</v>
      </c>
      <c r="G7" s="2">
        <f t="shared" si="9"/>
        <v>4.9502880686943191</v>
      </c>
      <c r="H7" s="2">
        <f t="shared" ref="H7:M7" si="16">FINV(0.05,H$2,$A7)</f>
        <v>4.8758716958339994</v>
      </c>
      <c r="I7" s="2">
        <f t="shared" si="16"/>
        <v>4.8183195356568689</v>
      </c>
      <c r="J7" s="2">
        <f t="shared" si="16"/>
        <v>4.7724656131008532</v>
      </c>
      <c r="K7" s="2">
        <f t="shared" si="16"/>
        <v>4.7350630696934211</v>
      </c>
      <c r="L7" s="2">
        <f t="shared" si="16"/>
        <v>4.7039672333055398</v>
      </c>
      <c r="M7" s="2">
        <f t="shared" si="16"/>
        <v>4.6777037917775175</v>
      </c>
      <c r="N7" s="2">
        <f t="shared" si="2"/>
        <v>4.6552254857354178</v>
      </c>
      <c r="O7" s="2">
        <f t="shared" si="2"/>
        <v>4.6357677213323214</v>
      </c>
      <c r="P7" s="2">
        <f t="shared" si="2"/>
        <v>4.6187591164058333</v>
      </c>
      <c r="Q7" s="2">
        <f t="shared" si="2"/>
        <v>4.6037640291910069</v>
      </c>
      <c r="R7" s="1">
        <v>5</v>
      </c>
      <c r="S7" s="2">
        <f t="shared" si="3"/>
        <v>4.5904444681489842</v>
      </c>
      <c r="T7" s="2">
        <f t="shared" si="3"/>
        <v>4.5785341574719345</v>
      </c>
      <c r="U7" s="2">
        <f t="shared" ref="U7:Z7" si="17">FINV(0.05,U$2,$A7)</f>
        <v>4.5678204577293124</v>
      </c>
      <c r="V7" s="2">
        <f t="shared" si="17"/>
        <v>4.5581314973965119</v>
      </c>
      <c r="W7" s="2">
        <f t="shared" si="17"/>
        <v>4.549326842230907</v>
      </c>
      <c r="X7" s="2">
        <f t="shared" si="17"/>
        <v>4.5412906167754095</v>
      </c>
      <c r="Y7" s="2">
        <f t="shared" si="17"/>
        <v>4.5339263572725539</v>
      </c>
      <c r="Z7" s="2">
        <f t="shared" si="17"/>
        <v>4.5271531077303386</v>
      </c>
      <c r="AA7" s="2">
        <f t="shared" si="5"/>
        <v>4.5209024222216039</v>
      </c>
      <c r="AB7" s="2">
        <f t="shared" si="5"/>
        <v>4.5151160370123273</v>
      </c>
      <c r="AC7" s="2">
        <f t="shared" si="5"/>
        <v>4.5097440440919554</v>
      </c>
      <c r="AD7" s="2">
        <f t="shared" si="5"/>
        <v>4.5047434444209911</v>
      </c>
      <c r="AE7" s="2">
        <f t="shared" si="5"/>
        <v>4.5000769918435628</v>
      </c>
      <c r="AF7" s="2">
        <f t="shared" si="5"/>
        <v>4.4957122617161325</v>
      </c>
      <c r="AG7" s="2">
        <f t="shared" si="5"/>
        <v>4.4916208948732939</v>
      </c>
      <c r="AH7" s="1">
        <v>5</v>
      </c>
      <c r="AI7" s="2">
        <f t="shared" si="6"/>
        <v>4.4877779795787998</v>
      </c>
      <c r="AJ7" s="2">
        <f t="shared" si="6"/>
        <v>4.4841615429383701</v>
      </c>
      <c r="AK7" s="2">
        <f t="shared" si="6"/>
        <v>4.4807521297976658</v>
      </c>
      <c r="AL7" s="2">
        <f t="shared" si="6"/>
        <v>4.4775324520525892</v>
      </c>
      <c r="AM7" s="2">
        <f t="shared" si="6"/>
        <v>4.4744870950044611</v>
      </c>
      <c r="AN7" s="2">
        <f t="shared" si="6"/>
        <v>4.4716022702170681</v>
      </c>
      <c r="AO7" s="2">
        <f t="shared" si="6"/>
        <v>4.4688656065028747</v>
      </c>
      <c r="AP7" s="2">
        <f t="shared" si="6"/>
        <v>4.4662659723456937</v>
      </c>
      <c r="AQ7" s="2">
        <f t="shared" si="6"/>
        <v>4.4637933243772068</v>
      </c>
      <c r="AR7" s="2">
        <f t="shared" si="6"/>
        <v>4.4614385775530909</v>
      </c>
      <c r="AS7" s="2">
        <f t="shared" si="6"/>
        <v>4.4591934934869091</v>
      </c>
      <c r="AT7" s="2">
        <f t="shared" si="6"/>
        <v>4.4570505840457493</v>
      </c>
      <c r="AU7" s="2">
        <f t="shared" si="6"/>
        <v>4.4550030278277886</v>
      </c>
      <c r="AV7" s="2">
        <f t="shared" si="6"/>
        <v>4.4530445975569375</v>
      </c>
      <c r="AW7" s="2">
        <f t="shared" si="6"/>
        <v>4.4511695967649398</v>
      </c>
      <c r="AX7" s="1">
        <v>5</v>
      </c>
      <c r="AY7" s="2">
        <f t="shared" si="7"/>
        <v>4.4493728044035592</v>
      </c>
      <c r="AZ7" s="2">
        <f t="shared" si="7"/>
        <v>4.4476494262516679</v>
      </c>
      <c r="BA7" s="4">
        <f t="shared" si="7"/>
        <v>4.4459950521640614</v>
      </c>
      <c r="BB7" s="4">
        <f t="shared" si="7"/>
        <v>4.4444056183585205</v>
      </c>
    </row>
    <row r="8" spans="1:54" x14ac:dyDescent="0.25">
      <c r="A8" s="1">
        <v>6</v>
      </c>
      <c r="B8" s="2">
        <f t="shared" si="8"/>
        <v>5.9873776072737011</v>
      </c>
      <c r="C8" s="2">
        <f t="shared" si="9"/>
        <v>5.1432528497847176</v>
      </c>
      <c r="D8" s="2">
        <f t="shared" si="9"/>
        <v>4.7570626630894131</v>
      </c>
      <c r="E8" s="2">
        <f t="shared" si="9"/>
        <v>4.5336769502752441</v>
      </c>
      <c r="F8" s="2">
        <f t="shared" si="9"/>
        <v>4.3873741874061292</v>
      </c>
      <c r="G8" s="2">
        <f t="shared" si="9"/>
        <v>4.2838657138226397</v>
      </c>
      <c r="H8" s="2">
        <f t="shared" ref="H8:M8" si="18">FINV(0.05,H$2,$A8)</f>
        <v>4.2066584878692064</v>
      </c>
      <c r="I8" s="2">
        <f t="shared" si="18"/>
        <v>4.1468041622765357</v>
      </c>
      <c r="J8" s="2">
        <f t="shared" si="18"/>
        <v>4.099015541716521</v>
      </c>
      <c r="K8" s="2">
        <f t="shared" si="18"/>
        <v>4.059962794330696</v>
      </c>
      <c r="L8" s="2">
        <f t="shared" si="18"/>
        <v>4.0274420420133641</v>
      </c>
      <c r="M8" s="2">
        <f t="shared" si="18"/>
        <v>3.9999353833188818</v>
      </c>
      <c r="N8" s="2">
        <f t="shared" si="2"/>
        <v>3.9763626614448206</v>
      </c>
      <c r="O8" s="2">
        <f t="shared" si="2"/>
        <v>3.9559339429277118</v>
      </c>
      <c r="P8" s="2">
        <f t="shared" si="2"/>
        <v>3.9380579883950348</v>
      </c>
      <c r="Q8" s="2">
        <f t="shared" si="2"/>
        <v>3.9222833625314171</v>
      </c>
      <c r="R8" s="1">
        <v>6</v>
      </c>
      <c r="S8" s="2">
        <f t="shared" si="3"/>
        <v>3.9082593482965207</v>
      </c>
      <c r="T8" s="2">
        <f t="shared" si="3"/>
        <v>3.8957092981022172</v>
      </c>
      <c r="U8" s="2">
        <f t="shared" ref="U8:Z8" si="19">FINV(0.05,U$2,$A8)</f>
        <v>3.8844120320596907</v>
      </c>
      <c r="V8" s="2">
        <f t="shared" si="19"/>
        <v>3.8741885810265111</v>
      </c>
      <c r="W8" s="2">
        <f t="shared" si="19"/>
        <v>3.864892562775017</v>
      </c>
      <c r="X8" s="2">
        <f t="shared" si="19"/>
        <v>3.8564030792416011</v>
      </c>
      <c r="Y8" s="2">
        <f t="shared" si="19"/>
        <v>3.8486193958592319</v>
      </c>
      <c r="Z8" s="2">
        <f t="shared" si="19"/>
        <v>3.8414569017957709</v>
      </c>
      <c r="AA8" s="2">
        <f t="shared" si="5"/>
        <v>3.8348440049076382</v>
      </c>
      <c r="AB8" s="2">
        <f t="shared" si="5"/>
        <v>3.8287197182546464</v>
      </c>
      <c r="AC8" s="2">
        <f t="shared" si="5"/>
        <v>3.8230317647729901</v>
      </c>
      <c r="AD8" s="2">
        <f t="shared" si="5"/>
        <v>3.8177350747094319</v>
      </c>
      <c r="AE8" s="2">
        <f t="shared" si="5"/>
        <v>3.812790583965425</v>
      </c>
      <c r="AF8" s="2">
        <f t="shared" si="5"/>
        <v>3.8081642652703587</v>
      </c>
      <c r="AG8" s="2">
        <f t="shared" si="5"/>
        <v>3.803826341166296</v>
      </c>
      <c r="AH8" s="1">
        <v>6</v>
      </c>
      <c r="AI8" s="2">
        <f t="shared" si="6"/>
        <v>3.7997506401819638</v>
      </c>
      <c r="AJ8" s="2">
        <f t="shared" si="6"/>
        <v>3.7959140666792273</v>
      </c>
      <c r="AK8" s="2">
        <f t="shared" si="6"/>
        <v>3.7922961616139439</v>
      </c>
      <c r="AL8" s="2">
        <f t="shared" si="6"/>
        <v>3.7888787365178893</v>
      </c>
      <c r="AM8" s="2">
        <f t="shared" si="6"/>
        <v>3.7856455668393187</v>
      </c>
      <c r="AN8" s="2">
        <f t="shared" si="6"/>
        <v>3.782582133701581</v>
      </c>
      <c r="AO8" s="2">
        <f t="shared" si="6"/>
        <v>3.7796754053854467</v>
      </c>
      <c r="AP8" s="2">
        <f t="shared" si="6"/>
        <v>3.7769136515814212</v>
      </c>
      <c r="AQ8" s="2">
        <f t="shared" si="6"/>
        <v>3.7742862848160135</v>
      </c>
      <c r="AR8" s="2">
        <f t="shared" si="6"/>
        <v>3.7717837245223897</v>
      </c>
      <c r="AS8" s="2">
        <f t="shared" si="6"/>
        <v>3.7693972800691817</v>
      </c>
      <c r="AT8" s="2">
        <f t="shared" si="6"/>
        <v>3.7671190497314817</v>
      </c>
      <c r="AU8" s="2">
        <f t="shared" si="6"/>
        <v>3.764941833124551</v>
      </c>
      <c r="AV8" s="2">
        <f t="shared" si="6"/>
        <v>3.7628590550519716</v>
      </c>
      <c r="AW8" s="2">
        <f t="shared" si="6"/>
        <v>3.7608646990686907</v>
      </c>
      <c r="AX8" s="1">
        <v>6</v>
      </c>
      <c r="AY8" s="2">
        <f t="shared" si="7"/>
        <v>3.7589532493426447</v>
      </c>
      <c r="AZ8" s="2">
        <f t="shared" si="7"/>
        <v>3.7571196396300244</v>
      </c>
      <c r="BA8" s="4">
        <f t="shared" si="7"/>
        <v>3.7553592083685237</v>
      </c>
      <c r="BB8" s="4">
        <f t="shared" si="7"/>
        <v>3.7536676590494658</v>
      </c>
    </row>
    <row r="9" spans="1:54" x14ac:dyDescent="0.25">
      <c r="A9" s="1">
        <v>7</v>
      </c>
      <c r="B9" s="2">
        <f t="shared" si="8"/>
        <v>5.591447851220738</v>
      </c>
      <c r="C9" s="2">
        <f t="shared" si="9"/>
        <v>4.7374141277758826</v>
      </c>
      <c r="D9" s="2">
        <f t="shared" si="9"/>
        <v>4.3468313999078179</v>
      </c>
      <c r="E9" s="2">
        <f t="shared" si="9"/>
        <v>4.1203117268976337</v>
      </c>
      <c r="F9" s="2">
        <f t="shared" si="9"/>
        <v>3.971523150611342</v>
      </c>
      <c r="G9" s="2">
        <f t="shared" si="9"/>
        <v>3.8659688531238445</v>
      </c>
      <c r="H9" s="2">
        <f t="shared" ref="H9:M9" si="20">FINV(0.05,H$2,$A9)</f>
        <v>3.7870435399280704</v>
      </c>
      <c r="I9" s="2">
        <f t="shared" si="20"/>
        <v>3.7257253171227038</v>
      </c>
      <c r="J9" s="2">
        <f t="shared" si="20"/>
        <v>3.67667469893951</v>
      </c>
      <c r="K9" s="2">
        <f t="shared" si="20"/>
        <v>3.6365231206283464</v>
      </c>
      <c r="L9" s="2">
        <f t="shared" si="20"/>
        <v>3.6030372692005392</v>
      </c>
      <c r="M9" s="2">
        <f t="shared" si="20"/>
        <v>3.5746764466294172</v>
      </c>
      <c r="N9" s="2">
        <f t="shared" si="2"/>
        <v>3.5503425655646237</v>
      </c>
      <c r="O9" s="2">
        <f t="shared" si="2"/>
        <v>3.5292314003689138</v>
      </c>
      <c r="P9" s="2">
        <f t="shared" si="2"/>
        <v>3.5107401846336752</v>
      </c>
      <c r="Q9" s="2">
        <f t="shared" si="2"/>
        <v>3.4944080872919598</v>
      </c>
      <c r="R9" s="1">
        <v>7</v>
      </c>
      <c r="S9" s="2">
        <f t="shared" si="3"/>
        <v>3.4798766589666883</v>
      </c>
      <c r="T9" s="2">
        <f t="shared" si="3"/>
        <v>3.4668628327391762</v>
      </c>
      <c r="U9" s="2">
        <f t="shared" ref="U9:Z9" si="21">FINV(0.05,U$2,$A9)</f>
        <v>3.4551400565353974</v>
      </c>
      <c r="V9" s="2">
        <f t="shared" si="21"/>
        <v>3.4445248320753219</v>
      </c>
      <c r="W9" s="2">
        <f t="shared" si="21"/>
        <v>3.4348669326631112</v>
      </c>
      <c r="X9" s="2">
        <f t="shared" si="21"/>
        <v>3.4260421763109581</v>
      </c>
      <c r="Y9" s="2">
        <f t="shared" si="21"/>
        <v>3.4179470068933746</v>
      </c>
      <c r="Z9" s="2">
        <f t="shared" si="21"/>
        <v>3.4104943760647277</v>
      </c>
      <c r="AA9" s="2">
        <f t="shared" si="5"/>
        <v>3.4036105752342287</v>
      </c>
      <c r="AB9" s="2">
        <f t="shared" si="5"/>
        <v>3.3972327710611596</v>
      </c>
      <c r="AC9" s="2">
        <f t="shared" si="5"/>
        <v>3.3913070685078712</v>
      </c>
      <c r="AD9" s="2">
        <f t="shared" si="5"/>
        <v>3.3857869740996156</v>
      </c>
      <c r="AE9" s="2">
        <f t="shared" si="5"/>
        <v>3.3806321660352658</v>
      </c>
      <c r="AF9" s="2">
        <f t="shared" si="5"/>
        <v>3.3758075019004425</v>
      </c>
      <c r="AG9" s="2">
        <f t="shared" si="5"/>
        <v>3.371282212051927</v>
      </c>
      <c r="AH9" s="1">
        <v>7</v>
      </c>
      <c r="AI9" s="2">
        <f t="shared" si="6"/>
        <v>3.3670292393317593</v>
      </c>
      <c r="AJ9" s="2">
        <f t="shared" si="6"/>
        <v>3.3630246950238072</v>
      </c>
      <c r="AK9" s="2">
        <f t="shared" si="6"/>
        <v>3.3592474078392778</v>
      </c>
      <c r="AL9" s="2">
        <f t="shared" si="6"/>
        <v>3.3556785478723232</v>
      </c>
      <c r="AM9" s="2">
        <f t="shared" si="6"/>
        <v>3.3523013113681674</v>
      </c>
      <c r="AN9" s="2">
        <f t="shared" si="6"/>
        <v>3.3491006551232356</v>
      </c>
      <c r="AO9" s="2">
        <f t="shared" si="6"/>
        <v>3.3460630716275643</v>
      </c>
      <c r="AP9" s="2">
        <f t="shared" si="6"/>
        <v>3.3431763978349882</v>
      </c>
      <c r="AQ9" s="2">
        <f t="shared" si="6"/>
        <v>3.3404296518330168</v>
      </c>
      <c r="AR9" s="2">
        <f t="shared" si="6"/>
        <v>3.3378128927732478</v>
      </c>
      <c r="AS9" s="2">
        <f t="shared" si="6"/>
        <v>3.3353171002850224</v>
      </c>
      <c r="AT9" s="2">
        <f t="shared" si="6"/>
        <v>3.3329340702804524</v>
      </c>
      <c r="AU9" s="2">
        <f t="shared" si="6"/>
        <v>3.3306563246074807</v>
      </c>
      <c r="AV9" s="2">
        <f t="shared" si="6"/>
        <v>3.3284770324492925</v>
      </c>
      <c r="AW9" s="2">
        <f t="shared" si="6"/>
        <v>3.3263899417251754</v>
      </c>
      <c r="AX9" s="1">
        <v>7</v>
      </c>
      <c r="AY9" s="2">
        <f t="shared" si="7"/>
        <v>3.3243893190381804</v>
      </c>
      <c r="AZ9" s="2">
        <f t="shared" si="7"/>
        <v>3.3224698969520228</v>
      </c>
      <c r="BA9" s="4">
        <f t="shared" si="7"/>
        <v>3.3206268275739323</v>
      </c>
      <c r="BB9" s="4">
        <f t="shared" si="7"/>
        <v>3.3188556415802872</v>
      </c>
    </row>
    <row r="10" spans="1:54" x14ac:dyDescent="0.25">
      <c r="A10" s="1">
        <v>8</v>
      </c>
      <c r="B10" s="2">
        <f t="shared" si="8"/>
        <v>5.3176550715787174</v>
      </c>
      <c r="C10" s="2">
        <f t="shared" si="9"/>
        <v>4.4589701075245118</v>
      </c>
      <c r="D10" s="2">
        <f t="shared" si="9"/>
        <v>4.0661805513511613</v>
      </c>
      <c r="E10" s="2">
        <f t="shared" si="9"/>
        <v>3.8378533545558975</v>
      </c>
      <c r="F10" s="2">
        <f t="shared" si="9"/>
        <v>3.6874986663400291</v>
      </c>
      <c r="G10" s="2">
        <f t="shared" si="9"/>
        <v>3.5805803197614603</v>
      </c>
      <c r="H10" s="2">
        <f t="shared" ref="H10:M10" si="22">FINV(0.05,H$2,$A10)</f>
        <v>3.500463855044941</v>
      </c>
      <c r="I10" s="2">
        <f t="shared" si="22"/>
        <v>3.4381012333731586</v>
      </c>
      <c r="J10" s="2">
        <f t="shared" si="22"/>
        <v>3.3881302347397284</v>
      </c>
      <c r="K10" s="2">
        <f t="shared" si="22"/>
        <v>3.3471631202339767</v>
      </c>
      <c r="L10" s="2">
        <f t="shared" si="22"/>
        <v>3.312950656887375</v>
      </c>
      <c r="M10" s="2">
        <f t="shared" si="22"/>
        <v>3.2839390057264062</v>
      </c>
      <c r="N10" s="2">
        <f t="shared" si="2"/>
        <v>3.2590192353061882</v>
      </c>
      <c r="O10" s="2">
        <f t="shared" si="2"/>
        <v>3.2373781462672655</v>
      </c>
      <c r="P10" s="2">
        <f t="shared" si="2"/>
        <v>3.2184055133123435</v>
      </c>
      <c r="Q10" s="2">
        <f t="shared" si="2"/>
        <v>3.2016342729923961</v>
      </c>
      <c r="R10" s="1">
        <v>8</v>
      </c>
      <c r="S10" s="2">
        <f t="shared" si="3"/>
        <v>3.1867007391358917</v>
      </c>
      <c r="T10" s="2">
        <f t="shared" si="3"/>
        <v>3.1733174195119154</v>
      </c>
      <c r="U10" s="2">
        <f t="shared" ref="U10:Z10" si="23">FINV(0.05,U$2,$A10)</f>
        <v>3.1612540014496782</v>
      </c>
      <c r="V10" s="2">
        <f t="shared" si="23"/>
        <v>3.1503237735028558</v>
      </c>
      <c r="W10" s="2">
        <f t="shared" si="23"/>
        <v>3.1403737491497195</v>
      </c>
      <c r="X10" s="2">
        <f t="shared" si="23"/>
        <v>3.1312773640788261</v>
      </c>
      <c r="Y10" s="2">
        <f t="shared" si="23"/>
        <v>3.1229289959016935</v>
      </c>
      <c r="Z10" s="2">
        <f t="shared" si="23"/>
        <v>3.1152397960263221</v>
      </c>
      <c r="AA10" s="2">
        <f t="shared" si="5"/>
        <v>3.1081344806520472</v>
      </c>
      <c r="AB10" s="2">
        <f t="shared" si="5"/>
        <v>3.1015488325279579</v>
      </c>
      <c r="AC10" s="2">
        <f t="shared" si="5"/>
        <v>3.0954277360872613</v>
      </c>
      <c r="AD10" s="2">
        <f t="shared" si="5"/>
        <v>3.0897236174861846</v>
      </c>
      <c r="AE10" s="2">
        <f t="shared" si="5"/>
        <v>3.0843951953064823</v>
      </c>
      <c r="AF10" s="2">
        <f t="shared" si="5"/>
        <v>3.0794064719704997</v>
      </c>
      <c r="AG10" s="2">
        <f t="shared" si="5"/>
        <v>3.0747259133772871</v>
      </c>
      <c r="AH10" s="1">
        <v>8</v>
      </c>
      <c r="AI10" s="2">
        <f t="shared" si="6"/>
        <v>3.0703257769688217</v>
      </c>
      <c r="AJ10" s="2">
        <f t="shared" si="6"/>
        <v>3.0661815577771621</v>
      </c>
      <c r="AK10" s="2">
        <f t="shared" si="6"/>
        <v>3.0622715289457738</v>
      </c>
      <c r="AL10" s="2">
        <f t="shared" si="6"/>
        <v>3.0585763584278953</v>
      </c>
      <c r="AM10" s="2">
        <f t="shared" si="6"/>
        <v>3.0550787875093417</v>
      </c>
      <c r="AN10" s="2">
        <f t="shared" si="6"/>
        <v>3.0517633598154115</v>
      </c>
      <c r="AO10" s="2">
        <f t="shared" si="6"/>
        <v>3.0486161917800843</v>
      </c>
      <c r="AP10" s="2">
        <f t="shared" si="6"/>
        <v>3.0456247773540648</v>
      </c>
      <c r="AQ10" s="2">
        <f t="shared" si="6"/>
        <v>3.042777821132514</v>
      </c>
      <c r="AR10" s="2">
        <f t="shared" si="6"/>
        <v>3.0400650951878014</v>
      </c>
      <c r="AS10" s="2">
        <f t="shared" si="6"/>
        <v>3.0374773157663548</v>
      </c>
      <c r="AT10" s="2">
        <f t="shared" si="6"/>
        <v>3.0350060367044782</v>
      </c>
      <c r="AU10" s="2">
        <f t="shared" si="6"/>
        <v>3.0326435569747519</v>
      </c>
      <c r="AV10" s="2">
        <f t="shared" si="6"/>
        <v>3.0303828402231807</v>
      </c>
      <c r="AW10" s="2">
        <f t="shared" si="6"/>
        <v>3.0282174445199028</v>
      </c>
      <c r="AX10" s="1">
        <v>8</v>
      </c>
      <c r="AY10" s="2">
        <f t="shared" si="7"/>
        <v>3.0261414608411923</v>
      </c>
      <c r="AZ10" s="2">
        <f t="shared" si="7"/>
        <v>3.0241494590416385</v>
      </c>
      <c r="BA10" s="4">
        <f t="shared" si="7"/>
        <v>3.0222364402729713</v>
      </c>
      <c r="BB10" s="4">
        <f t="shared" si="7"/>
        <v>3.0203977949691279</v>
      </c>
    </row>
    <row r="11" spans="1:54" x14ac:dyDescent="0.25">
      <c r="A11" s="1">
        <v>9</v>
      </c>
      <c r="B11" s="2">
        <f t="shared" si="8"/>
        <v>5.1173550291992269</v>
      </c>
      <c r="C11" s="2">
        <f t="shared" si="9"/>
        <v>4.2564947290937507</v>
      </c>
      <c r="D11" s="2">
        <f t="shared" si="9"/>
        <v>3.8625483576247648</v>
      </c>
      <c r="E11" s="2">
        <f t="shared" si="9"/>
        <v>3.6330885114190816</v>
      </c>
      <c r="F11" s="2">
        <f t="shared" si="9"/>
        <v>3.4816586539015244</v>
      </c>
      <c r="G11" s="2">
        <f t="shared" si="9"/>
        <v>3.373753647039214</v>
      </c>
      <c r="H11" s="2">
        <f t="shared" ref="H11:M11" si="24">FINV(0.05,H$2,$A11)</f>
        <v>3.2927458389171207</v>
      </c>
      <c r="I11" s="2">
        <f t="shared" si="24"/>
        <v>3.229582612686777</v>
      </c>
      <c r="J11" s="2">
        <f t="shared" si="24"/>
        <v>3.17889310445827</v>
      </c>
      <c r="K11" s="2">
        <f t="shared" si="24"/>
        <v>3.1372801078886967</v>
      </c>
      <c r="L11" s="2">
        <f t="shared" si="24"/>
        <v>3.1024854075283796</v>
      </c>
      <c r="M11" s="2">
        <f t="shared" si="24"/>
        <v>3.072947121878093</v>
      </c>
      <c r="N11" s="2">
        <f t="shared" si="2"/>
        <v>3.0475493071149407</v>
      </c>
      <c r="O11" s="2">
        <f t="shared" si="2"/>
        <v>3.0254727242822126</v>
      </c>
      <c r="P11" s="2">
        <f t="shared" si="2"/>
        <v>3.006101972368878</v>
      </c>
      <c r="Q11" s="2">
        <f t="shared" si="2"/>
        <v>2.9889655573087768</v>
      </c>
      <c r="R11" s="1">
        <v>9</v>
      </c>
      <c r="S11" s="2">
        <f t="shared" si="3"/>
        <v>2.9736959957990829</v>
      </c>
      <c r="T11" s="2">
        <f t="shared" si="3"/>
        <v>2.9600025335143347</v>
      </c>
      <c r="U11" s="2">
        <f t="shared" ref="U11:Z11" si="25">FINV(0.05,U$2,$A11)</f>
        <v>2.9476520465365548</v>
      </c>
      <c r="V11" s="2">
        <f t="shared" si="25"/>
        <v>2.9364553921614438</v>
      </c>
      <c r="W11" s="2">
        <f t="shared" si="25"/>
        <v>2.9262574734317996</v>
      </c>
      <c r="X11" s="2">
        <f t="shared" si="25"/>
        <v>2.9169298871848337</v>
      </c>
      <c r="Y11" s="2">
        <f t="shared" si="25"/>
        <v>2.9083654028144545</v>
      </c>
      <c r="Z11" s="2">
        <f t="shared" si="25"/>
        <v>2.9004737600512951</v>
      </c>
      <c r="AA11" s="2">
        <f t="shared" si="5"/>
        <v>2.893178431512665</v>
      </c>
      <c r="AB11" s="2">
        <f t="shared" si="5"/>
        <v>2.8864141006629427</v>
      </c>
      <c r="AC11" s="2">
        <f t="shared" si="5"/>
        <v>2.8801246769743076</v>
      </c>
      <c r="AD11" s="2">
        <f t="shared" si="5"/>
        <v>2.8742617191446365</v>
      </c>
      <c r="AE11" s="2">
        <f t="shared" si="5"/>
        <v>2.8687831715839098</v>
      </c>
      <c r="AF11" s="2">
        <f t="shared" si="5"/>
        <v>2.8636523437716961</v>
      </c>
      <c r="AG11" s="2">
        <f t="shared" si="5"/>
        <v>2.8588370796299722</v>
      </c>
      <c r="AH11" s="1">
        <v>9</v>
      </c>
      <c r="AI11" s="2">
        <f t="shared" si="6"/>
        <v>2.8543090768224975</v>
      </c>
      <c r="AJ11" s="2">
        <f t="shared" si="6"/>
        <v>2.8500433252874422</v>
      </c>
      <c r="AK11" s="2">
        <f t="shared" si="6"/>
        <v>2.8460176412958931</v>
      </c>
      <c r="AL11" s="2">
        <f t="shared" si="6"/>
        <v>2.8422122785735975</v>
      </c>
      <c r="AM11" s="2">
        <f t="shared" si="6"/>
        <v>2.8386096019965228</v>
      </c>
      <c r="AN11" s="2">
        <f t="shared" si="6"/>
        <v>2.8351938124061871</v>
      </c>
      <c r="AO11" s="2">
        <f t="shared" si="6"/>
        <v>2.8319507134285207</v>
      </c>
      <c r="AP11" s="2">
        <f t="shared" si="6"/>
        <v>2.8288675129935834</v>
      </c>
      <c r="AQ11" s="2">
        <f t="shared" si="6"/>
        <v>2.8259326536708103</v>
      </c>
      <c r="AR11" s="2">
        <f t="shared" si="6"/>
        <v>2.8231356670493799</v>
      </c>
      <c r="AS11" s="2">
        <f t="shared" si="6"/>
        <v>2.8204670482757761</v>
      </c>
      <c r="AT11" s="2">
        <f t="shared" si="6"/>
        <v>2.81791814756351</v>
      </c>
      <c r="AU11" s="2">
        <f t="shared" si="6"/>
        <v>2.8154810760530182</v>
      </c>
      <c r="AV11" s="2">
        <f t="shared" si="6"/>
        <v>2.8131486238529448</v>
      </c>
      <c r="AW11" s="2">
        <f t="shared" si="6"/>
        <v>2.8109141884611684</v>
      </c>
      <c r="AX11" s="1">
        <v>9</v>
      </c>
      <c r="AY11" s="2">
        <f t="shared" si="7"/>
        <v>2.8087717120622622</v>
      </c>
      <c r="AZ11" s="2">
        <f t="shared" si="7"/>
        <v>2.8067156264421382</v>
      </c>
      <c r="BA11" s="4">
        <f t="shared" si="7"/>
        <v>2.8047408044609137</v>
      </c>
      <c r="BB11" s="4">
        <f t="shared" si="7"/>
        <v>2.8028425171899913</v>
      </c>
    </row>
    <row r="12" spans="1:54" x14ac:dyDescent="0.25">
      <c r="A12" s="1">
        <v>10</v>
      </c>
      <c r="B12" s="2">
        <f t="shared" si="8"/>
        <v>4.9646027437307128</v>
      </c>
      <c r="C12" s="2">
        <f t="shared" si="9"/>
        <v>4.1028210151304032</v>
      </c>
      <c r="D12" s="2">
        <f t="shared" si="9"/>
        <v>3.7082648190468448</v>
      </c>
      <c r="E12" s="2">
        <f t="shared" si="9"/>
        <v>3.4780496907652281</v>
      </c>
      <c r="F12" s="2">
        <f t="shared" si="9"/>
        <v>3.325834530413013</v>
      </c>
      <c r="G12" s="2">
        <f t="shared" si="9"/>
        <v>3.217174547398995</v>
      </c>
      <c r="H12" s="2">
        <f t="shared" ref="H12:M12" si="26">FINV(0.05,H$2,$A12)</f>
        <v>3.1354648046263263</v>
      </c>
      <c r="I12" s="2">
        <f t="shared" si="26"/>
        <v>3.0716583852790391</v>
      </c>
      <c r="J12" s="2">
        <f t="shared" si="26"/>
        <v>3.0203829470213761</v>
      </c>
      <c r="K12" s="2">
        <f t="shared" si="26"/>
        <v>2.9782370160823217</v>
      </c>
      <c r="L12" s="2">
        <f t="shared" si="26"/>
        <v>2.9429572680064897</v>
      </c>
      <c r="M12" s="2">
        <f t="shared" si="26"/>
        <v>2.912976721582639</v>
      </c>
      <c r="N12" s="2">
        <f t="shared" si="2"/>
        <v>2.8871746930253273</v>
      </c>
      <c r="O12" s="2">
        <f t="shared" si="2"/>
        <v>2.8647276833645772</v>
      </c>
      <c r="P12" s="2">
        <f t="shared" si="2"/>
        <v>2.8450165269958458</v>
      </c>
      <c r="Q12" s="2">
        <f t="shared" si="2"/>
        <v>2.8275664308079751</v>
      </c>
      <c r="R12" s="1">
        <v>10</v>
      </c>
      <c r="S12" s="2">
        <f t="shared" si="3"/>
        <v>2.8120070310634131</v>
      </c>
      <c r="T12" s="2">
        <f t="shared" si="3"/>
        <v>2.7980450609133842</v>
      </c>
      <c r="U12" s="2">
        <f t="shared" ref="U12:Z12" si="27">FINV(0.05,U$2,$A12)</f>
        <v>2.7854452033702675</v>
      </c>
      <c r="V12" s="2">
        <f t="shared" si="27"/>
        <v>2.7740163983211246</v>
      </c>
      <c r="W12" s="2">
        <f t="shared" si="27"/>
        <v>2.7636018686252366</v>
      </c>
      <c r="X12" s="2">
        <f t="shared" si="27"/>
        <v>2.754071734965847</v>
      </c>
      <c r="Y12" s="2">
        <f t="shared" si="27"/>
        <v>2.745317466195869</v>
      </c>
      <c r="Z12" s="2">
        <f t="shared" si="27"/>
        <v>2.7372476529036853</v>
      </c>
      <c r="AA12" s="2">
        <f t="shared" si="5"/>
        <v>2.7297847493698177</v>
      </c>
      <c r="AB12" s="2">
        <f t="shared" si="5"/>
        <v>2.7228625340176977</v>
      </c>
      <c r="AC12" s="2">
        <f t="shared" si="5"/>
        <v>2.7164241096738695</v>
      </c>
      <c r="AD12" s="2">
        <f t="shared" si="5"/>
        <v>2.7104203140852898</v>
      </c>
      <c r="AE12" s="2">
        <f t="shared" si="5"/>
        <v>2.7048084455578834</v>
      </c>
      <c r="AF12" s="2">
        <f t="shared" si="5"/>
        <v>2.6995512330263698</v>
      </c>
      <c r="AG12" s="2">
        <f t="shared" si="5"/>
        <v>2.6946159974546871</v>
      </c>
      <c r="AH12" s="1">
        <v>10</v>
      </c>
      <c r="AI12" s="2">
        <f t="shared" si="6"/>
        <v>2.689973964273443</v>
      </c>
      <c r="AJ12" s="2">
        <f t="shared" si="6"/>
        <v>2.6855996959900965</v>
      </c>
      <c r="AK12" s="2">
        <f t="shared" si="6"/>
        <v>2.6814706211216226</v>
      </c>
      <c r="AL12" s="2">
        <f t="shared" si="6"/>
        <v>2.6775666408676528</v>
      </c>
      <c r="AM12" s="2">
        <f t="shared" si="6"/>
        <v>2.6738697989344948</v>
      </c>
      <c r="AN12" s="2">
        <f t="shared" si="6"/>
        <v>2.6703640029721987</v>
      </c>
      <c r="AO12" s="2">
        <f t="shared" si="6"/>
        <v>2.6670347884376571</v>
      </c>
      <c r="AP12" s="2">
        <f t="shared" si="6"/>
        <v>2.663869117521636</v>
      </c>
      <c r="AQ12" s="2">
        <f t="shared" si="6"/>
        <v>2.6608552072041145</v>
      </c>
      <c r="AR12" s="2">
        <f t="shared" si="6"/>
        <v>2.6579823816247989</v>
      </c>
      <c r="AS12" s="2">
        <f t="shared" si="6"/>
        <v>2.6552409448447802</v>
      </c>
      <c r="AT12" s="2">
        <f t="shared" si="6"/>
        <v>2.6526220707834089</v>
      </c>
      <c r="AU12" s="2">
        <f t="shared" si="6"/>
        <v>2.6501177076820364</v>
      </c>
      <c r="AV12" s="2">
        <f t="shared" si="6"/>
        <v>2.6477204949033846</v>
      </c>
      <c r="AW12" s="2">
        <f t="shared" si="6"/>
        <v>2.64542369024542</v>
      </c>
      <c r="AX12" s="1">
        <v>10</v>
      </c>
      <c r="AY12" s="2">
        <f t="shared" si="7"/>
        <v>2.6432211062498681</v>
      </c>
      <c r="AZ12" s="2">
        <f t="shared" si="7"/>
        <v>2.6411070542317492</v>
      </c>
      <c r="BA12" s="4">
        <f t="shared" si="7"/>
        <v>2.6390762949584947</v>
      </c>
      <c r="BB12" s="4">
        <f t="shared" si="7"/>
        <v>2.6371239950739191</v>
      </c>
    </row>
    <row r="13" spans="1:54" x14ac:dyDescent="0.25">
      <c r="A13" s="1">
        <v>11</v>
      </c>
      <c r="B13" s="2">
        <f t="shared" si="8"/>
        <v>4.8443356749436166</v>
      </c>
      <c r="C13" s="2">
        <f t="shared" si="9"/>
        <v>3.9822979570944854</v>
      </c>
      <c r="D13" s="2">
        <f t="shared" si="9"/>
        <v>3.5874337024204954</v>
      </c>
      <c r="E13" s="2">
        <f t="shared" si="9"/>
        <v>3.3566900211325938</v>
      </c>
      <c r="F13" s="2">
        <f t="shared" si="9"/>
        <v>3.2038742627296211</v>
      </c>
      <c r="G13" s="2">
        <f t="shared" si="9"/>
        <v>3.0946128879091401</v>
      </c>
      <c r="H13" s="2">
        <f t="shared" ref="H13:M13" si="28">FINV(0.05,H$2,$A13)</f>
        <v>3.012330343043101</v>
      </c>
      <c r="I13" s="2">
        <f t="shared" si="28"/>
        <v>2.947990318638638</v>
      </c>
      <c r="J13" s="2">
        <f t="shared" si="28"/>
        <v>2.8962227612877038</v>
      </c>
      <c r="K13" s="2">
        <f t="shared" si="28"/>
        <v>2.8536248582732573</v>
      </c>
      <c r="L13" s="2">
        <f t="shared" si="28"/>
        <v>2.8179304699530876</v>
      </c>
      <c r="M13" s="2">
        <f t="shared" si="28"/>
        <v>2.7875693256804883</v>
      </c>
      <c r="N13" s="2">
        <f t="shared" si="2"/>
        <v>2.7614174418170809</v>
      </c>
      <c r="O13" s="2">
        <f t="shared" si="2"/>
        <v>2.7386482144734825</v>
      </c>
      <c r="P13" s="2">
        <f t="shared" si="2"/>
        <v>2.7186396475783905</v>
      </c>
      <c r="Q13" s="2">
        <f t="shared" si="2"/>
        <v>2.7009144104901446</v>
      </c>
      <c r="R13" s="1">
        <v>11</v>
      </c>
      <c r="S13" s="2">
        <f t="shared" si="3"/>
        <v>2.6850998846469167</v>
      </c>
      <c r="T13" s="2">
        <f t="shared" si="3"/>
        <v>2.6709008084361412</v>
      </c>
      <c r="U13" s="2">
        <f t="shared" ref="U13:Z13" si="29">FINV(0.05,U$2,$A13)</f>
        <v>2.6580801033046946</v>
      </c>
      <c r="V13" s="2">
        <f t="shared" si="29"/>
        <v>2.6464451537303044</v>
      </c>
      <c r="W13" s="2">
        <f t="shared" si="29"/>
        <v>2.6358378079747475</v>
      </c>
      <c r="X13" s="2">
        <f t="shared" si="29"/>
        <v>2.6261269700487295</v>
      </c>
      <c r="Y13" s="2">
        <f t="shared" si="29"/>
        <v>2.6172030298176057</v>
      </c>
      <c r="Z13" s="2">
        <f t="shared" si="29"/>
        <v>2.6089736188842907</v>
      </c>
      <c r="AA13" s="2">
        <f t="shared" ref="AA13:AG22" si="30">FINV(0.05,AA$2,$A13)</f>
        <v>2.6013603372049641</v>
      </c>
      <c r="AB13" s="2">
        <f t="shared" si="30"/>
        <v>2.5942962002814749</v>
      </c>
      <c r="AC13" s="2">
        <f t="shared" si="30"/>
        <v>2.587723627983133</v>
      </c>
      <c r="AD13" s="2">
        <f t="shared" si="30"/>
        <v>2.5815928451997197</v>
      </c>
      <c r="AE13" s="2">
        <f t="shared" si="30"/>
        <v>2.5758605989686227</v>
      </c>
      <c r="AF13" s="2">
        <f t="shared" si="30"/>
        <v>2.5704891211921619</v>
      </c>
      <c r="AG13" s="2">
        <f t="shared" si="30"/>
        <v>2.5654452836764774</v>
      </c>
      <c r="AH13" s="1">
        <v>11</v>
      </c>
      <c r="AI13" s="2">
        <f t="shared" ref="AI13:AW22" si="31">FINV(0.05,AI$2,$A13)</f>
        <v>2.5606999050545181</v>
      </c>
      <c r="AJ13" s="2">
        <f t="shared" si="31"/>
        <v>2.5562271786061128</v>
      </c>
      <c r="AK13" s="2">
        <f t="shared" si="31"/>
        <v>2.5520041970206186</v>
      </c>
      <c r="AL13" s="2">
        <f t="shared" si="31"/>
        <v>2.5480105554315302</v>
      </c>
      <c r="AM13" s="2">
        <f t="shared" si="31"/>
        <v>2.5442280180584906</v>
      </c>
      <c r="AN13" s="2">
        <f t="shared" si="31"/>
        <v>2.5406402368550571</v>
      </c>
      <c r="AO13" s="2">
        <f t="shared" si="31"/>
        <v>2.5372325129211197</v>
      </c>
      <c r="AP13" s="2">
        <f t="shared" si="31"/>
        <v>2.5339915932718249</v>
      </c>
      <c r="AQ13" s="2">
        <f t="shared" si="31"/>
        <v>2.5309054969881983</v>
      </c>
      <c r="AR13" s="2">
        <f t="shared" si="31"/>
        <v>2.5279633659028105</v>
      </c>
      <c r="AS13" s="2">
        <f t="shared" si="31"/>
        <v>2.525155335867888</v>
      </c>
      <c r="AT13" s="2">
        <f t="shared" si="31"/>
        <v>2.5224724253653816</v>
      </c>
      <c r="AU13" s="2">
        <f t="shared" si="31"/>
        <v>2.5199064387896297</v>
      </c>
      <c r="AV13" s="2">
        <f t="shared" si="31"/>
        <v>2.5174498821931941</v>
      </c>
      <c r="AW13" s="2">
        <f t="shared" si="31"/>
        <v>2.5150958896591793</v>
      </c>
      <c r="AX13" s="1">
        <v>11</v>
      </c>
      <c r="AY13" s="2">
        <f t="shared" si="7"/>
        <v>2.5128381587666544</v>
      </c>
      <c r="AZ13" s="2">
        <f t="shared" si="7"/>
        <v>2.5106708938638183</v>
      </c>
      <c r="BA13" s="4">
        <f t="shared" si="7"/>
        <v>2.5085887560673443</v>
      </c>
      <c r="BB13" s="4">
        <f t="shared" si="7"/>
        <v>2.506586819074426</v>
      </c>
    </row>
    <row r="14" spans="1:54" x14ac:dyDescent="0.25">
      <c r="A14" s="1">
        <v>12</v>
      </c>
      <c r="B14" s="2">
        <f t="shared" si="8"/>
        <v>4.7472253467225149</v>
      </c>
      <c r="C14" s="2">
        <f t="shared" ref="C14:G23" si="32">FINV(0.05,C$2,$A14)</f>
        <v>3.8852938346523942</v>
      </c>
      <c r="D14" s="2">
        <f t="shared" si="32"/>
        <v>3.4902948194976045</v>
      </c>
      <c r="E14" s="2">
        <f t="shared" si="32"/>
        <v>3.2591667269012499</v>
      </c>
      <c r="F14" s="2">
        <f t="shared" si="32"/>
        <v>3.1058752390841229</v>
      </c>
      <c r="G14" s="2">
        <f t="shared" si="32"/>
        <v>2.996120377517109</v>
      </c>
      <c r="H14" s="2">
        <f t="shared" ref="H14:M14" si="33">FINV(0.05,H$2,$A14)</f>
        <v>2.9133581790111962</v>
      </c>
      <c r="I14" s="2">
        <f t="shared" si="33"/>
        <v>2.8485651420676827</v>
      </c>
      <c r="J14" s="2">
        <f t="shared" si="33"/>
        <v>2.7963754894992481</v>
      </c>
      <c r="K14" s="2">
        <f t="shared" si="33"/>
        <v>2.7533867688358531</v>
      </c>
      <c r="L14" s="2">
        <f t="shared" si="33"/>
        <v>2.7173314409728953</v>
      </c>
      <c r="M14" s="2">
        <f t="shared" si="33"/>
        <v>2.6866371124956863</v>
      </c>
      <c r="N14" s="2">
        <f t="shared" si="2"/>
        <v>2.6601774582929125</v>
      </c>
      <c r="O14" s="2">
        <f t="shared" si="2"/>
        <v>2.63712355763092</v>
      </c>
      <c r="P14" s="2">
        <f t="shared" si="2"/>
        <v>2.6168512341321111</v>
      </c>
      <c r="Q14" s="2">
        <f t="shared" si="2"/>
        <v>2.5988811584163809</v>
      </c>
      <c r="R14" s="1">
        <v>12</v>
      </c>
      <c r="S14" s="2">
        <f t="shared" si="3"/>
        <v>2.5828389058769408</v>
      </c>
      <c r="T14" s="2">
        <f t="shared" si="3"/>
        <v>2.5684275959459772</v>
      </c>
      <c r="U14" s="2">
        <f t="shared" ref="U14:Z14" si="34">FINV(0.05,U$2,$A14)</f>
        <v>2.555408704910421</v>
      </c>
      <c r="V14" s="2">
        <f t="shared" si="34"/>
        <v>2.5435883296529571</v>
      </c>
      <c r="W14" s="2">
        <f t="shared" si="34"/>
        <v>2.5328071717007128</v>
      </c>
      <c r="X14" s="2">
        <f t="shared" si="34"/>
        <v>2.5229331132345094</v>
      </c>
      <c r="Y14" s="2">
        <f t="shared" si="34"/>
        <v>2.51385563254065</v>
      </c>
      <c r="Z14" s="2">
        <f t="shared" si="34"/>
        <v>2.5054815467348126</v>
      </c>
      <c r="AA14" s="2">
        <f t="shared" si="30"/>
        <v>2.4977317267190213</v>
      </c>
      <c r="AB14" s="2">
        <f t="shared" si="30"/>
        <v>2.4905385341279946</v>
      </c>
      <c r="AC14" s="2">
        <f t="shared" si="30"/>
        <v>2.4838438011892507</v>
      </c>
      <c r="AD14" s="2">
        <f t="shared" si="30"/>
        <v>2.4775972235581127</v>
      </c>
      <c r="AE14" s="2">
        <f t="shared" si="30"/>
        <v>2.4717550706322928</v>
      </c>
      <c r="AF14" s="2">
        <f t="shared" si="30"/>
        <v>2.4662791423336112</v>
      </c>
      <c r="AG14" s="2">
        <f t="shared" si="30"/>
        <v>2.4611359189724138</v>
      </c>
      <c r="AH14" s="1">
        <v>12</v>
      </c>
      <c r="AI14" s="2">
        <f t="shared" si="31"/>
        <v>2.4562958636549173</v>
      </c>
      <c r="AJ14" s="2">
        <f t="shared" si="31"/>
        <v>2.4517328461570602</v>
      </c>
      <c r="AK14" s="2">
        <f t="shared" si="31"/>
        <v>2.4474236642330109</v>
      </c>
      <c r="AL14" s="2">
        <f t="shared" si="31"/>
        <v>2.4433476436208679</v>
      </c>
      <c r="AM14" s="2">
        <f t="shared" si="31"/>
        <v>2.4394863020236888</v>
      </c>
      <c r="AN14" s="2">
        <f t="shared" si="31"/>
        <v>2.4358230654148536</v>
      </c>
      <c r="AO14" s="2">
        <f t="shared" si="31"/>
        <v>2.432343027384432</v>
      </c>
      <c r="AP14" s="2">
        <f t="shared" si="31"/>
        <v>2.4290327440821593</v>
      </c>
      <c r="AQ14" s="2">
        <f t="shared" si="31"/>
        <v>2.4258800587509795</v>
      </c>
      <c r="AR14" s="2">
        <f t="shared" si="31"/>
        <v>2.4228739509778539</v>
      </c>
      <c r="AS14" s="2">
        <f t="shared" si="31"/>
        <v>2.4200044066860991</v>
      </c>
      <c r="AT14" s="2">
        <f t="shared" si="31"/>
        <v>2.4172623056089768</v>
      </c>
      <c r="AU14" s="2">
        <f t="shared" si="31"/>
        <v>2.4146393235579851</v>
      </c>
      <c r="AV14" s="2">
        <f t="shared" si="31"/>
        <v>2.4121278472616758</v>
      </c>
      <c r="AW14" s="2">
        <f t="shared" si="31"/>
        <v>2.4097208999254018</v>
      </c>
      <c r="AX14" s="1">
        <v>12</v>
      </c>
      <c r="AY14" s="2">
        <f t="shared" si="7"/>
        <v>2.4074120759674824</v>
      </c>
      <c r="AZ14" s="2">
        <f t="shared" si="7"/>
        <v>2.4051954836367764</v>
      </c>
      <c r="BA14" s="4">
        <f t="shared" si="7"/>
        <v>2.4030656944216333</v>
      </c>
      <c r="BB14" s="4">
        <f t="shared" si="7"/>
        <v>2.4010176983293592</v>
      </c>
    </row>
    <row r="15" spans="1:54" x14ac:dyDescent="0.25">
      <c r="A15" s="1">
        <v>13</v>
      </c>
      <c r="B15" s="2">
        <f t="shared" si="8"/>
        <v>4.6671927318268525</v>
      </c>
      <c r="C15" s="2">
        <f t="shared" si="32"/>
        <v>3.8055652529780568</v>
      </c>
      <c r="D15" s="2">
        <f t="shared" si="32"/>
        <v>3.4105336446278485</v>
      </c>
      <c r="E15" s="2">
        <f t="shared" si="32"/>
        <v>3.1791170525401871</v>
      </c>
      <c r="F15" s="2">
        <f t="shared" si="32"/>
        <v>3.0254383000982594</v>
      </c>
      <c r="G15" s="2">
        <f t="shared" si="32"/>
        <v>2.9152692387027517</v>
      </c>
      <c r="H15" s="2">
        <f t="shared" ref="H15:M15" si="35">FINV(0.05,H$2,$A15)</f>
        <v>2.8320975016349399</v>
      </c>
      <c r="I15" s="2">
        <f t="shared" si="35"/>
        <v>2.766913181917749</v>
      </c>
      <c r="J15" s="2">
        <f t="shared" si="35"/>
        <v>2.7143557890598928</v>
      </c>
      <c r="K15" s="2">
        <f t="shared" si="35"/>
        <v>2.671024228555126</v>
      </c>
      <c r="L15" s="2">
        <f t="shared" si="35"/>
        <v>2.6346504607077601</v>
      </c>
      <c r="M15" s="2">
        <f t="shared" si="35"/>
        <v>2.6036607476283011</v>
      </c>
      <c r="N15" s="2">
        <f t="shared" si="2"/>
        <v>2.5769270844729792</v>
      </c>
      <c r="O15" s="2">
        <f t="shared" si="2"/>
        <v>2.5536187919216391</v>
      </c>
      <c r="P15" s="2">
        <f t="shared" si="2"/>
        <v>2.5331099831307475</v>
      </c>
      <c r="Q15" s="2">
        <f t="shared" si="2"/>
        <v>2.5149197256582991</v>
      </c>
      <c r="R15" s="1">
        <v>13</v>
      </c>
      <c r="S15" s="2">
        <f t="shared" si="3"/>
        <v>2.4986721228499285</v>
      </c>
      <c r="T15" s="2">
        <f t="shared" si="3"/>
        <v>2.4840689580450945</v>
      </c>
      <c r="U15" s="2">
        <f t="shared" ref="U15:Z15" si="36">FINV(0.05,U$2,$A15)</f>
        <v>2.4708705028431051</v>
      </c>
      <c r="V15" s="2">
        <f t="shared" si="36"/>
        <v>2.4588817718014639</v>
      </c>
      <c r="W15" s="2">
        <f t="shared" si="36"/>
        <v>2.4479424956662847</v>
      </c>
      <c r="X15" s="2">
        <f t="shared" si="36"/>
        <v>2.4379196862433021</v>
      </c>
      <c r="Y15" s="2">
        <f t="shared" si="36"/>
        <v>2.4287020411432048</v>
      </c>
      <c r="Z15" s="2">
        <f t="shared" si="36"/>
        <v>2.420195676588917</v>
      </c>
      <c r="AA15" s="2">
        <f t="shared" si="30"/>
        <v>2.4123208333853952</v>
      </c>
      <c r="AB15" s="2">
        <f t="shared" si="30"/>
        <v>2.4050093058288682</v>
      </c>
      <c r="AC15" s="2">
        <f t="shared" si="30"/>
        <v>2.3982024144386624</v>
      </c>
      <c r="AD15" s="2">
        <f t="shared" si="30"/>
        <v>2.3918493925017654</v>
      </c>
      <c r="AE15" s="2">
        <f t="shared" si="30"/>
        <v>2.3859060908526866</v>
      </c>
      <c r="AF15" s="2">
        <f t="shared" si="30"/>
        <v>2.3803339297926245</v>
      </c>
      <c r="AG15" s="2">
        <f t="shared" si="30"/>
        <v>2.3750990446840383</v>
      </c>
      <c r="AH15" s="1">
        <v>13</v>
      </c>
      <c r="AI15" s="2">
        <f t="shared" si="31"/>
        <v>2.3701715846078133</v>
      </c>
      <c r="AJ15" s="2">
        <f t="shared" si="31"/>
        <v>2.3655251329411207</v>
      </c>
      <c r="AK15" s="2">
        <f t="shared" si="31"/>
        <v>2.3611362257659056</v>
      </c>
      <c r="AL15" s="2">
        <f t="shared" si="31"/>
        <v>2.3569839493198104</v>
      </c>
      <c r="AM15" s="2">
        <f t="shared" si="31"/>
        <v>2.3530496017229918</v>
      </c>
      <c r="AN15" s="2">
        <f t="shared" si="31"/>
        <v>2.3493164072914592</v>
      </c>
      <c r="AO15" s="2">
        <f t="shared" si="31"/>
        <v>2.3457692741199705</v>
      </c>
      <c r="AP15" s="2">
        <f t="shared" si="31"/>
        <v>2.3423945874612282</v>
      </c>
      <c r="AQ15" s="2">
        <f t="shared" si="31"/>
        <v>2.3391800328701704</v>
      </c>
      <c r="AR15" s="2">
        <f t="shared" si="31"/>
        <v>2.3361144442184409</v>
      </c>
      <c r="AS15" s="2">
        <f t="shared" si="31"/>
        <v>2.3331876725844087</v>
      </c>
      <c r="AT15" s="2">
        <f t="shared" si="31"/>
        <v>2.3303904727422737</v>
      </c>
      <c r="AU15" s="2">
        <f t="shared" si="31"/>
        <v>2.3277144045494906</v>
      </c>
      <c r="AV15" s="2">
        <f t="shared" si="31"/>
        <v>2.3251517469960827</v>
      </c>
      <c r="AW15" s="2">
        <f t="shared" si="31"/>
        <v>2.3226954230555581</v>
      </c>
      <c r="AX15" s="1">
        <v>13</v>
      </c>
      <c r="AY15" s="2">
        <f t="shared" si="7"/>
        <v>2.3203389337836322</v>
      </c>
      <c r="AZ15" s="2">
        <f t="shared" si="7"/>
        <v>2.3180763003615592</v>
      </c>
      <c r="BA15" s="4">
        <f t="shared" si="7"/>
        <v>2.315902012986979</v>
      </c>
      <c r="BB15" s="4">
        <f t="shared" si="7"/>
        <v>2.3138109856851736</v>
      </c>
    </row>
    <row r="16" spans="1:54" x14ac:dyDescent="0.25">
      <c r="A16" s="1">
        <v>14</v>
      </c>
      <c r="B16" s="2">
        <f t="shared" si="8"/>
        <v>4.6001099366694227</v>
      </c>
      <c r="C16" s="2">
        <f t="shared" si="32"/>
        <v>3.7388918324407361</v>
      </c>
      <c r="D16" s="2">
        <f t="shared" si="32"/>
        <v>3.3438886781189128</v>
      </c>
      <c r="E16" s="2">
        <f t="shared" si="32"/>
        <v>3.1122498479613889</v>
      </c>
      <c r="F16" s="2">
        <f t="shared" si="32"/>
        <v>2.9582489131221967</v>
      </c>
      <c r="G16" s="2">
        <f t="shared" si="32"/>
        <v>2.8477259959253578</v>
      </c>
      <c r="H16" s="2">
        <f t="shared" ref="H16:M16" si="37">FINV(0.05,H$2,$A16)</f>
        <v>2.7641992567781792</v>
      </c>
      <c r="I16" s="2">
        <f t="shared" si="37"/>
        <v>2.6986724187093056</v>
      </c>
      <c r="J16" s="2">
        <f t="shared" si="37"/>
        <v>2.645790735233819</v>
      </c>
      <c r="K16" s="2">
        <f t="shared" si="37"/>
        <v>2.6021550510427085</v>
      </c>
      <c r="L16" s="2">
        <f t="shared" si="37"/>
        <v>2.5654974067604943</v>
      </c>
      <c r="M16" s="2">
        <f t="shared" si="37"/>
        <v>2.5342432527485608</v>
      </c>
      <c r="N16" s="2">
        <f t="shared" si="2"/>
        <v>2.5072633744760582</v>
      </c>
      <c r="O16" s="2">
        <f t="shared" si="2"/>
        <v>2.4837257411282234</v>
      </c>
      <c r="P16" s="2">
        <f t="shared" si="2"/>
        <v>2.4630031048756633</v>
      </c>
      <c r="Q16" s="2">
        <f t="shared" si="2"/>
        <v>2.4446132291788989</v>
      </c>
      <c r="R16" s="1">
        <v>14</v>
      </c>
      <c r="S16" s="2">
        <f t="shared" si="3"/>
        <v>2.4281790009492821</v>
      </c>
      <c r="T16" s="2">
        <f t="shared" si="3"/>
        <v>2.4134010862477688</v>
      </c>
      <c r="U16" s="2">
        <f t="shared" ref="U16:Z16" si="38">FINV(0.05,U$2,$A16)</f>
        <v>2.4000387397218454</v>
      </c>
      <c r="V16" s="2">
        <f t="shared" si="38"/>
        <v>2.3878960551375843</v>
      </c>
      <c r="W16" s="2">
        <f t="shared" si="38"/>
        <v>2.3768119318957495</v>
      </c>
      <c r="X16" s="2">
        <f t="shared" si="38"/>
        <v>2.3666526321961232</v>
      </c>
      <c r="Y16" s="2">
        <f t="shared" si="38"/>
        <v>2.3573061779376125</v>
      </c>
      <c r="Z16" s="2">
        <f t="shared" si="38"/>
        <v>2.3486780759933543</v>
      </c>
      <c r="AA16" s="2">
        <f t="shared" si="30"/>
        <v>2.3406880171822513</v>
      </c>
      <c r="AB16" s="2">
        <f t="shared" si="30"/>
        <v>2.3332672988032495</v>
      </c>
      <c r="AC16" s="2">
        <f t="shared" si="30"/>
        <v>2.3263567916312016</v>
      </c>
      <c r="AD16" s="2">
        <f t="shared" si="30"/>
        <v>2.3199053213407494</v>
      </c>
      <c r="AE16" s="2">
        <f t="shared" si="30"/>
        <v>2.3138683687371064</v>
      </c>
      <c r="AF16" s="2">
        <f t="shared" si="30"/>
        <v>2.3082070176459295</v>
      </c>
      <c r="AG16" s="2">
        <f t="shared" si="30"/>
        <v>2.3028870969446826</v>
      </c>
      <c r="AH16" s="1">
        <v>14</v>
      </c>
      <c r="AI16" s="2">
        <f t="shared" si="31"/>
        <v>2.2978784760709448</v>
      </c>
      <c r="AJ16" s="2">
        <f t="shared" si="31"/>
        <v>2.2931544828174677</v>
      </c>
      <c r="AK16" s="2">
        <f t="shared" si="31"/>
        <v>2.2886914192802621</v>
      </c>
      <c r="AL16" s="2">
        <f t="shared" si="31"/>
        <v>2.2844681571322232</v>
      </c>
      <c r="AM16" s="2">
        <f t="shared" si="31"/>
        <v>2.2804657974211748</v>
      </c>
      <c r="AN16" s="2">
        <f t="shared" si="31"/>
        <v>2.2766673831723003</v>
      </c>
      <c r="AO16" s="2">
        <f t="shared" si="31"/>
        <v>2.2730576554513258</v>
      </c>
      <c r="AP16" s="2">
        <f t="shared" si="31"/>
        <v>2.269622845391742</v>
      </c>
      <c r="AQ16" s="2">
        <f t="shared" si="31"/>
        <v>2.266350496134526</v>
      </c>
      <c r="AR16" s="2">
        <f t="shared" si="31"/>
        <v>2.2632293097676013</v>
      </c>
      <c r="AS16" s="2">
        <f t="shared" si="31"/>
        <v>2.2602490152549417</v>
      </c>
      <c r="AT16" s="2">
        <f t="shared" si="31"/>
        <v>2.2574002540653599</v>
      </c>
      <c r="AU16" s="2">
        <f t="shared" si="31"/>
        <v>2.2546744807884007</v>
      </c>
      <c r="AV16" s="2">
        <f t="shared" si="31"/>
        <v>2.2520638764906491</v>
      </c>
      <c r="AW16" s="2">
        <f t="shared" si="31"/>
        <v>2.2495612729431707</v>
      </c>
      <c r="AX16" s="1">
        <v>14</v>
      </c>
      <c r="AY16" s="2">
        <f t="shared" si="7"/>
        <v>2.2471600861584369</v>
      </c>
      <c r="AZ16" s="2">
        <f t="shared" si="7"/>
        <v>2.2448542579266313</v>
      </c>
      <c r="BA16" s="4">
        <f t="shared" si="7"/>
        <v>2.2426382042482298</v>
      </c>
      <c r="BB16" s="4">
        <f t="shared" si="7"/>
        <v>2.2405067697304264</v>
      </c>
    </row>
    <row r="17" spans="1:54" x14ac:dyDescent="0.25">
      <c r="A17" s="1">
        <v>15</v>
      </c>
      <c r="B17" s="2">
        <f t="shared" si="8"/>
        <v>4.5430771652669701</v>
      </c>
      <c r="C17" s="2">
        <f t="shared" si="32"/>
        <v>3.6823203436732408</v>
      </c>
      <c r="D17" s="2">
        <f t="shared" si="32"/>
        <v>3.2873821046365093</v>
      </c>
      <c r="E17" s="2">
        <f t="shared" si="32"/>
        <v>3.055568275906595</v>
      </c>
      <c r="F17" s="2">
        <f t="shared" si="32"/>
        <v>2.9012945362361564</v>
      </c>
      <c r="G17" s="2">
        <f t="shared" si="32"/>
        <v>2.7904649973675064</v>
      </c>
      <c r="H17" s="2">
        <f t="shared" ref="H17:M17" si="39">FINV(0.05,H$2,$A17)</f>
        <v>2.7066267822256944</v>
      </c>
      <c r="I17" s="2">
        <f t="shared" si="39"/>
        <v>2.6407968829069026</v>
      </c>
      <c r="J17" s="2">
        <f t="shared" si="39"/>
        <v>2.5876264352275817</v>
      </c>
      <c r="K17" s="2">
        <f t="shared" si="39"/>
        <v>2.5437185496928079</v>
      </c>
      <c r="L17" s="2">
        <f t="shared" si="39"/>
        <v>2.5068057257018572</v>
      </c>
      <c r="M17" s="2">
        <f t="shared" si="39"/>
        <v>2.4753129734757695</v>
      </c>
      <c r="N17" s="2">
        <f t="shared" si="2"/>
        <v>2.4481102101394647</v>
      </c>
      <c r="O17" s="2">
        <f t="shared" si="2"/>
        <v>2.424364357106259</v>
      </c>
      <c r="P17" s="2">
        <f t="shared" si="2"/>
        <v>2.4034470714953358</v>
      </c>
      <c r="Q17" s="2">
        <f t="shared" si="2"/>
        <v>2.3848750436598887</v>
      </c>
      <c r="R17" s="1">
        <v>15</v>
      </c>
      <c r="S17" s="2">
        <f t="shared" si="3"/>
        <v>2.3682701440117375</v>
      </c>
      <c r="T17" s="2">
        <f t="shared" si="3"/>
        <v>2.3533320942369107</v>
      </c>
      <c r="U17" s="2">
        <f t="shared" ref="U17:Z17" si="40">FINV(0.05,U$2,$A17)</f>
        <v>2.3398192816654575</v>
      </c>
      <c r="V17" s="2">
        <f t="shared" si="40"/>
        <v>2.3275350089882942</v>
      </c>
      <c r="W17" s="2">
        <f t="shared" si="40"/>
        <v>2.3163174569681284</v>
      </c>
      <c r="X17" s="2">
        <f t="shared" si="40"/>
        <v>2.3060322363870123</v>
      </c>
      <c r="Y17" s="2">
        <f t="shared" si="40"/>
        <v>2.2965667792156319</v>
      </c>
      <c r="Z17" s="2">
        <f t="shared" si="40"/>
        <v>2.2878260581447916</v>
      </c>
      <c r="AA17" s="2">
        <f t="shared" si="30"/>
        <v>2.2797292800691884</v>
      </c>
      <c r="AB17" s="2">
        <f t="shared" si="30"/>
        <v>2.2722073035224266</v>
      </c>
      <c r="AC17" s="2">
        <f t="shared" si="30"/>
        <v>2.2652006010154557</v>
      </c>
      <c r="AD17" s="2">
        <f t="shared" si="30"/>
        <v>2.2586576362531412</v>
      </c>
      <c r="AE17" s="2">
        <f t="shared" si="30"/>
        <v>2.2525335605911478</v>
      </c>
      <c r="AF17" s="2">
        <f t="shared" si="30"/>
        <v>2.2467891575560133</v>
      </c>
      <c r="AG17" s="2">
        <f t="shared" si="30"/>
        <v>2.2413899818758671</v>
      </c>
      <c r="AH17" s="1">
        <v>15</v>
      </c>
      <c r="AI17" s="2">
        <f t="shared" si="31"/>
        <v>2.2363056523210734</v>
      </c>
      <c r="AJ17" s="2">
        <f t="shared" si="31"/>
        <v>2.231509267129232</v>
      </c>
      <c r="AK17" s="2">
        <f t="shared" si="31"/>
        <v>2.2269769178478707</v>
      </c>
      <c r="AL17" s="2">
        <f t="shared" si="31"/>
        <v>2.2226872827370112</v>
      </c>
      <c r="AM17" s="2">
        <f t="shared" si="31"/>
        <v>2.2186212849033047</v>
      </c>
      <c r="AN17" s="2">
        <f t="shared" si="31"/>
        <v>2.2147618034212799</v>
      </c>
      <c r="AO17" s="2">
        <f t="shared" si="31"/>
        <v>2.2110934280766128</v>
      </c>
      <c r="AP17" s="2">
        <f t="shared" si="31"/>
        <v>2.207602250215543</v>
      </c>
      <c r="AQ17" s="2">
        <f t="shared" si="31"/>
        <v>2.2042756836323072</v>
      </c>
      <c r="AR17" s="2">
        <f t="shared" si="31"/>
        <v>2.2011023105669913</v>
      </c>
      <c r="AS17" s="2">
        <f t="shared" si="31"/>
        <v>2.19807174879098</v>
      </c>
      <c r="AT17" s="2">
        <f t="shared" si="31"/>
        <v>2.1951745364785746</v>
      </c>
      <c r="AU17" s="2">
        <f t="shared" si="31"/>
        <v>2.1924020321424704</v>
      </c>
      <c r="AV17" s="2">
        <f t="shared" si="31"/>
        <v>2.1897463273775819</v>
      </c>
      <c r="AW17" s="2">
        <f t="shared" si="31"/>
        <v>2.1872001705364443</v>
      </c>
      <c r="AX17" s="1">
        <v>15</v>
      </c>
      <c r="AY17" s="2">
        <f t="shared" si="7"/>
        <v>2.1847568997677151</v>
      </c>
      <c r="AZ17" s="2">
        <f t="shared" si="7"/>
        <v>2.1824103841019418</v>
      </c>
      <c r="BA17" s="4">
        <f t="shared" si="7"/>
        <v>2.1801549714761803</v>
      </c>
      <c r="BB17" s="4">
        <f t="shared" si="7"/>
        <v>2.1779854427605754</v>
      </c>
    </row>
    <row r="18" spans="1:54" x14ac:dyDescent="0.25">
      <c r="A18" s="1">
        <v>16</v>
      </c>
      <c r="B18" s="2">
        <f t="shared" si="8"/>
        <v>4.4939984776663584</v>
      </c>
      <c r="C18" s="2">
        <f t="shared" si="32"/>
        <v>3.6337234675916301</v>
      </c>
      <c r="D18" s="2">
        <f t="shared" si="32"/>
        <v>3.2388715174535854</v>
      </c>
      <c r="E18" s="2">
        <f t="shared" si="32"/>
        <v>3.0069172799243447</v>
      </c>
      <c r="F18" s="2">
        <f t="shared" si="32"/>
        <v>2.8524091650819878</v>
      </c>
      <c r="G18" s="2">
        <f t="shared" si="32"/>
        <v>2.7413108283387784</v>
      </c>
      <c r="H18" s="2">
        <f t="shared" ref="H18:M18" si="41">FINV(0.05,H$2,$A18)</f>
        <v>2.6571966002210874</v>
      </c>
      <c r="I18" s="2">
        <f t="shared" si="41"/>
        <v>2.5910961798744014</v>
      </c>
      <c r="J18" s="2">
        <f t="shared" si="41"/>
        <v>2.5376665388806519</v>
      </c>
      <c r="K18" s="2">
        <f t="shared" si="41"/>
        <v>2.4935132212816078</v>
      </c>
      <c r="L18" s="2">
        <f t="shared" si="41"/>
        <v>2.4563694312747435</v>
      </c>
      <c r="M18" s="2">
        <f t="shared" si="41"/>
        <v>2.4246600016633844</v>
      </c>
      <c r="N18" s="2">
        <f t="shared" si="2"/>
        <v>2.3972542334648272</v>
      </c>
      <c r="O18" s="2">
        <f t="shared" si="2"/>
        <v>2.3733182311223575</v>
      </c>
      <c r="P18" s="2">
        <f t="shared" si="2"/>
        <v>2.352222762807386</v>
      </c>
      <c r="Q18" s="2">
        <f t="shared" si="2"/>
        <v>2.3334836274676407</v>
      </c>
      <c r="R18" s="1">
        <v>16</v>
      </c>
      <c r="S18" s="2">
        <f t="shared" si="3"/>
        <v>2.3167218381527981</v>
      </c>
      <c r="T18" s="2">
        <f t="shared" si="3"/>
        <v>2.3016363111345832</v>
      </c>
      <c r="U18" s="2">
        <f t="shared" ref="U18:Z18" si="42">FINV(0.05,U$2,$A18)</f>
        <v>2.2879846876711518</v>
      </c>
      <c r="V18" s="2">
        <f t="shared" si="42"/>
        <v>2.2755695852259965</v>
      </c>
      <c r="W18" s="2">
        <f t="shared" si="42"/>
        <v>2.2642285584595814</v>
      </c>
      <c r="X18" s="2">
        <f t="shared" si="42"/>
        <v>2.2538266477917808</v>
      </c>
      <c r="Y18" s="2">
        <f t="shared" si="42"/>
        <v>2.2442507664265716</v>
      </c>
      <c r="Z18" s="2">
        <f t="shared" si="42"/>
        <v>2.2354054155023908</v>
      </c>
      <c r="AA18" s="2">
        <f t="shared" si="30"/>
        <v>2.2272093732535492</v>
      </c>
      <c r="AB18" s="2">
        <f t="shared" si="30"/>
        <v>2.2195931083405949</v>
      </c>
      <c r="AC18" s="2">
        <f t="shared" si="30"/>
        <v>2.2124967383799627</v>
      </c>
      <c r="AD18" s="2">
        <f t="shared" si="30"/>
        <v>2.2058684036775107</v>
      </c>
      <c r="AE18" s="2">
        <f t="shared" si="30"/>
        <v>2.1996629605305582</v>
      </c>
      <c r="AF18" s="2">
        <f t="shared" si="30"/>
        <v>2.1938409229080444</v>
      </c>
      <c r="AG18" s="2">
        <f t="shared" si="30"/>
        <v>2.1883675989352191</v>
      </c>
      <c r="AH18" s="1">
        <v>16</v>
      </c>
      <c r="AI18" s="2">
        <f t="shared" si="31"/>
        <v>2.1832123814573294</v>
      </c>
      <c r="AJ18" s="2">
        <f t="shared" si="31"/>
        <v>2.1783481614313671</v>
      </c>
      <c r="AK18" s="2">
        <f t="shared" si="31"/>
        <v>2.1737508399541952</v>
      </c>
      <c r="AL18" s="2">
        <f t="shared" si="31"/>
        <v>2.1693989200459978</v>
      </c>
      <c r="AM18" s="2">
        <f t="shared" si="31"/>
        <v>2.1652731633391116</v>
      </c>
      <c r="AN18" s="2">
        <f t="shared" si="31"/>
        <v>2.1613562999084501</v>
      </c>
      <c r="AO18" s="2">
        <f t="shared" si="31"/>
        <v>2.1576327818607992</v>
      </c>
      <c r="AP18" s="2">
        <f t="shared" si="31"/>
        <v>2.1540885731516659</v>
      </c>
      <c r="AQ18" s="2">
        <f t="shared" si="31"/>
        <v>2.1507109695476179</v>
      </c>
      <c r="AR18" s="2">
        <f t="shared" si="31"/>
        <v>2.1474884437943995</v>
      </c>
      <c r="AS18" s="2">
        <f t="shared" si="31"/>
        <v>2.1444105119571035</v>
      </c>
      <c r="AT18" s="2">
        <f t="shared" si="31"/>
        <v>2.1414676176215859</v>
      </c>
      <c r="AU18" s="2">
        <f t="shared" si="31"/>
        <v>2.1386510312263196</v>
      </c>
      <c r="AV18" s="2">
        <f t="shared" si="31"/>
        <v>2.1359527622619043</v>
      </c>
      <c r="AW18" s="2">
        <f t="shared" si="31"/>
        <v>2.133365482454864</v>
      </c>
      <c r="AX18" s="1">
        <v>16</v>
      </c>
      <c r="AY18" s="2">
        <f t="shared" si="7"/>
        <v>2.1308824583616217</v>
      </c>
      <c r="AZ18" s="2">
        <f t="shared" si="7"/>
        <v>2.1284974920516793</v>
      </c>
      <c r="BA18" s="4">
        <f t="shared" si="7"/>
        <v>2.1262048687671911</v>
      </c>
      <c r="BB18" s="4">
        <f t="shared" si="7"/>
        <v>2.1239993106180366</v>
      </c>
    </row>
    <row r="19" spans="1:54" x14ac:dyDescent="0.25">
      <c r="A19" s="1">
        <v>17</v>
      </c>
      <c r="B19" s="2">
        <f t="shared" si="8"/>
        <v>4.4513217724681331</v>
      </c>
      <c r="C19" s="2">
        <f t="shared" si="32"/>
        <v>3.5915305684750827</v>
      </c>
      <c r="D19" s="2">
        <f t="shared" si="32"/>
        <v>3.1967768409433446</v>
      </c>
      <c r="E19" s="2">
        <f t="shared" si="32"/>
        <v>2.9647081100410797</v>
      </c>
      <c r="F19" s="2">
        <f t="shared" si="32"/>
        <v>2.8099961745295974</v>
      </c>
      <c r="G19" s="2">
        <f t="shared" si="32"/>
        <v>2.6986599016298731</v>
      </c>
      <c r="H19" s="2">
        <f t="shared" ref="H19:M19" si="43">FINV(0.05,H$2,$A19)</f>
        <v>2.6142990451333183</v>
      </c>
      <c r="I19" s="2">
        <f t="shared" si="43"/>
        <v>2.5479553577698537</v>
      </c>
      <c r="J19" s="2">
        <f t="shared" si="43"/>
        <v>2.4942914945641954</v>
      </c>
      <c r="K19" s="2">
        <f t="shared" si="43"/>
        <v>2.4499155003942468</v>
      </c>
      <c r="L19" s="2">
        <f t="shared" si="43"/>
        <v>2.4125614418201784</v>
      </c>
      <c r="M19" s="2">
        <f t="shared" si="43"/>
        <v>2.3806541615770072</v>
      </c>
      <c r="N19" s="2">
        <f t="shared" si="2"/>
        <v>2.3530625335528832</v>
      </c>
      <c r="O19" s="2">
        <f t="shared" si="2"/>
        <v>2.3289520232604746</v>
      </c>
      <c r="P19" s="2">
        <f t="shared" si="2"/>
        <v>2.3076926720809765</v>
      </c>
      <c r="Q19" s="2">
        <f t="shared" si="2"/>
        <v>2.2887995326100588</v>
      </c>
      <c r="R19" s="1">
        <v>17</v>
      </c>
      <c r="S19" s="2">
        <f t="shared" si="3"/>
        <v>2.2718928890253789</v>
      </c>
      <c r="T19" s="2">
        <f t="shared" si="3"/>
        <v>2.2566709654235257</v>
      </c>
      <c r="U19" s="2">
        <f t="shared" ref="U19:Z19" si="44">FINV(0.05,U$2,$A19)</f>
        <v>2.2428907565605902</v>
      </c>
      <c r="V19" s="2">
        <f t="shared" si="44"/>
        <v>2.2303542821753983</v>
      </c>
      <c r="W19" s="2">
        <f t="shared" si="44"/>
        <v>2.2188985477676484</v>
      </c>
      <c r="X19" s="2">
        <f t="shared" si="44"/>
        <v>2.208388091136559</v>
      </c>
      <c r="Y19" s="2">
        <f t="shared" si="44"/>
        <v>2.1987093664647857</v>
      </c>
      <c r="Z19" s="2">
        <f t="shared" si="44"/>
        <v>2.1897664561386279</v>
      </c>
      <c r="AA19" s="2">
        <f t="shared" si="30"/>
        <v>2.1814777564975509</v>
      </c>
      <c r="AB19" s="2">
        <f t="shared" si="30"/>
        <v>2.1737733878454577</v>
      </c>
      <c r="AC19" s="2">
        <f t="shared" si="30"/>
        <v>2.1665931498476718</v>
      </c>
      <c r="AD19" s="2">
        <f t="shared" si="30"/>
        <v>2.1598848923631486</v>
      </c>
      <c r="AE19" s="2">
        <f t="shared" si="30"/>
        <v>2.1536032060921184</v>
      </c>
      <c r="AF19" s="2">
        <f t="shared" si="30"/>
        <v>2.1477083618474029</v>
      </c>
      <c r="AG19" s="2">
        <f t="shared" si="30"/>
        <v>2.1421654448647711</v>
      </c>
      <c r="AH19" s="1">
        <v>17</v>
      </c>
      <c r="AI19" s="2">
        <f t="shared" si="31"/>
        <v>2.1369436434108446</v>
      </c>
      <c r="AJ19" s="2">
        <f t="shared" si="31"/>
        <v>2.1320156604195248</v>
      </c>
      <c r="AK19" s="2">
        <f t="shared" si="31"/>
        <v>2.1273572239466705</v>
      </c>
      <c r="AL19" s="2">
        <f t="shared" si="31"/>
        <v>2.1229466775439434</v>
      </c>
      <c r="AM19" s="2">
        <f t="shared" si="31"/>
        <v>2.1187646356849323</v>
      </c>
      <c r="AN19" s="2">
        <f t="shared" si="31"/>
        <v>2.1147936924640778</v>
      </c>
      <c r="AO19" s="2">
        <f t="shared" si="31"/>
        <v>2.111018174171492</v>
      </c>
      <c r="AP19" s="2">
        <f t="shared" si="31"/>
        <v>2.1074239281995211</v>
      </c>
      <c r="AQ19" s="2">
        <f t="shared" si="31"/>
        <v>2.1039981421874803</v>
      </c>
      <c r="AR19" s="2">
        <f t="shared" si="31"/>
        <v>2.1007291884547059</v>
      </c>
      <c r="AS19" s="2">
        <f t="shared" si="31"/>
        <v>2.0976064896790332</v>
      </c>
      <c r="AT19" s="2">
        <f t="shared" si="31"/>
        <v>2.0946204025019064</v>
      </c>
      <c r="AU19" s="2">
        <f t="shared" si="31"/>
        <v>2.0917621163221338</v>
      </c>
      <c r="AV19" s="2">
        <f t="shared" si="31"/>
        <v>2.0890235650092661</v>
      </c>
      <c r="AW19" s="2">
        <f t="shared" si="31"/>
        <v>2.0863973496475698</v>
      </c>
      <c r="AX19" s="1">
        <v>17</v>
      </c>
      <c r="AY19" s="2">
        <f t="shared" si="7"/>
        <v>2.0838766707316285</v>
      </c>
      <c r="AZ19" s="2">
        <f t="shared" si="7"/>
        <v>2.0814552684881549</v>
      </c>
      <c r="BA19" s="4">
        <f t="shared" si="7"/>
        <v>2.0791273702074169</v>
      </c>
      <c r="BB19" s="4">
        <f t="shared" si="7"/>
        <v>2.0768876436398838</v>
      </c>
    </row>
    <row r="20" spans="1:54" x14ac:dyDescent="0.25">
      <c r="A20" s="1">
        <v>18</v>
      </c>
      <c r="B20" s="2">
        <f t="shared" si="8"/>
        <v>4.4138734191705664</v>
      </c>
      <c r="C20" s="2">
        <f t="shared" si="32"/>
        <v>3.5545571456617879</v>
      </c>
      <c r="D20" s="2">
        <f t="shared" si="32"/>
        <v>3.1599075898007243</v>
      </c>
      <c r="E20" s="2">
        <f t="shared" si="32"/>
        <v>2.9277441728071834</v>
      </c>
      <c r="F20" s="2">
        <f t="shared" si="32"/>
        <v>2.77285315299783</v>
      </c>
      <c r="G20" s="2">
        <f t="shared" si="32"/>
        <v>2.6613045229279009</v>
      </c>
      <c r="H20" s="2">
        <f t="shared" ref="H20:M20" si="45">FINV(0.05,H$2,$A20)</f>
        <v>2.5767217292599147</v>
      </c>
      <c r="I20" s="2">
        <f t="shared" si="45"/>
        <v>2.5101578953835757</v>
      </c>
      <c r="J20" s="2">
        <f t="shared" si="45"/>
        <v>2.4562811491592669</v>
      </c>
      <c r="K20" s="2">
        <f t="shared" si="45"/>
        <v>2.4117020398339202</v>
      </c>
      <c r="L20" s="2">
        <f t="shared" si="45"/>
        <v>2.3741555938589722</v>
      </c>
      <c r="M20" s="2">
        <f t="shared" si="45"/>
        <v>2.3420667980454342</v>
      </c>
      <c r="N20" s="2">
        <f t="shared" si="2"/>
        <v>2.3143042422827222</v>
      </c>
      <c r="O20" s="2">
        <f t="shared" si="2"/>
        <v>2.2900328922065434</v>
      </c>
      <c r="P20" s="2">
        <f t="shared" si="2"/>
        <v>2.2686221916065192</v>
      </c>
      <c r="Q20" s="2">
        <f t="shared" si="2"/>
        <v>2.249586563962084</v>
      </c>
      <c r="R20" s="1">
        <v>18</v>
      </c>
      <c r="S20" s="2">
        <f t="shared" si="3"/>
        <v>2.2325456695740882</v>
      </c>
      <c r="T20" s="2">
        <f t="shared" si="3"/>
        <v>2.2171971337173746</v>
      </c>
      <c r="U20" s="2">
        <f t="shared" ref="U20:Z20" si="46">FINV(0.05,U$2,$A20)</f>
        <v>2.2032973873355375</v>
      </c>
      <c r="V20" s="2">
        <f t="shared" si="46"/>
        <v>2.1906479255678022</v>
      </c>
      <c r="W20" s="2">
        <f t="shared" si="46"/>
        <v>2.1790852694037728</v>
      </c>
      <c r="X20" s="2">
        <f t="shared" si="46"/>
        <v>2.1684735112171598</v>
      </c>
      <c r="Y20" s="2">
        <f t="shared" si="46"/>
        <v>2.1586986968308777</v>
      </c>
      <c r="Z20" s="2">
        <f t="shared" si="46"/>
        <v>2.1496645348258405</v>
      </c>
      <c r="AA20" s="2">
        <f t="shared" si="30"/>
        <v>2.1412890795974371</v>
      </c>
      <c r="AB20" s="2">
        <f t="shared" si="30"/>
        <v>2.1335021386745687</v>
      </c>
      <c r="AC20" s="2">
        <f t="shared" si="30"/>
        <v>2.1262432255284862</v>
      </c>
      <c r="AD20" s="2">
        <f t="shared" si="30"/>
        <v>2.119459927975659</v>
      </c>
      <c r="AE20" s="2">
        <f t="shared" si="30"/>
        <v>2.1131065965798705</v>
      </c>
      <c r="AF20" s="2">
        <f t="shared" si="30"/>
        <v>2.107143281868872</v>
      </c>
      <c r="AG20" s="2">
        <f t="shared" si="30"/>
        <v>2.1015348667774423</v>
      </c>
      <c r="AH20" s="1">
        <v>18</v>
      </c>
      <c r="AI20" s="2">
        <f t="shared" si="31"/>
        <v>2.0962503535660586</v>
      </c>
      <c r="AJ20" s="2">
        <f t="shared" si="31"/>
        <v>2.0912622739336379</v>
      </c>
      <c r="AK20" s="2">
        <f t="shared" si="31"/>
        <v>2.0865461981005065</v>
      </c>
      <c r="AL20" s="2">
        <f t="shared" si="31"/>
        <v>2.0820803239486154</v>
      </c>
      <c r="AM20" s="2">
        <f t="shared" si="31"/>
        <v>2.077845131338754</v>
      </c>
      <c r="AN20" s="2">
        <f t="shared" si="31"/>
        <v>2.0738230898126822</v>
      </c>
      <c r="AO20" s="2">
        <f t="shared" si="31"/>
        <v>2.0699984102716833</v>
      </c>
      <c r="AP20" s="2">
        <f t="shared" si="31"/>
        <v>2.066356833076755</v>
      </c>
      <c r="AQ20" s="2">
        <f t="shared" si="31"/>
        <v>2.0628854464673854</v>
      </c>
      <c r="AR20" s="2">
        <f t="shared" si="31"/>
        <v>2.0595725303403389</v>
      </c>
      <c r="AS20" s="2">
        <f t="shared" si="31"/>
        <v>2.0564074213380361</v>
      </c>
      <c r="AT20" s="2">
        <f t="shared" si="31"/>
        <v>2.0533803959207257</v>
      </c>
      <c r="AU20" s="2">
        <f t="shared" si="31"/>
        <v>2.0504825686785084</v>
      </c>
      <c r="AV20" s="2">
        <f t="shared" si="31"/>
        <v>2.0477058036086508</v>
      </c>
      <c r="AW20" s="2">
        <f t="shared" si="31"/>
        <v>2.0450426364644394</v>
      </c>
      <c r="AX20" s="1">
        <v>18</v>
      </c>
      <c r="AY20" s="2">
        <f t="shared" si="7"/>
        <v>2.042486206592288</v>
      </c>
      <c r="AZ20" s="2">
        <f t="shared" si="7"/>
        <v>2.0400301969279084</v>
      </c>
      <c r="BA20" s="4">
        <f t="shared" si="7"/>
        <v>2.0376687810315448</v>
      </c>
      <c r="BB20" s="4">
        <f t="shared" si="7"/>
        <v>2.0353965762149335</v>
      </c>
    </row>
    <row r="21" spans="1:54" x14ac:dyDescent="0.25">
      <c r="A21" s="1">
        <v>19</v>
      </c>
      <c r="B21" s="2">
        <f t="shared" si="8"/>
        <v>4.3807496923317979</v>
      </c>
      <c r="C21" s="2">
        <f t="shared" si="32"/>
        <v>3.521893260578826</v>
      </c>
      <c r="D21" s="2">
        <f t="shared" si="32"/>
        <v>3.1273500051133998</v>
      </c>
      <c r="E21" s="2">
        <f t="shared" si="32"/>
        <v>2.8951073075078422</v>
      </c>
      <c r="F21" s="2">
        <f t="shared" si="32"/>
        <v>2.7400575416853457</v>
      </c>
      <c r="G21" s="2">
        <f t="shared" si="32"/>
        <v>2.628318038338513</v>
      </c>
      <c r="H21" s="2">
        <f t="shared" ref="H21:M21" si="47">FINV(0.05,H$2,$A21)</f>
        <v>2.5435343014297049</v>
      </c>
      <c r="I21" s="2">
        <f t="shared" si="47"/>
        <v>2.4767701474512962</v>
      </c>
      <c r="J21" s="2">
        <f t="shared" si="47"/>
        <v>2.4226989371239691</v>
      </c>
      <c r="K21" s="2">
        <f t="shared" si="47"/>
        <v>2.3779336872898322</v>
      </c>
      <c r="L21" s="2">
        <f t="shared" si="47"/>
        <v>2.3402104406025011</v>
      </c>
      <c r="M21" s="2">
        <f t="shared" si="47"/>
        <v>2.3079544239310263</v>
      </c>
      <c r="N21" s="2">
        <f t="shared" si="2"/>
        <v>2.2800340524864002</v>
      </c>
      <c r="O21" s="2">
        <f t="shared" si="2"/>
        <v>2.2556139017639962</v>
      </c>
      <c r="P21" s="2">
        <f t="shared" si="2"/>
        <v>2.2340629220066179</v>
      </c>
      <c r="Q21" s="2">
        <f t="shared" si="2"/>
        <v>2.2148950033328618</v>
      </c>
      <c r="R21" s="1">
        <v>19</v>
      </c>
      <c r="S21" s="2">
        <f t="shared" si="3"/>
        <v>2.1977292688438066</v>
      </c>
      <c r="T21" s="2">
        <f t="shared" si="3"/>
        <v>2.1822628227151859</v>
      </c>
      <c r="U21" s="2">
        <f t="shared" ref="U21:Z21" si="48">FINV(0.05,U$2,$A21)</f>
        <v>2.1682516014062614</v>
      </c>
      <c r="V21" s="2">
        <f t="shared" si="48"/>
        <v>2.1554966371315096</v>
      </c>
      <c r="W21" s="2">
        <f t="shared" si="48"/>
        <v>2.1438340211799187</v>
      </c>
      <c r="X21" s="2">
        <f t="shared" si="48"/>
        <v>2.1331274492096348</v>
      </c>
      <c r="Y21" s="2">
        <f t="shared" si="48"/>
        <v>2.1232626020052208</v>
      </c>
      <c r="Z21" s="2">
        <f t="shared" si="48"/>
        <v>2.114142852918004</v>
      </c>
      <c r="AA21" s="2">
        <f t="shared" si="30"/>
        <v>2.1056859488019644</v>
      </c>
      <c r="AB21" s="2">
        <f t="shared" si="30"/>
        <v>2.0978214151452304</v>
      </c>
      <c r="AC21" s="2">
        <f t="shared" si="30"/>
        <v>2.0904885067331498</v>
      </c>
      <c r="AD21" s="2">
        <f t="shared" si="30"/>
        <v>2.0836345740082227</v>
      </c>
      <c r="AE21" s="2">
        <f t="shared" si="30"/>
        <v>2.0772137495635681</v>
      </c>
      <c r="AF21" s="2">
        <f t="shared" si="30"/>
        <v>2.071185883598436</v>
      </c>
      <c r="AG21" s="2">
        <f t="shared" si="30"/>
        <v>2.0655156747497778</v>
      </c>
      <c r="AH21" s="1">
        <v>19</v>
      </c>
      <c r="AI21" s="2">
        <f t="shared" si="31"/>
        <v>2.060171955544686</v>
      </c>
      <c r="AJ21" s="2">
        <f t="shared" si="31"/>
        <v>2.0551271011841501</v>
      </c>
      <c r="AK21" s="2">
        <f t="shared" si="31"/>
        <v>2.0503565374244563</v>
      </c>
      <c r="AL21" s="2">
        <f t="shared" si="31"/>
        <v>2.0458383286327178</v>
      </c>
      <c r="AM21" s="2">
        <f t="shared" si="31"/>
        <v>2.0415528311257876</v>
      </c>
      <c r="AN21" s="2">
        <f t="shared" si="31"/>
        <v>2.0374823999903149</v>
      </c>
      <c r="AO21" s="2">
        <f t="shared" si="31"/>
        <v>2.0336111399659682</v>
      </c>
      <c r="AP21" s="2">
        <f t="shared" si="31"/>
        <v>2.0299246928282946</v>
      </c>
      <c r="AQ21" s="2">
        <f t="shared" si="31"/>
        <v>2.0264100551600932</v>
      </c>
      <c r="AR21" s="2">
        <f t="shared" si="31"/>
        <v>2.0230554215455716</v>
      </c>
      <c r="AS21" s="2">
        <f t="shared" si="31"/>
        <v>2.0198500491302429</v>
      </c>
      <c r="AT21" s="2">
        <f t="shared" si="31"/>
        <v>2.016784140215</v>
      </c>
      <c r="AU21" s="2">
        <f t="shared" si="31"/>
        <v>2.013848740135125</v>
      </c>
      <c r="AV21" s="2">
        <f t="shared" si="31"/>
        <v>2.011035648145016</v>
      </c>
      <c r="AW21" s="2">
        <f t="shared" si="31"/>
        <v>2.0083373394107382</v>
      </c>
      <c r="AX21" s="1">
        <v>19</v>
      </c>
      <c r="AY21" s="2">
        <f t="shared" si="7"/>
        <v>2.0057468965233518</v>
      </c>
      <c r="AZ21" s="2">
        <f t="shared" si="7"/>
        <v>2.003257949200548</v>
      </c>
      <c r="BA21" s="4">
        <f t="shared" si="7"/>
        <v>2.0008646210536378</v>
      </c>
      <c r="BB21" s="4">
        <f t="shared" si="7"/>
        <v>1.9985614824699247</v>
      </c>
    </row>
    <row r="22" spans="1:54" x14ac:dyDescent="0.25">
      <c r="A22" s="1">
        <v>20</v>
      </c>
      <c r="B22" s="2">
        <f t="shared" si="8"/>
        <v>4.3512435033292896</v>
      </c>
      <c r="C22" s="2">
        <f t="shared" si="32"/>
        <v>3.492828476735633</v>
      </c>
      <c r="D22" s="2">
        <f t="shared" si="32"/>
        <v>3.0983912121407795</v>
      </c>
      <c r="E22" s="2">
        <f t="shared" si="32"/>
        <v>2.8660814020156589</v>
      </c>
      <c r="F22" s="2">
        <f t="shared" si="32"/>
        <v>2.7108898372096917</v>
      </c>
      <c r="G22" s="2">
        <f t="shared" si="32"/>
        <v>2.5989777115642028</v>
      </c>
      <c r="H22" s="2">
        <f t="shared" ref="H22:M22" si="49">FINV(0.05,H$2,$A22)</f>
        <v>2.5140110629988341</v>
      </c>
      <c r="I22" s="2">
        <f t="shared" si="49"/>
        <v>2.4470637479798238</v>
      </c>
      <c r="J22" s="2">
        <f t="shared" si="49"/>
        <v>2.39281410844228</v>
      </c>
      <c r="K22" s="2">
        <f t="shared" si="49"/>
        <v>2.3478775669983114</v>
      </c>
      <c r="L22" s="2">
        <f t="shared" si="49"/>
        <v>2.3099912103073517</v>
      </c>
      <c r="M22" s="2">
        <f t="shared" si="49"/>
        <v>2.2775805735464223</v>
      </c>
      <c r="N22" s="2">
        <f t="shared" si="2"/>
        <v>2.2495139812686005</v>
      </c>
      <c r="O22" s="2">
        <f t="shared" si="2"/>
        <v>2.2249557061877732</v>
      </c>
      <c r="P22" s="2">
        <f t="shared" si="2"/>
        <v>2.2032742895611666</v>
      </c>
      <c r="Q22" s="2">
        <f t="shared" si="2"/>
        <v>2.1839831670720335</v>
      </c>
      <c r="R22" s="1">
        <v>20</v>
      </c>
      <c r="S22" s="2">
        <f t="shared" si="3"/>
        <v>2.1667009968119788</v>
      </c>
      <c r="T22" s="2">
        <f t="shared" si="3"/>
        <v>2.1511244271218306</v>
      </c>
      <c r="U22" s="2">
        <f t="shared" ref="U22:Z22" si="50">FINV(0.05,U$2,$A22)</f>
        <v>2.1370089585834036</v>
      </c>
      <c r="V22" s="2">
        <f t="shared" si="50"/>
        <v>2.1241552129197361</v>
      </c>
      <c r="W22" s="2">
        <f t="shared" si="50"/>
        <v>2.112398898544678</v>
      </c>
      <c r="X22" s="2">
        <f t="shared" si="50"/>
        <v>2.1016033561950413</v>
      </c>
      <c r="Y22" s="2">
        <f t="shared" si="50"/>
        <v>2.0916539389310453</v>
      </c>
      <c r="Z22" s="2">
        <f t="shared" si="50"/>
        <v>2.0824537182164797</v>
      </c>
      <c r="AA22" s="2">
        <f t="shared" si="30"/>
        <v>2.0739201631931281</v>
      </c>
      <c r="AB22" s="2">
        <f t="shared" si="30"/>
        <v>2.0659825440341364</v>
      </c>
      <c r="AC22" s="2">
        <f t="shared" si="30"/>
        <v>2.0585798808234745</v>
      </c>
      <c r="AD22" s="2">
        <f t="shared" si="30"/>
        <v>2.0516593081916805</v>
      </c>
      <c r="AE22" s="2">
        <f t="shared" si="30"/>
        <v>2.04517476018043</v>
      </c>
      <c r="AF22" s="2">
        <f t="shared" si="30"/>
        <v>2.0390859041820075</v>
      </c>
      <c r="AG22" s="2">
        <f t="shared" si="30"/>
        <v>2.0333572703740308</v>
      </c>
      <c r="AH22" s="1">
        <v>20</v>
      </c>
      <c r="AI22" s="2">
        <f t="shared" si="31"/>
        <v>2.0279575358936439</v>
      </c>
      <c r="AJ22" s="2">
        <f t="shared" si="31"/>
        <v>2.0228589324570314</v>
      </c>
      <c r="AK22" s="2">
        <f t="shared" si="31"/>
        <v>2.0180367531837788</v>
      </c>
      <c r="AL22" s="2">
        <f t="shared" si="31"/>
        <v>2.0134689396946546</v>
      </c>
      <c r="AM22" s="2">
        <f t="shared" si="31"/>
        <v>2.0091357345838521</v>
      </c>
      <c r="AN22" s="2">
        <f t="shared" si="31"/>
        <v>2.0050193874553286</v>
      </c>
      <c r="AO22" s="2">
        <f t="shared" si="31"/>
        <v>2.0011039050974859</v>
      </c>
      <c r="AP22" s="2">
        <f t="shared" si="31"/>
        <v>1.9973748382253629</v>
      </c>
      <c r="AQ22" s="2">
        <f t="shared" si="31"/>
        <v>1.9938190986725561</v>
      </c>
      <c r="AR22" s="2">
        <f t="shared" si="31"/>
        <v>1.9904248020609301</v>
      </c>
      <c r="AS22" s="2">
        <f t="shared" si="31"/>
        <v>1.9871811318855643</v>
      </c>
      <c r="AT22" s="2">
        <f t="shared" si="31"/>
        <v>1.9840782216783441</v>
      </c>
      <c r="AU22" s="2">
        <f t="shared" si="31"/>
        <v>1.9811070524963967</v>
      </c>
      <c r="AV22" s="2">
        <f t="shared" si="31"/>
        <v>1.978259363452171</v>
      </c>
      <c r="AW22" s="2">
        <f t="shared" si="31"/>
        <v>1.9755275733835846</v>
      </c>
      <c r="AX22" s="1">
        <v>20</v>
      </c>
      <c r="AY22" s="2">
        <f t="shared" si="7"/>
        <v>1.9729047120739664</v>
      </c>
      <c r="AZ22" s="2">
        <f t="shared" si="7"/>
        <v>1.9703843596864408</v>
      </c>
      <c r="BA22" s="4">
        <f t="shared" si="7"/>
        <v>1.9679605932871871</v>
      </c>
      <c r="BB22" s="4">
        <f t="shared" si="7"/>
        <v>1.965627939505292</v>
      </c>
    </row>
    <row r="23" spans="1:54" x14ac:dyDescent="0.25">
      <c r="A23" s="1">
        <v>21</v>
      </c>
      <c r="B23" s="2">
        <f t="shared" si="8"/>
        <v>4.3247937431830454</v>
      </c>
      <c r="C23" s="2">
        <f t="shared" si="32"/>
        <v>3.4668001115424172</v>
      </c>
      <c r="D23" s="2">
        <f t="shared" si="32"/>
        <v>3.0724669863968779</v>
      </c>
      <c r="E23" s="2">
        <f t="shared" si="32"/>
        <v>2.8400998074753825</v>
      </c>
      <c r="F23" s="2">
        <f t="shared" si="32"/>
        <v>2.6847807301748476</v>
      </c>
      <c r="G23" s="2">
        <f t="shared" si="32"/>
        <v>2.5727116405095254</v>
      </c>
      <c r="H23" s="2">
        <f t="shared" ref="H23:M23" si="51">FINV(0.05,H$2,$A23)</f>
        <v>2.487577703722041</v>
      </c>
      <c r="I23" s="2">
        <f t="shared" si="51"/>
        <v>2.4204621973544564</v>
      </c>
      <c r="J23" s="2">
        <f t="shared" si="51"/>
        <v>2.3660481920354548</v>
      </c>
      <c r="K23" s="2">
        <f t="shared" si="51"/>
        <v>2.3209534393074382</v>
      </c>
      <c r="L23" s="2">
        <f t="shared" si="51"/>
        <v>2.2829160778604543</v>
      </c>
      <c r="M23" s="2">
        <f t="shared" si="51"/>
        <v>2.2503619990631631</v>
      </c>
      <c r="N23" s="2">
        <f t="shared" ref="N23:Q42" si="52">FINV(0.05,N$2,$A23)</f>
        <v>2.2221595016629618</v>
      </c>
      <c r="O23" s="2">
        <f t="shared" si="52"/>
        <v>2.1974726256497723</v>
      </c>
      <c r="P23" s="2">
        <f t="shared" si="52"/>
        <v>2.1756695725717052</v>
      </c>
      <c r="Q23" s="2">
        <f t="shared" si="52"/>
        <v>2.1562633892503578</v>
      </c>
      <c r="R23" s="1">
        <v>21</v>
      </c>
      <c r="S23" s="2">
        <f t="shared" ref="S23:T42" si="53">FINV(0.05,S$2,$A23)</f>
        <v>2.1388723293610061</v>
      </c>
      <c r="T23" s="2">
        <f t="shared" si="53"/>
        <v>2.1231926406250636</v>
      </c>
      <c r="U23" s="2">
        <f t="shared" ref="U23:Z23" si="54">FINV(0.05,U$2,$A23)</f>
        <v>2.1089794376505027</v>
      </c>
      <c r="V23" s="2">
        <f t="shared" si="54"/>
        <v>2.096032976558122</v>
      </c>
      <c r="W23" s="2">
        <f t="shared" si="54"/>
        <v>2.0841886231623064</v>
      </c>
      <c r="X23" s="2">
        <f t="shared" si="54"/>
        <v>2.0733093993743372</v>
      </c>
      <c r="Y23" s="2">
        <f t="shared" si="54"/>
        <v>2.0632803628744272</v>
      </c>
      <c r="Z23" s="2">
        <f t="shared" si="54"/>
        <v>2.0540043122355676</v>
      </c>
      <c r="AA23" s="2">
        <f t="shared" ref="AA23:AG32" si="55">FINV(0.05,AA$2,$A23)</f>
        <v>2.045398464906945</v>
      </c>
      <c r="AB23" s="2">
        <f t="shared" si="55"/>
        <v>2.0373918591234546</v>
      </c>
      <c r="AC23" s="2">
        <f t="shared" si="55"/>
        <v>2.0299233012999975</v>
      </c>
      <c r="AD23" s="2">
        <f t="shared" si="55"/>
        <v>2.022939729207728</v>
      </c>
      <c r="AE23" s="2">
        <f t="shared" si="55"/>
        <v>2.0163948954435016</v>
      </c>
      <c r="AF23" s="2">
        <f t="shared" si="55"/>
        <v>2.0102483000593172</v>
      </c>
      <c r="AG23" s="2">
        <f t="shared" si="55"/>
        <v>2.0044643187814604</v>
      </c>
      <c r="AH23" s="1">
        <v>21</v>
      </c>
      <c r="AI23" s="2">
        <f t="shared" ref="AI23:AW32" si="56">FINV(0.05,AI$2,$A23)</f>
        <v>1.9990114860659154</v>
      </c>
      <c r="AJ23" s="2">
        <f t="shared" si="56"/>
        <v>1.993861901693931</v>
      </c>
      <c r="AK23" s="2">
        <f t="shared" si="56"/>
        <v>1.9889907366628283</v>
      </c>
      <c r="AL23" s="2">
        <f t="shared" si="56"/>
        <v>1.9843758194348717</v>
      </c>
      <c r="AM23" s="2">
        <f t="shared" si="56"/>
        <v>1.9799972876388439</v>
      </c>
      <c r="AN23" s="2">
        <f t="shared" si="56"/>
        <v>1.9758372934074635</v>
      </c>
      <c r="AO23" s="2">
        <f t="shared" si="56"/>
        <v>1.9718797529185452</v>
      </c>
      <c r="AP23" s="2">
        <f t="shared" si="56"/>
        <v>1.9681101325630006</v>
      </c>
      <c r="AQ23" s="2">
        <f t="shared" si="56"/>
        <v>1.9645152656162601</v>
      </c>
      <c r="AR23" s="2">
        <f t="shared" si="56"/>
        <v>1.9610831944359695</v>
      </c>
      <c r="AS23" s="2">
        <f t="shared" si="56"/>
        <v>1.9578030341186661</v>
      </c>
      <c r="AT23" s="2">
        <f t="shared" si="56"/>
        <v>1.9546648542744529</v>
      </c>
      <c r="AU23" s="2">
        <f t="shared" si="56"/>
        <v>1.9516595761620845</v>
      </c>
      <c r="AV23" s="2">
        <f t="shared" si="56"/>
        <v>1.9487788828975994</v>
      </c>
      <c r="AW23" s="2">
        <f t="shared" si="56"/>
        <v>1.9460151408318718</v>
      </c>
      <c r="AX23" s="1">
        <v>21</v>
      </c>
      <c r="AY23" s="2">
        <f t="shared" ref="AY23:BB42" si="57">FINV(0.05,AY$2,$A23)</f>
        <v>1.9433613305039033</v>
      </c>
      <c r="AZ23" s="2">
        <f t="shared" si="57"/>
        <v>1.9408109858319855</v>
      </c>
      <c r="BA23" s="4">
        <f t="shared" si="57"/>
        <v>1.9383581404148584</v>
      </c>
      <c r="BB23" s="4">
        <f t="shared" si="57"/>
        <v>1.935997279988545</v>
      </c>
    </row>
    <row r="24" spans="1:54" x14ac:dyDescent="0.25">
      <c r="A24" s="1">
        <v>22</v>
      </c>
      <c r="B24" s="2">
        <f t="shared" si="8"/>
        <v>4.3009495017776587</v>
      </c>
      <c r="C24" s="2">
        <f t="shared" ref="C24:G33" si="58">FINV(0.05,C$2,$A24)</f>
        <v>3.4433567793667246</v>
      </c>
      <c r="D24" s="2">
        <f t="shared" si="58"/>
        <v>3.0491249886524128</v>
      </c>
      <c r="E24" s="2">
        <f t="shared" si="58"/>
        <v>2.8167083396402548</v>
      </c>
      <c r="F24" s="2">
        <f t="shared" si="58"/>
        <v>2.6612739171180357</v>
      </c>
      <c r="G24" s="2">
        <f t="shared" si="58"/>
        <v>2.5490614138436585</v>
      </c>
      <c r="H24" s="2">
        <f t="shared" ref="H24:M24" si="59">FINV(0.05,H$2,$A24)</f>
        <v>2.4637738299608096</v>
      </c>
      <c r="I24" s="2">
        <f t="shared" si="59"/>
        <v>2.3965032837639266</v>
      </c>
      <c r="J24" s="2">
        <f t="shared" si="59"/>
        <v>2.341937327665792</v>
      </c>
      <c r="K24" s="2">
        <f t="shared" si="59"/>
        <v>2.2966959569377261</v>
      </c>
      <c r="L24" s="2">
        <f t="shared" si="59"/>
        <v>2.2585183566229916</v>
      </c>
      <c r="M24" s="2">
        <f t="shared" si="59"/>
        <v>2.2258308070834687</v>
      </c>
      <c r="N24" s="2">
        <f t="shared" si="52"/>
        <v>2.197501631435363</v>
      </c>
      <c r="O24" s="2">
        <f t="shared" si="52"/>
        <v>2.1726946934761573</v>
      </c>
      <c r="P24" s="2">
        <f t="shared" si="52"/>
        <v>2.150777912196955</v>
      </c>
      <c r="Q24" s="2">
        <f t="shared" si="52"/>
        <v>2.1312640004233261</v>
      </c>
      <c r="R24" s="1">
        <v>22</v>
      </c>
      <c r="S24" s="2">
        <f t="shared" si="53"/>
        <v>2.1137708586247435</v>
      </c>
      <c r="T24" s="2">
        <f t="shared" si="53"/>
        <v>2.0979943809297019</v>
      </c>
      <c r="U24" s="2">
        <f t="shared" ref="U24:Z24" si="60">FINV(0.05,U$2,$A24)</f>
        <v>2.0836893387395423</v>
      </c>
      <c r="V24" s="2">
        <f t="shared" si="60"/>
        <v>2.0706556612429461</v>
      </c>
      <c r="W24" s="2">
        <f t="shared" si="60"/>
        <v>2.0587284065055975</v>
      </c>
      <c r="X24" s="2">
        <f t="shared" si="60"/>
        <v>2.0477703089693557</v>
      </c>
      <c r="Y24" s="2">
        <f t="shared" si="60"/>
        <v>2.0376661591295258</v>
      </c>
      <c r="Z24" s="2">
        <f t="shared" si="60"/>
        <v>2.0283185080245354</v>
      </c>
      <c r="AA24" s="2">
        <f t="shared" si="55"/>
        <v>2.0196443442288174</v>
      </c>
      <c r="AB24" s="2">
        <f t="shared" si="55"/>
        <v>2.0115724945929068</v>
      </c>
      <c r="AC24" s="2">
        <f t="shared" si="55"/>
        <v>2.0040415703999024</v>
      </c>
      <c r="AD24" s="2">
        <f t="shared" si="55"/>
        <v>1.996998329303336</v>
      </c>
      <c r="AE24" s="2">
        <f t="shared" si="55"/>
        <v>1.9903963575980432</v>
      </c>
      <c r="AF24" s="2">
        <f t="shared" si="55"/>
        <v>1.9841950017136885</v>
      </c>
      <c r="AG24" s="2">
        <f t="shared" si="55"/>
        <v>1.9783584953723301</v>
      </c>
      <c r="AH24" s="1">
        <v>22</v>
      </c>
      <c r="AI24" s="2">
        <f t="shared" si="56"/>
        <v>1.972855241661045</v>
      </c>
      <c r="AJ24" s="2">
        <f t="shared" si="56"/>
        <v>1.9676572187236832</v>
      </c>
      <c r="AK24" s="2">
        <f t="shared" si="56"/>
        <v>1.9627394848242545</v>
      </c>
      <c r="AL24" s="2">
        <f t="shared" si="56"/>
        <v>1.9580797638406569</v>
      </c>
      <c r="AM24" s="2">
        <f t="shared" si="56"/>
        <v>1.9536580962785857</v>
      </c>
      <c r="AN24" s="2">
        <f t="shared" si="56"/>
        <v>1.949456543983537</v>
      </c>
      <c r="AO24" s="2">
        <f t="shared" si="56"/>
        <v>1.9454589391136139</v>
      </c>
      <c r="AP24" s="2">
        <f t="shared" si="56"/>
        <v>1.9416506697912295</v>
      </c>
      <c r="AQ24" s="2">
        <f t="shared" si="56"/>
        <v>1.9380184963055032</v>
      </c>
      <c r="AR24" s="2">
        <f t="shared" si="56"/>
        <v>1.9345503928837884</v>
      </c>
      <c r="AS24" s="2">
        <f t="shared" si="56"/>
        <v>1.9312354109609591</v>
      </c>
      <c r="AT24" s="2">
        <f t="shared" si="56"/>
        <v>1.9280635606017251</v>
      </c>
      <c r="AU24" s="2">
        <f t="shared" si="56"/>
        <v>1.925025707315007</v>
      </c>
      <c r="AV24" s="2">
        <f t="shared" si="56"/>
        <v>1.922113481970444</v>
      </c>
      <c r="AW24" s="2">
        <f t="shared" si="56"/>
        <v>1.9193192019096204</v>
      </c>
      <c r="AX24" s="1">
        <v>22</v>
      </c>
      <c r="AY24" s="2">
        <f t="shared" si="57"/>
        <v>1.9166358016563247</v>
      </c>
      <c r="AZ24" s="2">
        <f t="shared" si="57"/>
        <v>1.9140567718857584</v>
      </c>
      <c r="BA24" s="4">
        <f t="shared" si="57"/>
        <v>1.911576105522754</v>
      </c>
      <c r="BB24" s="4">
        <f t="shared" si="57"/>
        <v>1.9091882500129203</v>
      </c>
    </row>
    <row r="25" spans="1:54" x14ac:dyDescent="0.25">
      <c r="A25" s="1">
        <v>23</v>
      </c>
      <c r="B25" s="2">
        <f t="shared" si="8"/>
        <v>4.2793443091446495</v>
      </c>
      <c r="C25" s="2">
        <f t="shared" si="58"/>
        <v>3.4221322078611793</v>
      </c>
      <c r="D25" s="2">
        <f t="shared" si="58"/>
        <v>3.0279983823321985</v>
      </c>
      <c r="E25" s="2">
        <f t="shared" si="58"/>
        <v>2.7955387373613885</v>
      </c>
      <c r="F25" s="2">
        <f t="shared" si="58"/>
        <v>2.6399994260529942</v>
      </c>
      <c r="G25" s="2">
        <f t="shared" si="58"/>
        <v>2.5276553252421778</v>
      </c>
      <c r="H25" s="2">
        <f t="shared" ref="H25:M25" si="61">FINV(0.05,H$2,$A25)</f>
        <v>2.442226085684859</v>
      </c>
      <c r="I25" s="2">
        <f t="shared" si="61"/>
        <v>2.3748121258206289</v>
      </c>
      <c r="J25" s="2">
        <f t="shared" si="61"/>
        <v>2.3201052423166302</v>
      </c>
      <c r="K25" s="2">
        <f t="shared" si="61"/>
        <v>2.2747275850332507</v>
      </c>
      <c r="L25" s="2">
        <f t="shared" si="61"/>
        <v>2.2364193702652937</v>
      </c>
      <c r="M25" s="2">
        <f t="shared" si="61"/>
        <v>2.2036072889298093</v>
      </c>
      <c r="N25" s="2">
        <f t="shared" si="52"/>
        <v>2.1751597273443251</v>
      </c>
      <c r="O25" s="2">
        <f t="shared" si="52"/>
        <v>2.1502404189676305</v>
      </c>
      <c r="P25" s="2">
        <f t="shared" si="52"/>
        <v>2.1282170476745299</v>
      </c>
      <c r="Q25" s="2">
        <f t="shared" si="52"/>
        <v>2.1086020384900936</v>
      </c>
      <c r="R25" s="1">
        <v>23</v>
      </c>
      <c r="S25" s="2">
        <f t="shared" si="53"/>
        <v>2.091012982226693</v>
      </c>
      <c r="T25" s="2">
        <f t="shared" si="53"/>
        <v>2.0751454597123953</v>
      </c>
      <c r="U25" s="2">
        <f t="shared" ref="U25:Z25" si="62">FINV(0.05,U$2,$A25)</f>
        <v>2.0607539360058817</v>
      </c>
      <c r="V25" s="2">
        <f t="shared" si="62"/>
        <v>2.0476380468629714</v>
      </c>
      <c r="W25" s="2">
        <f t="shared" si="62"/>
        <v>2.0356325729204556</v>
      </c>
      <c r="X25" s="2">
        <f t="shared" si="62"/>
        <v>2.024599988532283</v>
      </c>
      <c r="Y25" s="2">
        <f t="shared" si="62"/>
        <v>2.0144248417118242</v>
      </c>
      <c r="Z25" s="2">
        <f t="shared" si="62"/>
        <v>2.0050094582451163</v>
      </c>
      <c r="AA25" s="2">
        <f t="shared" si="55"/>
        <v>1.9962706179379219</v>
      </c>
      <c r="AB25" s="2">
        <f t="shared" si="55"/>
        <v>1.9881369544127763</v>
      </c>
      <c r="AC25" s="2">
        <f t="shared" si="55"/>
        <v>1.9805469002337281</v>
      </c>
      <c r="AD25" s="2">
        <f t="shared" si="55"/>
        <v>1.9734470477914374</v>
      </c>
      <c r="AE25" s="2">
        <f t="shared" si="55"/>
        <v>1.966790830541572</v>
      </c>
      <c r="AF25" s="2">
        <f t="shared" si="55"/>
        <v>1.9605374535103979</v>
      </c>
      <c r="AG25" s="2">
        <f t="shared" si="55"/>
        <v>1.9546510195222109</v>
      </c>
      <c r="AH25" s="1">
        <v>23</v>
      </c>
      <c r="AI25" s="2">
        <f t="shared" si="56"/>
        <v>1.9490998104057993</v>
      </c>
      <c r="AJ25" s="2">
        <f t="shared" si="56"/>
        <v>1.9438556918857659</v>
      </c>
      <c r="AK25" s="2">
        <f t="shared" si="56"/>
        <v>1.9388936179100869</v>
      </c>
      <c r="AL25" s="2">
        <f t="shared" si="56"/>
        <v>1.9341912154699687</v>
      </c>
      <c r="AM25" s="2">
        <f t="shared" si="56"/>
        <v>1.9297284349981507</v>
      </c>
      <c r="AN25" s="2">
        <f t="shared" si="56"/>
        <v>1.9254872545194861</v>
      </c>
      <c r="AO25" s="2">
        <f t="shared" si="56"/>
        <v>1.9214514281123003</v>
      </c>
      <c r="AP25" s="2">
        <f t="shared" si="56"/>
        <v>1.9176062710944288</v>
      </c>
      <c r="AQ25" s="2">
        <f t="shared" si="56"/>
        <v>1.9139384758017035</v>
      </c>
      <c r="AR25" s="2">
        <f t="shared" si="56"/>
        <v>1.9104359529736035</v>
      </c>
      <c r="AS25" s="2">
        <f t="shared" si="56"/>
        <v>1.9070876946711015</v>
      </c>
      <c r="AT25" s="2">
        <f t="shared" si="56"/>
        <v>1.9038836553788621</v>
      </c>
      <c r="AU25" s="2">
        <f t="shared" si="56"/>
        <v>1.9008146485277404</v>
      </c>
      <c r="AV25" s="2">
        <f t="shared" si="56"/>
        <v>1.8978722561450803</v>
      </c>
      <c r="AW25" s="2">
        <f t="shared" si="56"/>
        <v>1.8950487497228841</v>
      </c>
      <c r="AX25" s="1">
        <v>23</v>
      </c>
      <c r="AY25" s="2">
        <f t="shared" si="57"/>
        <v>1.8923370207060173</v>
      </c>
      <c r="AZ25" s="2">
        <f t="shared" si="57"/>
        <v>1.8897305192583236</v>
      </c>
      <c r="BA25" s="4">
        <f t="shared" si="57"/>
        <v>1.8872232001749858</v>
      </c>
      <c r="BB25" s="4">
        <f t="shared" si="57"/>
        <v>1.8848094749833517</v>
      </c>
    </row>
    <row r="26" spans="1:54" x14ac:dyDescent="0.25">
      <c r="A26" s="1">
        <v>24</v>
      </c>
      <c r="B26" s="2">
        <f t="shared" si="8"/>
        <v>4.2596772726902348</v>
      </c>
      <c r="C26" s="2">
        <f t="shared" si="58"/>
        <v>3.4028261053501945</v>
      </c>
      <c r="D26" s="2">
        <f t="shared" si="58"/>
        <v>3.0087865704473615</v>
      </c>
      <c r="E26" s="2">
        <f t="shared" si="58"/>
        <v>2.7762892892514786</v>
      </c>
      <c r="F26" s="2">
        <f t="shared" si="58"/>
        <v>2.6206541478628855</v>
      </c>
      <c r="G26" s="2">
        <f t="shared" si="58"/>
        <v>2.5081888234232559</v>
      </c>
      <c r="H26" s="2">
        <f t="shared" ref="H26:M26" si="63">FINV(0.05,H$2,$A26)</f>
        <v>2.4226285334209159</v>
      </c>
      <c r="I26" s="2">
        <f t="shared" si="63"/>
        <v>2.3550814948462078</v>
      </c>
      <c r="J26" s="2">
        <f t="shared" si="63"/>
        <v>2.3002435225148403</v>
      </c>
      <c r="K26" s="2">
        <f t="shared" si="63"/>
        <v>2.2547388307326033</v>
      </c>
      <c r="L26" s="2">
        <f t="shared" si="63"/>
        <v>2.2163086455581746</v>
      </c>
      <c r="M26" s="2">
        <f t="shared" si="63"/>
        <v>2.1833800816129392</v>
      </c>
      <c r="N26" s="2">
        <f t="shared" si="52"/>
        <v>2.1548216184153084</v>
      </c>
      <c r="O26" s="2">
        <f t="shared" si="52"/>
        <v>2.1297968964373228</v>
      </c>
      <c r="P26" s="2">
        <f t="shared" si="52"/>
        <v>2.1076734040321199</v>
      </c>
      <c r="Q26" s="2">
        <f t="shared" si="52"/>
        <v>2.0879633175401313</v>
      </c>
      <c r="R26" s="1">
        <v>24</v>
      </c>
      <c r="S26" s="2">
        <f t="shared" si="53"/>
        <v>2.0702839553568793</v>
      </c>
      <c r="T26" s="2">
        <f t="shared" si="53"/>
        <v>2.0543306197204316</v>
      </c>
      <c r="U26" s="2">
        <f t="shared" ref="U26:Z26" si="64">FINV(0.05,U$2,$A26)</f>
        <v>2.0398575012893931</v>
      </c>
      <c r="V26" s="2">
        <f t="shared" si="64"/>
        <v>2.0266639715539498</v>
      </c>
      <c r="W26" s="2">
        <f t="shared" si="64"/>
        <v>2.014584560229455</v>
      </c>
      <c r="X26" s="2">
        <f t="shared" si="64"/>
        <v>2.0034815056062967</v>
      </c>
      <c r="Y26" s="2">
        <f t="shared" si="64"/>
        <v>1.9932391349590068</v>
      </c>
      <c r="Z26" s="2">
        <f t="shared" si="64"/>
        <v>1.9837595684896132</v>
      </c>
      <c r="AA26" s="2">
        <f t="shared" si="55"/>
        <v>1.9749593950288635</v>
      </c>
      <c r="AB26" s="2">
        <f t="shared" si="55"/>
        <v>1.9667670710777745</v>
      </c>
      <c r="AC26" s="2">
        <f t="shared" si="55"/>
        <v>1.9591208650730947</v>
      </c>
      <c r="AD26" s="2">
        <f t="shared" si="55"/>
        <v>1.9519672173762483</v>
      </c>
      <c r="AE26" s="2">
        <f t="shared" si="55"/>
        <v>1.9452594206202809</v>
      </c>
      <c r="AF26" s="2">
        <f t="shared" si="55"/>
        <v>1.9389565493538539</v>
      </c>
      <c r="AG26" s="2">
        <f t="shared" si="55"/>
        <v>1.9330225854512808</v>
      </c>
      <c r="AH26" s="1">
        <v>24</v>
      </c>
      <c r="AI26" s="2">
        <f t="shared" si="56"/>
        <v>1.9274256985533078</v>
      </c>
      <c r="AJ26" s="2">
        <f t="shared" si="56"/>
        <v>1.9221376502473269</v>
      </c>
      <c r="AK26" s="2">
        <f t="shared" si="56"/>
        <v>1.9171332977385946</v>
      </c>
      <c r="AL26" s="2">
        <f t="shared" si="56"/>
        <v>1.9123901780668733</v>
      </c>
      <c r="AM26" s="2">
        <f t="shared" si="56"/>
        <v>1.90788815795198</v>
      </c>
      <c r="AN26" s="2">
        <f t="shared" si="56"/>
        <v>1.9036091374389279</v>
      </c>
      <c r="AO26" s="2">
        <f t="shared" si="56"/>
        <v>1.8995367978976954</v>
      </c>
      <c r="AP26" s="2">
        <f t="shared" si="56"/>
        <v>1.8956563867880665</v>
      </c>
      <c r="AQ26" s="2">
        <f t="shared" si="56"/>
        <v>1.8919545330539409</v>
      </c>
      <c r="AR26" s="2">
        <f t="shared" si="56"/>
        <v>1.8884190881585941</v>
      </c>
      <c r="AS26" s="2">
        <f t="shared" si="56"/>
        <v>1.8850389886829109</v>
      </c>
      <c r="AT26" s="2">
        <f t="shared" si="56"/>
        <v>1.8818041371359175</v>
      </c>
      <c r="AU26" s="2">
        <f t="shared" si="56"/>
        <v>1.8787052982110337</v>
      </c>
      <c r="AV26" s="2">
        <f t="shared" si="56"/>
        <v>1.8757340081931198</v>
      </c>
      <c r="AW26" s="2">
        <f t="shared" si="56"/>
        <v>1.872882495604306</v>
      </c>
      <c r="AX26" s="1">
        <v>24</v>
      </c>
      <c r="AY26" s="2">
        <f t="shared" si="57"/>
        <v>1.8701436114887942</v>
      </c>
      <c r="AZ26" s="2">
        <f t="shared" si="57"/>
        <v>1.8675107679927256</v>
      </c>
      <c r="BA26" s="4">
        <f t="shared" si="57"/>
        <v>1.8649778841058864</v>
      </c>
      <c r="BB26" s="4">
        <f t="shared" si="57"/>
        <v>1.8625393376060164</v>
      </c>
    </row>
    <row r="27" spans="1:54" x14ac:dyDescent="0.25">
      <c r="A27" s="1">
        <v>25</v>
      </c>
      <c r="B27" s="2">
        <f t="shared" si="8"/>
        <v>4.2416990502771483</v>
      </c>
      <c r="C27" s="2">
        <f t="shared" si="58"/>
        <v>3.3851899614491709</v>
      </c>
      <c r="D27" s="2">
        <f t="shared" si="58"/>
        <v>2.9912409095499513</v>
      </c>
      <c r="E27" s="2">
        <f t="shared" si="58"/>
        <v>2.7587104697176335</v>
      </c>
      <c r="F27" s="2">
        <f t="shared" si="58"/>
        <v>2.6029874027870616</v>
      </c>
      <c r="G27" s="2">
        <f t="shared" si="58"/>
        <v>2.4904100180874127</v>
      </c>
      <c r="H27" s="2">
        <f t="shared" ref="H27:M27" si="65">FINV(0.05,H$2,$A27)</f>
        <v>2.4047281081005818</v>
      </c>
      <c r="I27" s="2">
        <f t="shared" si="65"/>
        <v>2.3370572240603038</v>
      </c>
      <c r="J27" s="2">
        <f t="shared" si="65"/>
        <v>2.2820969851989057</v>
      </c>
      <c r="K27" s="2">
        <f t="shared" si="65"/>
        <v>2.2364735810505119</v>
      </c>
      <c r="L27" s="2">
        <f t="shared" si="65"/>
        <v>2.1979292217362301</v>
      </c>
      <c r="M27" s="2">
        <f t="shared" si="65"/>
        <v>2.1648914524188396</v>
      </c>
      <c r="N27" s="2">
        <f t="shared" si="52"/>
        <v>2.1362288688922435</v>
      </c>
      <c r="O27" s="2">
        <f t="shared" si="52"/>
        <v>2.111105049172846</v>
      </c>
      <c r="P27" s="2">
        <f t="shared" si="52"/>
        <v>2.0888873192987276</v>
      </c>
      <c r="Q27" s="2">
        <f t="shared" si="52"/>
        <v>2.0690876402164804</v>
      </c>
      <c r="R27" s="1">
        <v>25</v>
      </c>
      <c r="S27" s="2">
        <f t="shared" si="53"/>
        <v>2.0513230899124428</v>
      </c>
      <c r="T27" s="2">
        <f t="shared" si="53"/>
        <v>2.0352887220845264</v>
      </c>
      <c r="U27" s="2">
        <f t="shared" ref="U27:Z27" si="66">FINV(0.05,U$2,$A27)</f>
        <v>2.0207384808023794</v>
      </c>
      <c r="V27" s="2">
        <f t="shared" si="66"/>
        <v>2.0074714988038003</v>
      </c>
      <c r="W27" s="2">
        <f t="shared" si="66"/>
        <v>1.9953220781611902</v>
      </c>
      <c r="X27" s="2">
        <f t="shared" si="66"/>
        <v>1.9841522422717877</v>
      </c>
      <c r="Y27" s="2">
        <f t="shared" si="66"/>
        <v>1.9738461168897692</v>
      </c>
      <c r="Z27" s="2">
        <f t="shared" si="66"/>
        <v>1.9643056340653762</v>
      </c>
      <c r="AA27" s="2">
        <f t="shared" si="55"/>
        <v>1.9554472074641658</v>
      </c>
      <c r="AB27" s="2">
        <f t="shared" si="55"/>
        <v>1.9471991308090033</v>
      </c>
      <c r="AC27" s="2">
        <f t="shared" si="55"/>
        <v>1.9394995214311377</v>
      </c>
      <c r="AD27" s="2">
        <f t="shared" si="55"/>
        <v>1.9322946794956737</v>
      </c>
      <c r="AE27" s="2">
        <f t="shared" si="55"/>
        <v>1.9255377675773258</v>
      </c>
      <c r="AF27" s="2">
        <f t="shared" si="55"/>
        <v>1.9191877395511303</v>
      </c>
      <c r="AG27" s="2">
        <f t="shared" si="55"/>
        <v>1.913208465282245</v>
      </c>
      <c r="AH27" s="1">
        <v>25</v>
      </c>
      <c r="AI27" s="2">
        <f t="shared" si="56"/>
        <v>1.9075680103878929</v>
      </c>
      <c r="AJ27" s="2">
        <f t="shared" si="56"/>
        <v>1.9022380397840553</v>
      </c>
      <c r="AK27" s="2">
        <f t="shared" si="56"/>
        <v>1.8971933207695553</v>
      </c>
      <c r="AL27" s="2">
        <f t="shared" si="56"/>
        <v>1.8924113067011752</v>
      </c>
      <c r="AM27" s="2">
        <f t="shared" si="56"/>
        <v>1.8878717863415244</v>
      </c>
      <c r="AN27" s="2">
        <f t="shared" si="56"/>
        <v>1.883556587047853</v>
      </c>
      <c r="AO27" s="2">
        <f t="shared" si="56"/>
        <v>1.8794493223541064</v>
      </c>
      <c r="AP27" s="2">
        <f t="shared" si="56"/>
        <v>1.8755351763537784</v>
      </c>
      <c r="AQ27" s="2">
        <f t="shared" si="56"/>
        <v>1.8718007187451413</v>
      </c>
      <c r="AR27" s="2">
        <f t="shared" si="56"/>
        <v>1.8682337455475335</v>
      </c>
      <c r="AS27" s="2">
        <f t="shared" si="56"/>
        <v>1.8648231414081673</v>
      </c>
      <c r="AT27" s="2">
        <f t="shared" si="56"/>
        <v>1.8615587601463079</v>
      </c>
      <c r="AU27" s="2">
        <f t="shared" si="56"/>
        <v>1.8584313207660119</v>
      </c>
      <c r="AV27" s="2">
        <f t="shared" si="56"/>
        <v>1.855432316640433</v>
      </c>
      <c r="AW27" s="2">
        <f t="shared" si="56"/>
        <v>1.8525539359537693</v>
      </c>
      <c r="AX27" s="1">
        <v>25</v>
      </c>
      <c r="AY27" s="2">
        <f t="shared" si="57"/>
        <v>1.8497889917993007</v>
      </c>
      <c r="AZ27" s="2">
        <f t="shared" si="57"/>
        <v>1.8471308605881029</v>
      </c>
      <c r="BA27" s="4">
        <f t="shared" si="57"/>
        <v>1.8445734276337091</v>
      </c>
      <c r="BB27" s="4">
        <f t="shared" si="57"/>
        <v>1.8421110389522612</v>
      </c>
    </row>
    <row r="28" spans="1:54" x14ac:dyDescent="0.25">
      <c r="A28" s="1">
        <v>26</v>
      </c>
      <c r="B28" s="2">
        <f t="shared" si="8"/>
        <v>4.2252012731274871</v>
      </c>
      <c r="C28" s="2">
        <f t="shared" si="58"/>
        <v>3.3690163594954443</v>
      </c>
      <c r="D28" s="2">
        <f t="shared" si="58"/>
        <v>2.9751539639733933</v>
      </c>
      <c r="E28" s="2">
        <f t="shared" si="58"/>
        <v>2.7425941372218592</v>
      </c>
      <c r="F28" s="2">
        <f t="shared" si="58"/>
        <v>2.5867900870625911</v>
      </c>
      <c r="G28" s="2">
        <f t="shared" si="58"/>
        <v>2.4741087807709587</v>
      </c>
      <c r="H28" s="2">
        <f t="shared" ref="H28:M28" si="67">FINV(0.05,H$2,$A28)</f>
        <v>2.3883136780251135</v>
      </c>
      <c r="I28" s="2">
        <f t="shared" si="67"/>
        <v>2.3205272350337482</v>
      </c>
      <c r="J28" s="2">
        <f t="shared" si="67"/>
        <v>2.2654526743472831</v>
      </c>
      <c r="K28" s="2">
        <f t="shared" si="67"/>
        <v>2.2197180736851587</v>
      </c>
      <c r="L28" s="2">
        <f t="shared" si="67"/>
        <v>2.1810665988755176</v>
      </c>
      <c r="M28" s="2">
        <f t="shared" si="67"/>
        <v>2.1479262277221571</v>
      </c>
      <c r="N28" s="2">
        <f t="shared" si="52"/>
        <v>2.1191656899092126</v>
      </c>
      <c r="O28" s="2">
        <f t="shared" si="52"/>
        <v>2.0939485260192829</v>
      </c>
      <c r="P28" s="2">
        <f t="shared" si="52"/>
        <v>2.0716419277448468</v>
      </c>
      <c r="Q28" s="2">
        <f t="shared" si="52"/>
        <v>2.0517576691038331</v>
      </c>
      <c r="R28" s="1">
        <v>26</v>
      </c>
      <c r="S28" s="2">
        <f t="shared" si="53"/>
        <v>2.0339126153116722</v>
      </c>
      <c r="T28" s="2">
        <f t="shared" si="53"/>
        <v>2.0178015976595574</v>
      </c>
      <c r="U28" s="2">
        <f t="shared" ref="U28:Z28" si="68">FINV(0.05,U$2,$A28)</f>
        <v>2.0031783379489512</v>
      </c>
      <c r="V28" s="2">
        <f t="shared" si="68"/>
        <v>1.9898417525775969</v>
      </c>
      <c r="W28" s="2">
        <f t="shared" si="68"/>
        <v>1.9776259365022257</v>
      </c>
      <c r="X28" s="2">
        <f t="shared" si="68"/>
        <v>1.9663927169570654</v>
      </c>
      <c r="Y28" s="2">
        <f t="shared" si="68"/>
        <v>1.9560260352288434</v>
      </c>
      <c r="Z28" s="2">
        <f t="shared" si="68"/>
        <v>1.9464276507245075</v>
      </c>
      <c r="AA28" s="2">
        <f t="shared" si="55"/>
        <v>1.9375138160430561</v>
      </c>
      <c r="AB28" s="2">
        <f t="shared" si="55"/>
        <v>1.9292126749479959</v>
      </c>
      <c r="AC28" s="2">
        <f t="shared" si="55"/>
        <v>1.9214622053262707</v>
      </c>
      <c r="AD28" s="2">
        <f t="shared" si="55"/>
        <v>1.9142085777630364</v>
      </c>
      <c r="AE28" s="2">
        <f t="shared" si="55"/>
        <v>1.9074048344492163</v>
      </c>
      <c r="AF28" s="2">
        <f t="shared" si="55"/>
        <v>1.9010098174121537</v>
      </c>
      <c r="AG28" s="2">
        <f t="shared" si="55"/>
        <v>1.894987292569192</v>
      </c>
      <c r="AH28" s="1">
        <v>26</v>
      </c>
      <c r="AI28" s="2">
        <f t="shared" si="56"/>
        <v>1.8893052288862227</v>
      </c>
      <c r="AJ28" s="2">
        <f t="shared" si="56"/>
        <v>1.8839352013584436</v>
      </c>
      <c r="AK28" s="2">
        <f t="shared" si="56"/>
        <v>1.8788518935677858</v>
      </c>
      <c r="AL28" s="2">
        <f t="shared" si="56"/>
        <v>1.8740326808706311</v>
      </c>
      <c r="AM28" s="2">
        <f t="shared" si="56"/>
        <v>1.8694572792963617</v>
      </c>
      <c r="AN28" s="2">
        <f t="shared" si="56"/>
        <v>1.8651074483231276</v>
      </c>
      <c r="AO28" s="2">
        <f t="shared" si="56"/>
        <v>1.8609667380809238</v>
      </c>
      <c r="AP28" s="2">
        <f t="shared" si="56"/>
        <v>1.8570202733871566</v>
      </c>
      <c r="AQ28" s="2">
        <f t="shared" si="56"/>
        <v>1.853254568473869</v>
      </c>
      <c r="AR28" s="2">
        <f t="shared" si="56"/>
        <v>1.8496573674129899</v>
      </c>
      <c r="AS28" s="2">
        <f t="shared" si="56"/>
        <v>1.8462175061567661</v>
      </c>
      <c r="AT28" s="2">
        <f t="shared" si="56"/>
        <v>1.8429247928381436</v>
      </c>
      <c r="AU28" s="2">
        <f t="shared" si="56"/>
        <v>1.8397699035603055</v>
      </c>
      <c r="AV28" s="2">
        <f t="shared" si="56"/>
        <v>1.8367442913765184</v>
      </c>
      <c r="AW28" s="2">
        <f t="shared" si="56"/>
        <v>1.8338401065447165</v>
      </c>
      <c r="AX28" s="1">
        <v>26</v>
      </c>
      <c r="AY28" s="2">
        <f t="shared" si="57"/>
        <v>1.8310501264537395</v>
      </c>
      <c r="AZ28" s="2">
        <f t="shared" si="57"/>
        <v>1.8283676938743618</v>
      </c>
      <c r="BA28" s="4">
        <f t="shared" si="57"/>
        <v>1.8257866623991885</v>
      </c>
      <c r="BB28" s="4">
        <f t="shared" si="57"/>
        <v>1.82330134810972</v>
      </c>
    </row>
    <row r="29" spans="1:54" x14ac:dyDescent="0.25">
      <c r="A29" s="1">
        <v>27</v>
      </c>
      <c r="B29" s="2">
        <f t="shared" si="8"/>
        <v>4.2100084683597556</v>
      </c>
      <c r="C29" s="2">
        <f t="shared" si="58"/>
        <v>3.3541308285291991</v>
      </c>
      <c r="D29" s="2">
        <f t="shared" si="58"/>
        <v>2.9603513184112873</v>
      </c>
      <c r="E29" s="2">
        <f t="shared" si="58"/>
        <v>2.727765306033989</v>
      </c>
      <c r="F29" s="2">
        <f t="shared" si="58"/>
        <v>2.5718864057841535</v>
      </c>
      <c r="G29" s="2">
        <f t="shared" si="58"/>
        <v>2.4591084425783349</v>
      </c>
      <c r="H29" s="2">
        <f t="shared" ref="H29:M29" si="69">FINV(0.05,H$2,$A29)</f>
        <v>2.3732077116305983</v>
      </c>
      <c r="I29" s="2">
        <f t="shared" si="69"/>
        <v>2.3053131774274283</v>
      </c>
      <c r="J29" s="2">
        <f t="shared" si="69"/>
        <v>2.250131477202665</v>
      </c>
      <c r="K29" s="2">
        <f t="shared" si="69"/>
        <v>2.2042924927726482</v>
      </c>
      <c r="L29" s="2">
        <f t="shared" si="69"/>
        <v>2.1655403157856803</v>
      </c>
      <c r="M29" s="2">
        <f t="shared" si="69"/>
        <v>2.1323033552378292</v>
      </c>
      <c r="N29" s="2">
        <f t="shared" si="52"/>
        <v>2.1034504879931211</v>
      </c>
      <c r="O29" s="2">
        <f t="shared" si="52"/>
        <v>2.0781452377453404</v>
      </c>
      <c r="P29" s="2">
        <f t="shared" si="52"/>
        <v>2.0557546854901849</v>
      </c>
      <c r="Q29" s="2">
        <f t="shared" si="52"/>
        <v>2.0357904427594149</v>
      </c>
      <c r="R29" s="1">
        <v>27</v>
      </c>
      <c r="S29" s="2">
        <f t="shared" si="53"/>
        <v>2.0178691859651399</v>
      </c>
      <c r="T29" s="2">
        <f t="shared" si="53"/>
        <v>2.0016855468146084</v>
      </c>
      <c r="U29" s="2">
        <f t="shared" ref="U29:Z29" si="70">FINV(0.05,U$2,$A29)</f>
        <v>1.9869930461963141</v>
      </c>
      <c r="V29" s="2">
        <f t="shared" si="70"/>
        <v>1.9735904039339767</v>
      </c>
      <c r="W29" s="2">
        <f t="shared" si="70"/>
        <v>1.9613115260390948</v>
      </c>
      <c r="X29" s="2">
        <f t="shared" si="70"/>
        <v>1.95001806021542</v>
      </c>
      <c r="Y29" s="2">
        <f t="shared" si="70"/>
        <v>1.9395937784679556</v>
      </c>
      <c r="Z29" s="2">
        <f t="shared" si="70"/>
        <v>1.9299402814055464</v>
      </c>
      <c r="AA29" s="2">
        <f t="shared" si="55"/>
        <v>1.920973673175935</v>
      </c>
      <c r="AB29" s="2">
        <f t="shared" si="55"/>
        <v>1.9126219590774221</v>
      </c>
      <c r="AC29" s="2">
        <f t="shared" si="55"/>
        <v>1.9048229880290093</v>
      </c>
      <c r="AD29" s="2">
        <f t="shared" si="55"/>
        <v>1.8975228105907767</v>
      </c>
      <c r="AE29" s="2">
        <f t="shared" si="55"/>
        <v>1.8906743572916822</v>
      </c>
      <c r="AF29" s="2">
        <f t="shared" si="55"/>
        <v>1.8842363662807258</v>
      </c>
      <c r="AG29" s="2">
        <f t="shared" si="55"/>
        <v>1.8781725068172368</v>
      </c>
      <c r="AH29" s="1">
        <v>27</v>
      </c>
      <c r="AI29" s="2">
        <f t="shared" si="56"/>
        <v>1.8724506578917348</v>
      </c>
      <c r="AJ29" s="2">
        <f t="shared" si="56"/>
        <v>1.8670423106998968</v>
      </c>
      <c r="AK29" s="2">
        <f t="shared" si="56"/>
        <v>1.8619220707263711</v>
      </c>
      <c r="AL29" s="2">
        <f t="shared" si="56"/>
        <v>1.8570672404926767</v>
      </c>
      <c r="AM29" s="2">
        <f t="shared" si="56"/>
        <v>1.8524574680491115</v>
      </c>
      <c r="AN29" s="2">
        <f t="shared" si="56"/>
        <v>1.8480744493757342</v>
      </c>
      <c r="AO29" s="2">
        <f t="shared" si="56"/>
        <v>1.8439016752407498</v>
      </c>
      <c r="AP29" s="2">
        <f t="shared" si="56"/>
        <v>1.8399242149195965</v>
      </c>
      <c r="AQ29" s="2">
        <f t="shared" si="56"/>
        <v>1.8361285306318316</v>
      </c>
      <c r="AR29" s="2">
        <f t="shared" si="56"/>
        <v>1.8325023177001765</v>
      </c>
      <c r="AS29" s="2">
        <f t="shared" si="56"/>
        <v>1.8290343663469508</v>
      </c>
      <c r="AT29" s="2">
        <f t="shared" si="56"/>
        <v>1.8257144417708144</v>
      </c>
      <c r="AU29" s="2">
        <f t="shared" si="56"/>
        <v>1.8225331797312481</v>
      </c>
      <c r="AV29" s="2">
        <f t="shared" si="56"/>
        <v>1.8194819953403651</v>
      </c>
      <c r="AW29" s="2">
        <f t="shared" si="56"/>
        <v>1.816553003144953</v>
      </c>
      <c r="AX29" s="1">
        <v>27</v>
      </c>
      <c r="AY29" s="2">
        <f t="shared" si="57"/>
        <v>1.8137389468943097</v>
      </c>
      <c r="AZ29" s="2">
        <f t="shared" si="57"/>
        <v>1.8110331376457742</v>
      </c>
      <c r="BA29" s="4">
        <f t="shared" si="57"/>
        <v>1.8084293990708411</v>
      </c>
      <c r="BB29" s="4">
        <f t="shared" si="57"/>
        <v>1.8059220189991982</v>
      </c>
    </row>
    <row r="30" spans="1:54" x14ac:dyDescent="0.25">
      <c r="A30" s="1">
        <v>28</v>
      </c>
      <c r="B30" s="2">
        <f t="shared" si="8"/>
        <v>4.195971818557763</v>
      </c>
      <c r="C30" s="2">
        <f t="shared" si="58"/>
        <v>3.3403855582377591</v>
      </c>
      <c r="D30" s="2">
        <f t="shared" si="58"/>
        <v>2.9466852660172647</v>
      </c>
      <c r="E30" s="2">
        <f t="shared" si="58"/>
        <v>2.7140758041450779</v>
      </c>
      <c r="F30" s="2">
        <f t="shared" si="58"/>
        <v>2.5581275011108073</v>
      </c>
      <c r="G30" s="2">
        <f t="shared" si="58"/>
        <v>2.4452593950893835</v>
      </c>
      <c r="H30" s="2">
        <f t="shared" ref="H30:M30" si="71">FINV(0.05,H$2,$A30)</f>
        <v>2.3592598540564387</v>
      </c>
      <c r="I30" s="2">
        <f t="shared" si="71"/>
        <v>2.2912639841441615</v>
      </c>
      <c r="J30" s="2">
        <f t="shared" si="71"/>
        <v>2.2359816606702894</v>
      </c>
      <c r="K30" s="2">
        <f t="shared" si="71"/>
        <v>2.1900444888747517</v>
      </c>
      <c r="L30" s="2">
        <f t="shared" si="71"/>
        <v>2.1511974556149491</v>
      </c>
      <c r="M30" s="2">
        <f t="shared" si="71"/>
        <v>2.1178693969856757</v>
      </c>
      <c r="N30" s="2">
        <f t="shared" si="52"/>
        <v>2.0889293468811658</v>
      </c>
      <c r="O30" s="2">
        <f t="shared" si="52"/>
        <v>2.0635408289937751</v>
      </c>
      <c r="P30" s="2">
        <f t="shared" si="52"/>
        <v>2.0410708336863559</v>
      </c>
      <c r="Q30" s="2">
        <f t="shared" si="52"/>
        <v>2.0210308310745786</v>
      </c>
      <c r="R30" s="1">
        <v>28</v>
      </c>
      <c r="S30" s="2">
        <f t="shared" si="53"/>
        <v>2.0030373296338246</v>
      </c>
      <c r="T30" s="2">
        <f t="shared" si="53"/>
        <v>1.986784781496475</v>
      </c>
      <c r="U30" s="2">
        <f t="shared" ref="U30:Z30" si="72">FINV(0.05,U$2,$A30)</f>
        <v>1.9720265254602818</v>
      </c>
      <c r="V30" s="2">
        <f t="shared" si="72"/>
        <v>1.9585611022711011</v>
      </c>
      <c r="W30" s="2">
        <f t="shared" si="72"/>
        <v>1.9462222451366191</v>
      </c>
      <c r="X30" s="2">
        <f t="shared" si="72"/>
        <v>1.9348714370508413</v>
      </c>
      <c r="Y30" s="2">
        <f t="shared" si="72"/>
        <v>1.9243922943052607</v>
      </c>
      <c r="Z30" s="2">
        <f t="shared" si="72"/>
        <v>1.9146862711110562</v>
      </c>
      <c r="AA30" s="2">
        <f t="shared" si="55"/>
        <v>1.9056693344884301</v>
      </c>
      <c r="AB30" s="2">
        <f t="shared" si="55"/>
        <v>1.8972693616085594</v>
      </c>
      <c r="AC30" s="2">
        <f t="shared" si="55"/>
        <v>1.8894240818626766</v>
      </c>
      <c r="AD30" s="2">
        <f t="shared" si="55"/>
        <v>1.8820794344104632</v>
      </c>
      <c r="AE30" s="2">
        <f t="shared" si="55"/>
        <v>1.8751882460043612</v>
      </c>
      <c r="AF30" s="2">
        <f t="shared" si="55"/>
        <v>1.8687091581310833</v>
      </c>
      <c r="AG30" s="2">
        <f t="shared" si="55"/>
        <v>1.8626057500020934</v>
      </c>
      <c r="AH30" s="1">
        <v>28</v>
      </c>
      <c r="AI30" s="2">
        <f t="shared" si="56"/>
        <v>1.8568458166943058</v>
      </c>
      <c r="AJ30" s="2">
        <f t="shared" si="56"/>
        <v>1.8514007711690812</v>
      </c>
      <c r="AK30" s="2">
        <f t="shared" si="56"/>
        <v>1.8462451459291405</v>
      </c>
      <c r="AL30" s="2">
        <f t="shared" si="56"/>
        <v>1.8413561753686489</v>
      </c>
      <c r="AM30" s="2">
        <f t="shared" si="56"/>
        <v>1.8367134438962265</v>
      </c>
      <c r="AN30" s="2">
        <f t="shared" si="56"/>
        <v>1.8322985879950391</v>
      </c>
      <c r="AO30" s="2">
        <f t="shared" si="56"/>
        <v>1.8280950427670171</v>
      </c>
      <c r="AP30" s="2">
        <f t="shared" si="56"/>
        <v>1.824087825362845</v>
      </c>
      <c r="AQ30" s="2">
        <f t="shared" si="56"/>
        <v>1.820263349153169</v>
      </c>
      <c r="AR30" s="2">
        <f t="shared" si="56"/>
        <v>1.816609263643661</v>
      </c>
      <c r="AS30" s="2">
        <f t="shared" si="56"/>
        <v>1.8131143160474636</v>
      </c>
      <c r="AT30" s="2">
        <f t="shared" si="56"/>
        <v>1.8097682311563383</v>
      </c>
      <c r="AU30" s="2">
        <f t="shared" si="56"/>
        <v>1.8065616067363992</v>
      </c>
      <c r="AV30" s="2">
        <f t="shared" si="56"/>
        <v>1.8034858221466312</v>
      </c>
      <c r="AW30" s="2">
        <f t="shared" si="56"/>
        <v>1.8005329582617173</v>
      </c>
      <c r="AX30" s="1">
        <v>28</v>
      </c>
      <c r="AY30" s="2">
        <f t="shared" si="57"/>
        <v>1.7976957270935756</v>
      </c>
      <c r="AZ30" s="2">
        <f t="shared" si="57"/>
        <v>1.7949674097623309</v>
      </c>
      <c r="BA30" s="4">
        <f t="shared" si="57"/>
        <v>1.7923418016786328</v>
      </c>
      <c r="BB30" s="4">
        <f t="shared" si="57"/>
        <v>1.7898131639736796</v>
      </c>
    </row>
    <row r="31" spans="1:54" x14ac:dyDescent="0.25">
      <c r="A31" s="1">
        <v>29</v>
      </c>
      <c r="B31" s="2">
        <f t="shared" si="8"/>
        <v>4.1829642890582726</v>
      </c>
      <c r="C31" s="2">
        <f t="shared" si="58"/>
        <v>3.3276544985720609</v>
      </c>
      <c r="D31" s="2">
        <f t="shared" si="58"/>
        <v>2.9340298896641732</v>
      </c>
      <c r="E31" s="2">
        <f t="shared" si="58"/>
        <v>2.701399331923267</v>
      </c>
      <c r="F31" s="2">
        <f t="shared" si="58"/>
        <v>2.5453864879485462</v>
      </c>
      <c r="G31" s="2">
        <f t="shared" si="58"/>
        <v>2.4324341045767892</v>
      </c>
      <c r="H31" s="2">
        <f t="shared" ref="H31:M31" si="73">FINV(0.05,H$2,$A31)</f>
        <v>2.3463419220205526</v>
      </c>
      <c r="I31" s="2">
        <f t="shared" si="73"/>
        <v>2.2782508490515503</v>
      </c>
      <c r="J31" s="2">
        <f t="shared" si="73"/>
        <v>2.2228738339299583</v>
      </c>
      <c r="K31" s="2">
        <f t="shared" si="73"/>
        <v>2.1768441283023519</v>
      </c>
      <c r="L31" s="2">
        <f t="shared" si="73"/>
        <v>2.1379075834785843</v>
      </c>
      <c r="M31" s="2">
        <f t="shared" si="73"/>
        <v>2.1044934566039637</v>
      </c>
      <c r="N31" s="2">
        <f t="shared" si="52"/>
        <v>2.0754709457100553</v>
      </c>
      <c r="O31" s="2">
        <f t="shared" si="52"/>
        <v>2.0500035883724257</v>
      </c>
      <c r="P31" s="2">
        <f t="shared" si="52"/>
        <v>2.0274583013950069</v>
      </c>
      <c r="Q31" s="2">
        <f t="shared" si="52"/>
        <v>2.0073464317053995</v>
      </c>
      <c r="R31" s="1">
        <v>29</v>
      </c>
      <c r="S31" s="2">
        <f t="shared" si="53"/>
        <v>1.9892843380757066</v>
      </c>
      <c r="T31" s="2">
        <f t="shared" si="53"/>
        <v>1.9729663106692352</v>
      </c>
      <c r="U31" s="2">
        <f t="shared" ref="U31:Z31" si="74">FINV(0.05,U$2,$A31)</f>
        <v>1.9581455228412217</v>
      </c>
      <c r="V31" s="2">
        <f t="shared" si="74"/>
        <v>1.9446203517996814</v>
      </c>
      <c r="W31" s="2">
        <f t="shared" si="74"/>
        <v>1.9322243723350518</v>
      </c>
      <c r="X31" s="2">
        <f t="shared" si="74"/>
        <v>1.9208189159804607</v>
      </c>
      <c r="Y31" s="2">
        <f t="shared" si="74"/>
        <v>1.9102874554747569</v>
      </c>
      <c r="Z31" s="2">
        <f t="shared" si="74"/>
        <v>1.9005313097716623</v>
      </c>
      <c r="AA31" s="2">
        <f t="shared" si="55"/>
        <v>1.8914663189582042</v>
      </c>
      <c r="AB31" s="2">
        <f t="shared" si="55"/>
        <v>1.883020241403512</v>
      </c>
      <c r="AC31" s="2">
        <f t="shared" si="55"/>
        <v>1.8751306955013816</v>
      </c>
      <c r="AD31" s="2">
        <f t="shared" si="55"/>
        <v>1.8677435168174756</v>
      </c>
      <c r="AE31" s="2">
        <f t="shared" si="55"/>
        <v>1.8608114354760765</v>
      </c>
      <c r="AF31" s="2">
        <f t="shared" si="55"/>
        <v>1.8542930028526727</v>
      </c>
      <c r="AG31" s="2">
        <f t="shared" si="55"/>
        <v>1.8481517141201396</v>
      </c>
      <c r="AH31" s="1">
        <v>29</v>
      </c>
      <c r="AI31" s="2">
        <f t="shared" si="56"/>
        <v>1.8423552859596648</v>
      </c>
      <c r="AJ31" s="2">
        <f t="shared" si="56"/>
        <v>1.8368750581704372</v>
      </c>
      <c r="AK31" s="2">
        <f t="shared" si="56"/>
        <v>1.8316854949408901</v>
      </c>
      <c r="AL31" s="2">
        <f t="shared" si="56"/>
        <v>1.8267637668381338</v>
      </c>
      <c r="AM31" s="2">
        <f t="shared" si="56"/>
        <v>1.8220893985955477</v>
      </c>
      <c r="AN31" s="2">
        <f t="shared" si="56"/>
        <v>1.8176439708621772</v>
      </c>
      <c r="AO31" s="2">
        <f t="shared" si="56"/>
        <v>1.8134108664599118</v>
      </c>
      <c r="AP31" s="2">
        <f t="shared" si="56"/>
        <v>1.8093750535488684</v>
      </c>
      <c r="AQ31" s="2">
        <f t="shared" si="56"/>
        <v>1.8055228995549784</v>
      </c>
      <c r="AR31" s="2">
        <f t="shared" si="56"/>
        <v>1.8018420108609501</v>
      </c>
      <c r="AS31" s="2">
        <f t="shared" si="56"/>
        <v>1.7983210941726937</v>
      </c>
      <c r="AT31" s="2">
        <f t="shared" si="56"/>
        <v>1.7949498362010829</v>
      </c>
      <c r="AU31" s="2">
        <f t="shared" si="56"/>
        <v>1.791718798883625</v>
      </c>
      <c r="AV31" s="2">
        <f t="shared" si="56"/>
        <v>1.7886193278429467</v>
      </c>
      <c r="AW31" s="2">
        <f t="shared" si="56"/>
        <v>1.7856434721624577</v>
      </c>
      <c r="AX31" s="1">
        <v>29</v>
      </c>
      <c r="AY31" s="2">
        <f t="shared" si="57"/>
        <v>1.7827839138724819</v>
      </c>
      <c r="AZ31" s="2">
        <f t="shared" si="57"/>
        <v>1.780033905796603</v>
      </c>
      <c r="BA31" s="4">
        <f t="shared" si="57"/>
        <v>1.7773872166191775</v>
      </c>
      <c r="BB31" s="4">
        <f t="shared" si="57"/>
        <v>1.7748380822095646</v>
      </c>
    </row>
    <row r="32" spans="1:54" x14ac:dyDescent="0.25">
      <c r="A32" s="1">
        <v>30</v>
      </c>
      <c r="B32" s="2">
        <f t="shared" si="8"/>
        <v>4.1708767857666915</v>
      </c>
      <c r="C32" s="2">
        <f t="shared" si="58"/>
        <v>3.3158295010135221</v>
      </c>
      <c r="D32" s="2">
        <f t="shared" si="58"/>
        <v>2.9222771906450378</v>
      </c>
      <c r="E32" s="2">
        <f t="shared" si="58"/>
        <v>2.6896275736914181</v>
      </c>
      <c r="F32" s="2">
        <f t="shared" si="58"/>
        <v>2.5335545475592705</v>
      </c>
      <c r="G32" s="2">
        <f t="shared" si="58"/>
        <v>2.4205231885575733</v>
      </c>
      <c r="H32" s="2">
        <f t="shared" ref="H32:M32" si="75">FINV(0.05,H$2,$A32)</f>
        <v>2.334343964844781</v>
      </c>
      <c r="I32" s="2">
        <f t="shared" si="75"/>
        <v>2.2661632741381426</v>
      </c>
      <c r="J32" s="2">
        <f t="shared" si="75"/>
        <v>2.2106969833035763</v>
      </c>
      <c r="K32" s="2">
        <f t="shared" si="75"/>
        <v>2.164579917125474</v>
      </c>
      <c r="L32" s="2">
        <f t="shared" si="75"/>
        <v>2.1255587608755109</v>
      </c>
      <c r="M32" s="2">
        <f t="shared" si="75"/>
        <v>2.0920631852759421</v>
      </c>
      <c r="N32" s="2">
        <f t="shared" si="52"/>
        <v>2.0629625574100965</v>
      </c>
      <c r="O32" s="2">
        <f t="shared" si="52"/>
        <v>2.0374204401455578</v>
      </c>
      <c r="P32" s="2">
        <f t="shared" si="52"/>
        <v>2.0148036912954894</v>
      </c>
      <c r="Q32" s="2">
        <f t="shared" si="52"/>
        <v>1.9946235504207348</v>
      </c>
      <c r="R32" s="1">
        <v>30</v>
      </c>
      <c r="S32" s="2">
        <f t="shared" si="53"/>
        <v>1.976496242577134</v>
      </c>
      <c r="T32" s="2">
        <f t="shared" si="53"/>
        <v>1.9601159115024442</v>
      </c>
      <c r="U32" s="2">
        <f t="shared" ref="U32:Z32" si="76">FINV(0.05,U$2,$A32)</f>
        <v>1.945235579883358</v>
      </c>
      <c r="V32" s="2">
        <f t="shared" si="76"/>
        <v>1.9316534752369297</v>
      </c>
      <c r="W32" s="2">
        <f t="shared" si="76"/>
        <v>1.9192030267987827</v>
      </c>
      <c r="X32" s="2">
        <f t="shared" si="76"/>
        <v>1.9077454265206368</v>
      </c>
      <c r="Y32" s="2">
        <f t="shared" si="76"/>
        <v>1.8971640145202029</v>
      </c>
      <c r="Z32" s="2">
        <f t="shared" si="76"/>
        <v>1.8873599845302909</v>
      </c>
      <c r="AA32" s="2">
        <f t="shared" si="55"/>
        <v>1.8782490589079244</v>
      </c>
      <c r="AB32" s="2">
        <f t="shared" si="55"/>
        <v>1.8697588856542042</v>
      </c>
      <c r="AC32" s="2">
        <f t="shared" si="55"/>
        <v>1.8618269798940055</v>
      </c>
      <c r="AD32" s="2">
        <f t="shared" si="55"/>
        <v>1.8543990806828654</v>
      </c>
      <c r="AE32" s="2">
        <f t="shared" si="55"/>
        <v>1.8474278280133589</v>
      </c>
      <c r="AF32" s="2">
        <f t="shared" si="55"/>
        <v>1.8408716891117587</v>
      </c>
      <c r="AG32" s="2">
        <f t="shared" si="55"/>
        <v>1.8346940805884939</v>
      </c>
      <c r="AH32" s="1">
        <v>30</v>
      </c>
      <c r="AI32" s="2">
        <f t="shared" si="56"/>
        <v>1.8288626457636996</v>
      </c>
      <c r="AJ32" s="2">
        <f t="shared" si="56"/>
        <v>1.8233486559078713</v>
      </c>
      <c r="AK32" s="2">
        <f t="shared" si="56"/>
        <v>1.8181265111639304</v>
      </c>
      <c r="AL32" s="2">
        <f t="shared" si="56"/>
        <v>1.8131733222090147</v>
      </c>
      <c r="AM32" s="2">
        <f t="shared" si="56"/>
        <v>1.8084685577364557</v>
      </c>
      <c r="AN32" s="2">
        <f t="shared" si="56"/>
        <v>1.8039937459213591</v>
      </c>
      <c r="AO32" s="2">
        <f t="shared" si="56"/>
        <v>1.7997322204150297</v>
      </c>
      <c r="AP32" s="2">
        <f t="shared" si="56"/>
        <v>1.7956689032676487</v>
      </c>
      <c r="AQ32" s="2">
        <f t="shared" si="56"/>
        <v>1.7917901186320135</v>
      </c>
      <c r="AR32" s="2">
        <f t="shared" si="56"/>
        <v>1.7880834322482717</v>
      </c>
      <c r="AS32" s="2">
        <f t="shared" si="56"/>
        <v>1.7845375126204592</v>
      </c>
      <c r="AT32" s="2">
        <f t="shared" si="56"/>
        <v>1.7811420105234983</v>
      </c>
      <c r="AU32" s="2">
        <f t="shared" si="56"/>
        <v>1.777887454064037</v>
      </c>
      <c r="AV32" s="2">
        <f t="shared" si="56"/>
        <v>1.7747651569908867</v>
      </c>
      <c r="AW32" s="2">
        <f t="shared" si="56"/>
        <v>1.7717671383343925</v>
      </c>
      <c r="AX32" s="1">
        <v>30</v>
      </c>
      <c r="AY32" s="2">
        <f t="shared" si="57"/>
        <v>1.7688860517670597</v>
      </c>
      <c r="AZ32" s="2">
        <f t="shared" si="57"/>
        <v>1.76611512333423</v>
      </c>
      <c r="BA32" s="4">
        <f t="shared" si="57"/>
        <v>1.7634480964149868</v>
      </c>
      <c r="BB32" s="4">
        <f t="shared" si="57"/>
        <v>1.7608791829480261</v>
      </c>
    </row>
    <row r="33" spans="1:54" x14ac:dyDescent="0.25">
      <c r="A33" s="1">
        <v>31</v>
      </c>
      <c r="B33" s="2">
        <f t="shared" si="8"/>
        <v>4.1596150980317566</v>
      </c>
      <c r="C33" s="2">
        <f t="shared" si="58"/>
        <v>3.3048172521982027</v>
      </c>
      <c r="D33" s="2">
        <f t="shared" si="58"/>
        <v>2.9113340137149066</v>
      </c>
      <c r="E33" s="2">
        <f t="shared" si="58"/>
        <v>2.6786671096568004</v>
      </c>
      <c r="F33" s="2">
        <f t="shared" si="58"/>
        <v>2.5225378252895085</v>
      </c>
      <c r="G33" s="2">
        <f t="shared" si="58"/>
        <v>2.4094322998352689</v>
      </c>
      <c r="H33" s="2">
        <f t="shared" ref="H33:M33" si="77">FINV(0.05,H$2,$A33)</f>
        <v>2.3231711359203278</v>
      </c>
      <c r="I33" s="2">
        <f t="shared" si="77"/>
        <v>2.2549059296666343</v>
      </c>
      <c r="J33" s="2">
        <f t="shared" si="77"/>
        <v>2.1993553223310496</v>
      </c>
      <c r="K33" s="2">
        <f t="shared" si="77"/>
        <v>2.1531556423057725</v>
      </c>
      <c r="L33" s="2">
        <f t="shared" si="77"/>
        <v>2.1140543788888375</v>
      </c>
      <c r="M33" s="2">
        <f t="shared" si="77"/>
        <v>2.0804816078877271</v>
      </c>
      <c r="N33" s="2">
        <f t="shared" si="52"/>
        <v>2.0513068685970555</v>
      </c>
      <c r="O33" s="2">
        <f t="shared" si="52"/>
        <v>2.0256937585358989</v>
      </c>
      <c r="P33" s="2">
        <f t="shared" si="52"/>
        <v>2.0030090889856123</v>
      </c>
      <c r="Q33" s="2">
        <f t="shared" si="52"/>
        <v>1.9827640059144607</v>
      </c>
      <c r="R33" s="1">
        <v>31</v>
      </c>
      <c r="S33" s="2">
        <f t="shared" si="53"/>
        <v>1.9645746147240042</v>
      </c>
      <c r="T33" s="2">
        <f t="shared" si="53"/>
        <v>1.948134926492787</v>
      </c>
      <c r="U33" s="2">
        <f t="shared" ref="U33:Z33" si="78">FINV(0.05,U$2,$A33)</f>
        <v>1.9331978263903298</v>
      </c>
      <c r="V33" s="2">
        <f t="shared" si="78"/>
        <v>1.9195614046181373</v>
      </c>
      <c r="W33" s="2">
        <f t="shared" si="78"/>
        <v>1.907058956390481</v>
      </c>
      <c r="X33" s="2">
        <f t="shared" si="78"/>
        <v>1.8955515447595697</v>
      </c>
      <c r="Y33" s="2">
        <f t="shared" si="78"/>
        <v>1.8849223870755221</v>
      </c>
      <c r="Z33" s="2">
        <f t="shared" si="78"/>
        <v>1.8750725609167787</v>
      </c>
      <c r="AA33" s="2">
        <f t="shared" ref="AA33:AG42" si="79">FINV(0.05,AA$2,$A33)</f>
        <v>1.8659176792403656</v>
      </c>
      <c r="AB33" s="2">
        <f t="shared" si="79"/>
        <v>1.8573852873269356</v>
      </c>
      <c r="AC33" s="2">
        <f t="shared" si="79"/>
        <v>1.8494128040518738</v>
      </c>
      <c r="AD33" s="2">
        <f t="shared" si="79"/>
        <v>1.8419458784044467</v>
      </c>
      <c r="AE33" s="2">
        <f t="shared" si="79"/>
        <v>1.8349370661635398</v>
      </c>
      <c r="AF33" s="2">
        <f t="shared" si="79"/>
        <v>1.8283447558446695</v>
      </c>
      <c r="AG33" s="2">
        <f t="shared" si="79"/>
        <v>1.8221322904974944</v>
      </c>
      <c r="AH33" s="1">
        <v>31</v>
      </c>
      <c r="AI33" s="2">
        <f t="shared" ref="AI33:AW42" si="80">FINV(0.05,AI$2,$A33)</f>
        <v>1.8162672446850756</v>
      </c>
      <c r="AJ33" s="2">
        <f t="shared" si="80"/>
        <v>1.8107208253911964</v>
      </c>
      <c r="AK33" s="2">
        <f t="shared" si="80"/>
        <v>1.8054673726256403</v>
      </c>
      <c r="AL33" s="2">
        <f t="shared" si="80"/>
        <v>1.8004839407877005</v>
      </c>
      <c r="AM33" s="2">
        <f t="shared" si="80"/>
        <v>1.7957499458691457</v>
      </c>
      <c r="AN33" s="2">
        <f t="shared" si="80"/>
        <v>1.7912468666600214</v>
      </c>
      <c r="AO33" s="2">
        <f t="shared" si="80"/>
        <v>1.7869579905020672</v>
      </c>
      <c r="AP33" s="2">
        <f t="shared" si="80"/>
        <v>1.7828681959883408</v>
      </c>
      <c r="AQ33" s="2">
        <f t="shared" si="80"/>
        <v>1.7789637664608891</v>
      </c>
      <c r="AR33" s="2">
        <f t="shared" si="80"/>
        <v>1.7752322293053326</v>
      </c>
      <c r="AS33" s="2">
        <f t="shared" si="80"/>
        <v>1.7716622169520893</v>
      </c>
      <c r="AT33" s="2">
        <f t="shared" si="80"/>
        <v>1.768243346221791</v>
      </c>
      <c r="AU33" s="2">
        <f t="shared" si="80"/>
        <v>1.7649661132372447</v>
      </c>
      <c r="AV33" s="2">
        <f t="shared" si="80"/>
        <v>1.7618218015966813</v>
      </c>
      <c r="AW33" s="2">
        <f t="shared" si="80"/>
        <v>1.758802401886709</v>
      </c>
      <c r="AX33" s="1">
        <v>31</v>
      </c>
      <c r="AY33" s="2">
        <f t="shared" si="57"/>
        <v>1.7559005409263626</v>
      </c>
      <c r="AZ33" s="2">
        <f t="shared" si="57"/>
        <v>1.7531094193902994</v>
      </c>
      <c r="BA33" s="4">
        <f t="shared" si="57"/>
        <v>1.750422756670508</v>
      </c>
      <c r="BB33" s="4">
        <f t="shared" si="57"/>
        <v>1.7478347420106035</v>
      </c>
    </row>
    <row r="34" spans="1:54" x14ac:dyDescent="0.25">
      <c r="A34" s="1">
        <v>32</v>
      </c>
      <c r="B34" s="2">
        <f t="shared" si="8"/>
        <v>4.1490974456995477</v>
      </c>
      <c r="C34" s="2">
        <f t="shared" ref="C34:G43" si="81">FINV(0.05,C$2,$A34)</f>
        <v>3.2945368164911413</v>
      </c>
      <c r="D34" s="2">
        <f t="shared" si="81"/>
        <v>2.9011195838408388</v>
      </c>
      <c r="E34" s="2">
        <f t="shared" si="81"/>
        <v>2.6684369425198411</v>
      </c>
      <c r="F34" s="2">
        <f t="shared" si="81"/>
        <v>2.5122549458481473</v>
      </c>
      <c r="G34" s="2">
        <f t="shared" si="81"/>
        <v>2.3990796306984743</v>
      </c>
      <c r="H34" s="2">
        <f t="shared" ref="H34:M34" si="82">FINV(0.05,H$2,$A34)</f>
        <v>2.3127411866337537</v>
      </c>
      <c r="I34" s="2">
        <f t="shared" si="82"/>
        <v>2.2443961388000435</v>
      </c>
      <c r="J34" s="2">
        <f t="shared" si="82"/>
        <v>2.1887657680695085</v>
      </c>
      <c r="K34" s="2">
        <f t="shared" si="82"/>
        <v>2.1424878405745966</v>
      </c>
      <c r="L34" s="2">
        <f t="shared" si="82"/>
        <v>2.1033106204584189</v>
      </c>
      <c r="M34" s="2">
        <f t="shared" si="82"/>
        <v>2.0696645794177364</v>
      </c>
      <c r="N34" s="2">
        <f t="shared" si="52"/>
        <v>2.0404194307128578</v>
      </c>
      <c r="O34" s="2">
        <f t="shared" si="52"/>
        <v>2.014738814171722</v>
      </c>
      <c r="P34" s="2">
        <f t="shared" si="52"/>
        <v>1.991989505220213</v>
      </c>
      <c r="Q34" s="2">
        <f t="shared" si="52"/>
        <v>1.9716825682596764</v>
      </c>
      <c r="R34" s="1">
        <v>32</v>
      </c>
      <c r="S34" s="2">
        <f t="shared" si="53"/>
        <v>1.9534340014430327</v>
      </c>
      <c r="T34" s="2">
        <f t="shared" si="53"/>
        <v>1.9369376954182578</v>
      </c>
      <c r="U34" s="2">
        <f t="shared" ref="U34:Z34" si="83">FINV(0.05,U$2,$A34)</f>
        <v>1.921946409578841</v>
      </c>
      <c r="V34" s="2">
        <f t="shared" si="83"/>
        <v>1.90825810790251</v>
      </c>
      <c r="W34" s="2">
        <f t="shared" si="83"/>
        <v>1.8957059619525327</v>
      </c>
      <c r="X34" s="2">
        <f t="shared" si="83"/>
        <v>1.884150915512451</v>
      </c>
      <c r="Y34" s="2">
        <f t="shared" si="83"/>
        <v>1.8734760720698354</v>
      </c>
      <c r="Z34" s="2">
        <f t="shared" si="83"/>
        <v>1.8635824012597935</v>
      </c>
      <c r="AA34" s="2">
        <f t="shared" si="79"/>
        <v>1.8543854141976839</v>
      </c>
      <c r="AB34" s="2">
        <f t="shared" si="79"/>
        <v>1.8458125603948436</v>
      </c>
      <c r="AC34" s="2">
        <f t="shared" si="79"/>
        <v>1.8378011688675462</v>
      </c>
      <c r="AD34" s="2">
        <f t="shared" si="79"/>
        <v>1.8302968044138845</v>
      </c>
      <c r="AE34" s="2">
        <f t="shared" si="79"/>
        <v>1.8232519440021757</v>
      </c>
      <c r="AF34" s="2">
        <f t="shared" si="79"/>
        <v>1.8166249024089718</v>
      </c>
      <c r="AG34" s="2">
        <f t="shared" si="79"/>
        <v>1.8103789537012522</v>
      </c>
      <c r="AH34" s="1">
        <v>32</v>
      </c>
      <c r="AI34" s="2">
        <f t="shared" si="80"/>
        <v>1.8044816079040129</v>
      </c>
      <c r="AJ34" s="2">
        <f t="shared" si="80"/>
        <v>1.7989040116058854</v>
      </c>
      <c r="AK34" s="2">
        <f t="shared" si="80"/>
        <v>1.7936204482764924</v>
      </c>
      <c r="AL34" s="2">
        <f t="shared" si="80"/>
        <v>1.7886079193578865</v>
      </c>
      <c r="AM34" s="2">
        <f t="shared" si="80"/>
        <v>1.7838457912122578</v>
      </c>
      <c r="AN34" s="2">
        <f t="shared" si="80"/>
        <v>1.7793154960895312</v>
      </c>
      <c r="AO34" s="2">
        <f t="shared" si="80"/>
        <v>1.7750002776592957</v>
      </c>
      <c r="AP34" s="2">
        <f t="shared" si="80"/>
        <v>1.7708849735050496</v>
      </c>
      <c r="AQ34" s="2">
        <f t="shared" si="80"/>
        <v>1.7669558284318265</v>
      </c>
      <c r="AR34" s="2">
        <f t="shared" si="80"/>
        <v>1.7632003335851394</v>
      </c>
      <c r="AS34" s="2">
        <f t="shared" si="80"/>
        <v>1.7596070872900487</v>
      </c>
      <c r="AT34" s="2">
        <f t="shared" si="80"/>
        <v>1.7561656742469338</v>
      </c>
      <c r="AU34" s="2">
        <f t="shared" si="80"/>
        <v>1.752866560305409</v>
      </c>
      <c r="AV34" s="2">
        <f t="shared" si="80"/>
        <v>1.7497010005102347</v>
      </c>
      <c r="AW34" s="2">
        <f t="shared" si="80"/>
        <v>1.7466609584967874</v>
      </c>
      <c r="AX34" s="1">
        <v>32</v>
      </c>
      <c r="AY34" s="2">
        <f t="shared" si="57"/>
        <v>1.7437390356267057</v>
      </c>
      <c r="AZ34" s="2">
        <f t="shared" si="57"/>
        <v>1.7409284085110162</v>
      </c>
      <c r="BA34" s="4">
        <f t="shared" si="57"/>
        <v>1.7382227737794147</v>
      </c>
      <c r="BB34" s="4">
        <f t="shared" si="57"/>
        <v>1.7356162991291695</v>
      </c>
    </row>
    <row r="35" spans="1:54" x14ac:dyDescent="0.25">
      <c r="A35" s="1">
        <v>33</v>
      </c>
      <c r="B35" s="2">
        <f t="shared" si="8"/>
        <v>4.1392524955553727</v>
      </c>
      <c r="C35" s="2">
        <f t="shared" si="81"/>
        <v>3.2849176510382869</v>
      </c>
      <c r="D35" s="2">
        <f t="shared" si="81"/>
        <v>2.8915635173483616</v>
      </c>
      <c r="E35" s="2">
        <f t="shared" si="81"/>
        <v>2.6588665007040611</v>
      </c>
      <c r="F35" s="2">
        <f t="shared" si="81"/>
        <v>2.5026350074153667</v>
      </c>
      <c r="G35" s="2">
        <f t="shared" si="81"/>
        <v>2.3893938979881328</v>
      </c>
      <c r="H35" s="2">
        <f t="shared" ref="H35:M35" si="84">FINV(0.05,H$2,$A35)</f>
        <v>2.3029824429797157</v>
      </c>
      <c r="I35" s="2">
        <f t="shared" si="84"/>
        <v>2.2345618465135537</v>
      </c>
      <c r="J35" s="2">
        <f t="shared" si="84"/>
        <v>2.1788559030766197</v>
      </c>
      <c r="K35" s="2">
        <f t="shared" si="84"/>
        <v>2.132503754216748</v>
      </c>
      <c r="L35" s="2">
        <f t="shared" si="84"/>
        <v>2.0932544106276221</v>
      </c>
      <c r="M35" s="2">
        <f t="shared" si="84"/>
        <v>2.0595387302373096</v>
      </c>
      <c r="N35" s="2">
        <f t="shared" si="52"/>
        <v>2.0302266009018939</v>
      </c>
      <c r="O35" s="2">
        <f t="shared" si="52"/>
        <v>2.0044817109974868</v>
      </c>
      <c r="P35" s="2">
        <f t="shared" si="52"/>
        <v>1.9816708092586037</v>
      </c>
      <c r="Q35" s="2">
        <f t="shared" si="52"/>
        <v>1.9613048890460756</v>
      </c>
      <c r="R35" s="1">
        <v>33</v>
      </c>
      <c r="S35" s="2">
        <f t="shared" si="53"/>
        <v>1.9429998522391756</v>
      </c>
      <c r="T35" s="2">
        <f t="shared" si="53"/>
        <v>1.9264494799484926</v>
      </c>
      <c r="U35" s="2">
        <f t="shared" ref="U35:Z35" si="85">FINV(0.05,U$2,$A35)</f>
        <v>1.9114064163024997</v>
      </c>
      <c r="V35" s="2">
        <f t="shared" si="85"/>
        <v>1.8976685090231205</v>
      </c>
      <c r="W35" s="2">
        <f t="shared" si="85"/>
        <v>1.8850688153715205</v>
      </c>
      <c r="X35" s="2">
        <f t="shared" si="85"/>
        <v>1.8734681685678163</v>
      </c>
      <c r="Y35" s="2">
        <f t="shared" si="85"/>
        <v>1.8627495663047415</v>
      </c>
      <c r="Z35" s="2">
        <f t="shared" si="85"/>
        <v>1.8528138777281895</v>
      </c>
      <c r="AA35" s="2">
        <f t="shared" si="79"/>
        <v>1.8435765189860298</v>
      </c>
      <c r="AB35" s="2">
        <f t="shared" si="79"/>
        <v>1.8349648501527867</v>
      </c>
      <c r="AC35" s="2">
        <f t="shared" si="79"/>
        <v>1.8269161162162697</v>
      </c>
      <c r="AD35" s="2">
        <f t="shared" si="79"/>
        <v>1.8193758031515439</v>
      </c>
      <c r="AE35" s="2">
        <f t="shared" si="79"/>
        <v>1.8122963140598869</v>
      </c>
      <c r="AF35" s="2">
        <f t="shared" si="79"/>
        <v>1.8056358945334865</v>
      </c>
      <c r="AG35" s="2">
        <f t="shared" si="79"/>
        <v>1.7993577538555423</v>
      </c>
      <c r="AH35" s="1">
        <v>33</v>
      </c>
      <c r="AI35" s="2">
        <f t="shared" si="80"/>
        <v>1.7934293413869011</v>
      </c>
      <c r="AJ35" s="2">
        <f t="shared" si="80"/>
        <v>1.7878217468981401</v>
      </c>
      <c r="AK35" s="2">
        <f t="shared" si="80"/>
        <v>1.7825092006247099</v>
      </c>
      <c r="AL35" s="2">
        <f t="shared" si="80"/>
        <v>1.7774686541097531</v>
      </c>
      <c r="AM35" s="2">
        <f t="shared" si="80"/>
        <v>1.772679426917894</v>
      </c>
      <c r="AN35" s="2">
        <f t="shared" si="80"/>
        <v>1.768122907383981</v>
      </c>
      <c r="AO35" s="2">
        <f t="shared" si="80"/>
        <v>1.7637822979410904</v>
      </c>
      <c r="AP35" s="2">
        <f t="shared" si="80"/>
        <v>1.7596423974253517</v>
      </c>
      <c r="AQ35" s="2">
        <f t="shared" si="80"/>
        <v>1.755689414207978</v>
      </c>
      <c r="AR35" s="2">
        <f t="shared" si="80"/>
        <v>1.7519108051517105</v>
      </c>
      <c r="AS35" s="2">
        <f t="shared" si="80"/>
        <v>1.7482951362996255</v>
      </c>
      <c r="AT35" s="2">
        <f t="shared" si="80"/>
        <v>1.7448319619321013</v>
      </c>
      <c r="AU35" s="2">
        <f t="shared" si="80"/>
        <v>1.741511719212514</v>
      </c>
      <c r="AV35" s="2">
        <f t="shared" si="80"/>
        <v>1.738325636114771</v>
      </c>
      <c r="AW35" s="2">
        <f t="shared" si="80"/>
        <v>1.7352656507094384</v>
      </c>
      <c r="AX35" s="1">
        <v>33</v>
      </c>
      <c r="AY35" s="2">
        <f t="shared" si="57"/>
        <v>1.7323243401984005</v>
      </c>
      <c r="AZ35" s="2">
        <f t="shared" si="57"/>
        <v>1.7294948583446925</v>
      </c>
      <c r="BA35" s="4">
        <f t="shared" si="57"/>
        <v>1.7267708801555317</v>
      </c>
      <c r="BB35" s="4">
        <f t="shared" si="57"/>
        <v>1.7241465528514743</v>
      </c>
    </row>
    <row r="36" spans="1:54" x14ac:dyDescent="0.25">
      <c r="A36" s="1">
        <v>34</v>
      </c>
      <c r="B36" s="2">
        <f t="shared" ref="B36:B52" si="86">FINV(0.05,B$2,$A36)</f>
        <v>4.1300177456520188</v>
      </c>
      <c r="C36" s="2">
        <f t="shared" si="81"/>
        <v>3.275897990672394</v>
      </c>
      <c r="D36" s="2">
        <f t="shared" si="81"/>
        <v>2.8826042042612277</v>
      </c>
      <c r="E36" s="2">
        <f t="shared" si="81"/>
        <v>2.6498940144623786</v>
      </c>
      <c r="F36" s="2">
        <f t="shared" si="81"/>
        <v>2.4936159503469142</v>
      </c>
      <c r="G36" s="2">
        <f t="shared" si="81"/>
        <v>2.3803127043676304</v>
      </c>
      <c r="H36" s="2">
        <f t="shared" ref="H36:M36" si="87">FINV(0.05,H$2,$A36)</f>
        <v>2.2938321598238942</v>
      </c>
      <c r="I36" s="2">
        <f t="shared" si="87"/>
        <v>2.2253399674380931</v>
      </c>
      <c r="J36" s="2">
        <f t="shared" si="87"/>
        <v>2.1695623174522973</v>
      </c>
      <c r="K36" s="2">
        <f t="shared" si="87"/>
        <v>2.1231396679011243</v>
      </c>
      <c r="L36" s="2">
        <f t="shared" si="87"/>
        <v>2.0838217487047213</v>
      </c>
      <c r="M36" s="2">
        <f t="shared" si="87"/>
        <v>2.0500397940892729</v>
      </c>
      <c r="N36" s="2">
        <f t="shared" si="52"/>
        <v>2.0206638662386256</v>
      </c>
      <c r="O36" s="2">
        <f t="shared" si="52"/>
        <v>1.9948577071318205</v>
      </c>
      <c r="P36" s="2">
        <f t="shared" si="52"/>
        <v>1.9719880466887785</v>
      </c>
      <c r="Q36" s="2">
        <f t="shared" si="52"/>
        <v>1.9515658164660457</v>
      </c>
      <c r="R36" s="1">
        <v>34</v>
      </c>
      <c r="S36" s="2">
        <f t="shared" si="53"/>
        <v>1.9332068318040869</v>
      </c>
      <c r="T36" s="2">
        <f t="shared" si="53"/>
        <v>1.91660477400536</v>
      </c>
      <c r="U36" s="2">
        <f t="shared" ref="U36:Z36" si="88">FINV(0.05,U$2,$A36)</f>
        <v>1.9015121813676137</v>
      </c>
      <c r="V36" s="2">
        <f t="shared" si="88"/>
        <v>1.8877267943377978</v>
      </c>
      <c r="W36" s="2">
        <f t="shared" si="88"/>
        <v>1.8750815643238996</v>
      </c>
      <c r="X36" s="2">
        <f t="shared" si="88"/>
        <v>1.8634372218701547</v>
      </c>
      <c r="Y36" s="2">
        <f t="shared" si="88"/>
        <v>1.8526766662006839</v>
      </c>
      <c r="Z36" s="2">
        <f t="shared" si="88"/>
        <v>1.8427006727545729</v>
      </c>
      <c r="AA36" s="2">
        <f t="shared" si="79"/>
        <v>1.833424568978018</v>
      </c>
      <c r="AB36" s="2">
        <f t="shared" si="79"/>
        <v>1.8247756312901653</v>
      </c>
      <c r="AC36" s="2">
        <f t="shared" si="79"/>
        <v>1.8166910259815185</v>
      </c>
      <c r="AD36" s="2">
        <f t="shared" si="79"/>
        <v>1.8091161651192011</v>
      </c>
      <c r="AE36" s="2">
        <f t="shared" si="79"/>
        <v>1.802003382469586</v>
      </c>
      <c r="AF36" s="2">
        <f t="shared" si="79"/>
        <v>1.7953108586211297</v>
      </c>
      <c r="AG36" s="2">
        <f t="shared" si="79"/>
        <v>1.7890017419318385</v>
      </c>
      <c r="AH36" s="1">
        <v>34</v>
      </c>
      <c r="AI36" s="2">
        <f t="shared" si="80"/>
        <v>1.7830434246622027</v>
      </c>
      <c r="AJ36" s="2">
        <f t="shared" si="80"/>
        <v>1.7774069430588644</v>
      </c>
      <c r="AK36" s="2">
        <f t="shared" si="80"/>
        <v>1.7720664771705754</v>
      </c>
      <c r="AL36" s="2">
        <f t="shared" si="80"/>
        <v>1.7669989314634171</v>
      </c>
      <c r="AM36" s="2">
        <f t="shared" si="80"/>
        <v>1.7621835813198146</v>
      </c>
      <c r="AN36" s="2">
        <f t="shared" si="80"/>
        <v>1.7576017735858673</v>
      </c>
      <c r="AO36" s="2">
        <f t="shared" si="80"/>
        <v>1.7532366717112826</v>
      </c>
      <c r="AP36" s="2">
        <f t="shared" si="80"/>
        <v>1.7490730378791772</v>
      </c>
      <c r="AQ36" s="2">
        <f t="shared" si="80"/>
        <v>1.7450970459756125</v>
      </c>
      <c r="AR36" s="2">
        <f t="shared" si="80"/>
        <v>1.7412961203954165</v>
      </c>
      <c r="AS36" s="2">
        <f t="shared" si="80"/>
        <v>1.7376587965915598</v>
      </c>
      <c r="AT36" s="2">
        <f t="shared" si="80"/>
        <v>1.7341746000031355</v>
      </c>
      <c r="AU36" s="2">
        <f t="shared" si="80"/>
        <v>1.7308339405818052</v>
      </c>
      <c r="AV36" s="2">
        <f t="shared" si="80"/>
        <v>1.7276280206090793</v>
      </c>
      <c r="AW36" s="2">
        <f t="shared" si="80"/>
        <v>1.7245487538805429</v>
      </c>
      <c r="AX36" s="1">
        <v>34</v>
      </c>
      <c r="AY36" s="2">
        <f t="shared" si="57"/>
        <v>1.7215886946463157</v>
      </c>
      <c r="AZ36" s="2">
        <f t="shared" si="57"/>
        <v>1.7187409749537457</v>
      </c>
      <c r="BA36" s="4">
        <f t="shared" si="57"/>
        <v>1.715999249249867</v>
      </c>
      <c r="BB36" s="4">
        <f t="shared" si="57"/>
        <v>1.7133576452759687</v>
      </c>
    </row>
    <row r="37" spans="1:54" x14ac:dyDescent="0.25">
      <c r="A37" s="1">
        <v>35</v>
      </c>
      <c r="B37" s="2">
        <f t="shared" si="86"/>
        <v>4.1213382003448995</v>
      </c>
      <c r="C37" s="2">
        <f t="shared" si="81"/>
        <v>3.267423524742497</v>
      </c>
      <c r="D37" s="2">
        <f t="shared" si="81"/>
        <v>2.8741874835008505</v>
      </c>
      <c r="E37" s="2">
        <f t="shared" si="81"/>
        <v>2.641465186128567</v>
      </c>
      <c r="F37" s="2">
        <f t="shared" si="81"/>
        <v>2.4851432213730082</v>
      </c>
      <c r="G37" s="2">
        <f t="shared" si="81"/>
        <v>2.3717811963668183</v>
      </c>
      <c r="H37" s="2">
        <f t="shared" ref="H37:M37" si="89">FINV(0.05,H$2,$A37)</f>
        <v>2.2852351731018694</v>
      </c>
      <c r="I37" s="2">
        <f t="shared" si="89"/>
        <v>2.2166750326752025</v>
      </c>
      <c r="J37" s="2">
        <f t="shared" si="89"/>
        <v>2.1608292507665308</v>
      </c>
      <c r="K37" s="2">
        <f t="shared" si="89"/>
        <v>2.1143395462033894</v>
      </c>
      <c r="L37" s="2">
        <f t="shared" si="89"/>
        <v>2.0749563418262351</v>
      </c>
      <c r="M37" s="2">
        <f t="shared" si="89"/>
        <v>2.0411112380948038</v>
      </c>
      <c r="N37" s="2">
        <f t="shared" si="52"/>
        <v>2.0116744705375167</v>
      </c>
      <c r="O37" s="2">
        <f t="shared" si="52"/>
        <v>1.9858098387992755</v>
      </c>
      <c r="P37" s="2">
        <f t="shared" si="52"/>
        <v>1.9628840607628424</v>
      </c>
      <c r="Q37" s="2">
        <f t="shared" si="52"/>
        <v>1.9424080143026687</v>
      </c>
      <c r="R37" s="1">
        <v>35</v>
      </c>
      <c r="S37" s="2">
        <f t="shared" si="53"/>
        <v>1.9239974368765882</v>
      </c>
      <c r="T37" s="2">
        <f t="shared" si="53"/>
        <v>1.9073459186903794</v>
      </c>
      <c r="U37" s="2">
        <f t="shared" ref="U37:Z37" si="90">FINV(0.05,U$2,$A37)</f>
        <v>1.8922059006998717</v>
      </c>
      <c r="V37" s="2">
        <f t="shared" si="90"/>
        <v>1.8783750241880024</v>
      </c>
      <c r="W37" s="2">
        <f t="shared" si="90"/>
        <v>1.8656861423631275</v>
      </c>
      <c r="X37" s="2">
        <f t="shared" si="90"/>
        <v>1.8539998902565968</v>
      </c>
      <c r="Y37" s="2">
        <f t="shared" si="90"/>
        <v>1.8431990752916296</v>
      </c>
      <c r="Z37" s="2">
        <f t="shared" si="90"/>
        <v>1.8331843853850835</v>
      </c>
      <c r="AA37" s="2">
        <f t="shared" si="79"/>
        <v>1.823871065004854</v>
      </c>
      <c r="AB37" s="2">
        <f t="shared" si="79"/>
        <v>1.8151863122038878</v>
      </c>
      <c r="AC37" s="2">
        <f t="shared" si="79"/>
        <v>1.8070672194596527</v>
      </c>
      <c r="AD37" s="2">
        <f t="shared" si="79"/>
        <v>1.7994591294404123</v>
      </c>
      <c r="AE37" s="2">
        <f t="shared" si="79"/>
        <v>1.792314310740593</v>
      </c>
      <c r="AF37" s="2">
        <f t="shared" si="79"/>
        <v>1.7855908827895268</v>
      </c>
      <c r="AG37" s="2">
        <f t="shared" si="79"/>
        <v>1.779251936572376</v>
      </c>
      <c r="AH37" s="1">
        <v>35</v>
      </c>
      <c r="AI37" s="2">
        <f t="shared" si="80"/>
        <v>1.7732648105336839</v>
      </c>
      <c r="AJ37" s="2">
        <f t="shared" si="80"/>
        <v>1.7676004904350746</v>
      </c>
      <c r="AK37" s="2">
        <f t="shared" si="80"/>
        <v>1.7622331089526486</v>
      </c>
      <c r="AL37" s="2">
        <f t="shared" si="80"/>
        <v>1.7571395260834937</v>
      </c>
      <c r="AM37" s="2">
        <f t="shared" si="80"/>
        <v>1.7522989754471936</v>
      </c>
      <c r="AN37" s="2">
        <f t="shared" si="80"/>
        <v>1.7476927646474527</v>
      </c>
      <c r="AO37" s="2">
        <f t="shared" si="80"/>
        <v>1.743304020238311</v>
      </c>
      <c r="AP37" s="2">
        <f t="shared" si="80"/>
        <v>1.7391174696919474</v>
      </c>
      <c r="AQ37" s="2">
        <f t="shared" si="80"/>
        <v>1.7351192542175968</v>
      </c>
      <c r="AR37" s="2">
        <f t="shared" si="80"/>
        <v>1.7312967674275503</v>
      </c>
      <c r="AS37" s="2">
        <f t="shared" si="80"/>
        <v>1.7276385157569289</v>
      </c>
      <c r="AT37" s="2">
        <f t="shared" si="80"/>
        <v>1.7241339972716359</v>
      </c>
      <c r="AU37" s="2">
        <f t="shared" si="80"/>
        <v>1.7207735960836961</v>
      </c>
      <c r="AV37" s="2">
        <f t="shared" si="80"/>
        <v>1.7175484900657363</v>
      </c>
      <c r="AW37" s="2">
        <f t="shared" si="80"/>
        <v>1.7144505699400845</v>
      </c>
      <c r="AX37" s="1">
        <v>35</v>
      </c>
      <c r="AY37" s="2">
        <f t="shared" si="57"/>
        <v>1.7114723681312178</v>
      </c>
      <c r="AZ37" s="2">
        <f t="shared" si="57"/>
        <v>1.7086069960269954</v>
      </c>
      <c r="BA37" s="4">
        <f t="shared" si="57"/>
        <v>1.7058480885057001</v>
      </c>
      <c r="BB37" s="4">
        <f t="shared" si="57"/>
        <v>1.7031897547607693</v>
      </c>
    </row>
    <row r="38" spans="1:54" x14ac:dyDescent="0.25">
      <c r="A38" s="1">
        <v>36</v>
      </c>
      <c r="B38" s="2">
        <f t="shared" si="86"/>
        <v>4.1131652768128939</v>
      </c>
      <c r="C38" s="2">
        <f t="shared" si="81"/>
        <v>3.2594463061441079</v>
      </c>
      <c r="D38" s="2">
        <f t="shared" si="81"/>
        <v>2.8662655509401795</v>
      </c>
      <c r="E38" s="2">
        <f t="shared" si="81"/>
        <v>2.6335320942137543</v>
      </c>
      <c r="F38" s="2">
        <f t="shared" si="81"/>
        <v>2.4771686727109157</v>
      </c>
      <c r="G38" s="2">
        <f t="shared" si="81"/>
        <v>2.3637509583661451</v>
      </c>
      <c r="H38" s="2">
        <f t="shared" ref="H38:M38" si="91">FINV(0.05,H$2,$A38)</f>
        <v>2.2771427888981073</v>
      </c>
      <c r="I38" s="2">
        <f t="shared" si="91"/>
        <v>2.2085180743346684</v>
      </c>
      <c r="J38" s="2">
        <f t="shared" si="91"/>
        <v>2.1526074724580764</v>
      </c>
      <c r="K38" s="2">
        <f t="shared" si="91"/>
        <v>2.1060539102611209</v>
      </c>
      <c r="L38" s="2">
        <f t="shared" si="91"/>
        <v>2.0666084782375198</v>
      </c>
      <c r="M38" s="2">
        <f t="shared" si="91"/>
        <v>2.0327031329949867</v>
      </c>
      <c r="N38" s="2">
        <f t="shared" si="52"/>
        <v>2.0032082818564345</v>
      </c>
      <c r="O38" s="2">
        <f t="shared" si="52"/>
        <v>1.9772877853635495</v>
      </c>
      <c r="P38" s="2">
        <f t="shared" si="52"/>
        <v>1.9543083551977041</v>
      </c>
      <c r="Q38" s="2">
        <f t="shared" si="52"/>
        <v>1.933780822708469</v>
      </c>
      <c r="R38" s="1">
        <v>36</v>
      </c>
      <c r="S38" s="2">
        <f t="shared" si="53"/>
        <v>1.9153208551860121</v>
      </c>
      <c r="T38" s="2">
        <f t="shared" si="53"/>
        <v>1.898621959558092</v>
      </c>
      <c r="U38" s="2">
        <f t="shared" ref="U38:Z38" si="92">FINV(0.05,U$2,$A38)</f>
        <v>1.8834364870945846</v>
      </c>
      <c r="V38" s="2">
        <f t="shared" si="92"/>
        <v>1.8695619872565981</v>
      </c>
      <c r="W38" s="2">
        <f t="shared" si="92"/>
        <v>1.8568312220013985</v>
      </c>
      <c r="X38" s="2">
        <f t="shared" si="92"/>
        <v>1.8451047373666349</v>
      </c>
      <c r="Y38" s="2">
        <f t="shared" si="92"/>
        <v>1.8342652550558589</v>
      </c>
      <c r="Z38" s="2">
        <f t="shared" si="92"/>
        <v>1.8242133811148136</v>
      </c>
      <c r="AA38" s="2">
        <f t="shared" si="79"/>
        <v>1.8148642822714895</v>
      </c>
      <c r="AB38" s="2">
        <f t="shared" si="79"/>
        <v>1.8061450830609735</v>
      </c>
      <c r="AC38" s="2">
        <f t="shared" si="79"/>
        <v>1.7979928066311157</v>
      </c>
      <c r="AD38" s="2">
        <f t="shared" si="79"/>
        <v>1.7903527303956883</v>
      </c>
      <c r="AE38" s="2">
        <f t="shared" si="79"/>
        <v>1.7831770616080282</v>
      </c>
      <c r="AF38" s="2">
        <f t="shared" si="79"/>
        <v>1.7764238620802471</v>
      </c>
      <c r="AG38" s="2">
        <f t="shared" si="79"/>
        <v>1.7700561687008409</v>
      </c>
      <c r="AH38" s="1">
        <v>36</v>
      </c>
      <c r="AI38" s="2">
        <f t="shared" si="80"/>
        <v>1.7640412691305472</v>
      </c>
      <c r="AJ38" s="2">
        <f t="shared" si="80"/>
        <v>1.758350101454172</v>
      </c>
      <c r="AK38" s="2">
        <f t="shared" si="80"/>
        <v>1.752956753577978</v>
      </c>
      <c r="AL38" s="2">
        <f t="shared" si="80"/>
        <v>1.7478380434444749</v>
      </c>
      <c r="AM38" s="2">
        <f t="shared" si="80"/>
        <v>1.7429731651520073</v>
      </c>
      <c r="AN38" s="2">
        <f t="shared" si="80"/>
        <v>1.7383433891448963</v>
      </c>
      <c r="AO38" s="2">
        <f t="shared" si="80"/>
        <v>1.7339318070189045</v>
      </c>
      <c r="AP38" s="2">
        <f t="shared" si="80"/>
        <v>1.7297231133388931</v>
      </c>
      <c r="AQ38" s="2">
        <f t="shared" si="80"/>
        <v>1.725703418317879</v>
      </c>
      <c r="AR38" s="2">
        <f t="shared" si="80"/>
        <v>1.721860086353056</v>
      </c>
      <c r="AS38" s="2">
        <f t="shared" si="80"/>
        <v>1.7181815963249318</v>
      </c>
      <c r="AT38" s="2">
        <f t="shared" si="80"/>
        <v>1.7146574202933937</v>
      </c>
      <c r="AU38" s="2">
        <f t="shared" si="80"/>
        <v>1.7112779178094135</v>
      </c>
      <c r="AV38" s="2">
        <f t="shared" si="80"/>
        <v>1.7080342435335072</v>
      </c>
      <c r="AW38" s="2">
        <f t="shared" si="80"/>
        <v>1.7049182662359286</v>
      </c>
      <c r="AX38" s="1">
        <v>36</v>
      </c>
      <c r="AY38" s="2">
        <f t="shared" si="57"/>
        <v>1.7019224975667691</v>
      </c>
      <c r="AZ38" s="2">
        <f t="shared" si="57"/>
        <v>1.6990400292409242</v>
      </c>
      <c r="BA38" s="4">
        <f t="shared" si="57"/>
        <v>1.6962644774944775</v>
      </c>
      <c r="BB38" s="4">
        <f t="shared" si="57"/>
        <v>1.6935899338439195</v>
      </c>
    </row>
    <row r="39" spans="1:54" x14ac:dyDescent="0.25">
      <c r="A39" s="1">
        <v>37</v>
      </c>
      <c r="B39" s="2">
        <f t="shared" si="86"/>
        <v>4.1054558972359718</v>
      </c>
      <c r="C39" s="2">
        <f t="shared" si="81"/>
        <v>3.2519238463872067</v>
      </c>
      <c r="D39" s="2">
        <f t="shared" si="81"/>
        <v>2.8587960539502904</v>
      </c>
      <c r="E39" s="2">
        <f t="shared" si="81"/>
        <v>2.6260522847653998</v>
      </c>
      <c r="F39" s="2">
        <f t="shared" si="81"/>
        <v>2.4696496492930682</v>
      </c>
      <c r="G39" s="2">
        <f t="shared" si="81"/>
        <v>2.3561790955260262</v>
      </c>
      <c r="H39" s="2">
        <f t="shared" ref="H39:M39" si="93">FINV(0.05,H$2,$A39)</f>
        <v>2.2695118622360901</v>
      </c>
      <c r="I39" s="2">
        <f t="shared" si="93"/>
        <v>2.2008257004738323</v>
      </c>
      <c r="J39" s="2">
        <f t="shared" si="93"/>
        <v>2.1448533532505971</v>
      </c>
      <c r="K39" s="2">
        <f t="shared" si="93"/>
        <v>2.0982389059930893</v>
      </c>
      <c r="L39" s="2">
        <f t="shared" si="93"/>
        <v>2.0587340926222111</v>
      </c>
      <c r="M39" s="2">
        <f t="shared" si="93"/>
        <v>2.0247712158712865</v>
      </c>
      <c r="N39" s="2">
        <f t="shared" si="52"/>
        <v>1.9952208528613016</v>
      </c>
      <c r="O39" s="2">
        <f t="shared" si="52"/>
        <v>1.9692469275625502</v>
      </c>
      <c r="P39" s="2">
        <f t="shared" si="52"/>
        <v>1.9462161504819973</v>
      </c>
      <c r="Q39" s="2">
        <f t="shared" si="52"/>
        <v>1.925639312763161</v>
      </c>
      <c r="R39" s="1">
        <v>37</v>
      </c>
      <c r="S39" s="2">
        <f t="shared" si="53"/>
        <v>1.9071320184197789</v>
      </c>
      <c r="T39" s="2">
        <f t="shared" si="53"/>
        <v>1.8903876981347405</v>
      </c>
      <c r="U39" s="2">
        <f t="shared" ref="U39:Z39" si="94">FINV(0.05,U$2,$A39)</f>
        <v>1.8751586204122372</v>
      </c>
      <c r="V39" s="2">
        <f t="shared" si="94"/>
        <v>1.8612422495523311</v>
      </c>
      <c r="W39" s="2">
        <f t="shared" si="94"/>
        <v>1.8484712625831448</v>
      </c>
      <c r="X39" s="2">
        <f t="shared" si="94"/>
        <v>1.8367061224941776</v>
      </c>
      <c r="Y39" s="2">
        <f t="shared" si="94"/>
        <v>1.8258294708268805</v>
      </c>
      <c r="Z39" s="2">
        <f t="shared" si="94"/>
        <v>1.8157418369297134</v>
      </c>
      <c r="AA39" s="2">
        <f t="shared" si="79"/>
        <v>1.8063583145944915</v>
      </c>
      <c r="AB39" s="2">
        <f t="shared" si="79"/>
        <v>1.797605959291019</v>
      </c>
      <c r="AC39" s="2">
        <f t="shared" si="79"/>
        <v>1.7894217289605217</v>
      </c>
      <c r="AD39" s="2">
        <f t="shared" si="79"/>
        <v>1.7817508395782435</v>
      </c>
      <c r="AE39" s="2">
        <f t="shared" si="79"/>
        <v>1.7745454405878529</v>
      </c>
      <c r="AF39" s="2">
        <f t="shared" si="79"/>
        <v>1.7677635394528779</v>
      </c>
      <c r="AG39" s="2">
        <f t="shared" si="79"/>
        <v>1.7613681219916832</v>
      </c>
      <c r="AH39" s="1">
        <v>37</v>
      </c>
      <c r="AI39" s="2">
        <f t="shared" si="80"/>
        <v>1.7553264278850398</v>
      </c>
      <c r="AJ39" s="2">
        <f t="shared" si="80"/>
        <v>1.749609350140142</v>
      </c>
      <c r="AK39" s="2">
        <f t="shared" si="80"/>
        <v>1.744190934304644</v>
      </c>
      <c r="AL39" s="2">
        <f t="shared" si="80"/>
        <v>1.7390479585051115</v>
      </c>
      <c r="AM39" s="2">
        <f t="shared" si="80"/>
        <v>1.7341595793987266</v>
      </c>
      <c r="AN39" s="2">
        <f t="shared" si="80"/>
        <v>1.7295070322048738</v>
      </c>
      <c r="AO39" s="2">
        <f t="shared" si="80"/>
        <v>1.7250733753616092</v>
      </c>
      <c r="AP39" s="2">
        <f t="shared" si="80"/>
        <v>1.7208432722039289</v>
      </c>
      <c r="AQ39" s="2">
        <f t="shared" si="80"/>
        <v>1.716802803512804</v>
      </c>
      <c r="AR39" s="2">
        <f t="shared" si="80"/>
        <v>1.7129393059301561</v>
      </c>
      <c r="AS39" s="2">
        <f t="shared" si="80"/>
        <v>1.7092412321455257</v>
      </c>
      <c r="AT39" s="2">
        <f t="shared" si="80"/>
        <v>1.7056980294877517</v>
      </c>
      <c r="AU39" s="2">
        <f t="shared" si="80"/>
        <v>1.7023000341398085</v>
      </c>
      <c r="AV39" s="2">
        <f t="shared" si="80"/>
        <v>1.6990383786675038</v>
      </c>
      <c r="AW39" s="2">
        <f t="shared" si="80"/>
        <v>1.6959049109364386</v>
      </c>
      <c r="AX39" s="1">
        <v>37</v>
      </c>
      <c r="AY39" s="2">
        <f t="shared" si="57"/>
        <v>1.6928921228049765</v>
      </c>
      <c r="AZ39" s="2">
        <f t="shared" si="57"/>
        <v>1.6899930872376934</v>
      </c>
      <c r="BA39" s="4">
        <f t="shared" si="57"/>
        <v>1.687201402695476</v>
      </c>
      <c r="BB39" s="4">
        <f t="shared" si="57"/>
        <v>1.6845111438332434</v>
      </c>
    </row>
    <row r="40" spans="1:54" x14ac:dyDescent="0.25">
      <c r="A40" s="1">
        <v>38</v>
      </c>
      <c r="B40" s="2">
        <f t="shared" si="86"/>
        <v>4.098171730880841</v>
      </c>
      <c r="C40" s="2">
        <f t="shared" si="81"/>
        <v>3.2448183607328067</v>
      </c>
      <c r="D40" s="2">
        <f t="shared" si="81"/>
        <v>2.8517413363298969</v>
      </c>
      <c r="E40" s="2">
        <f t="shared" si="81"/>
        <v>2.6189880137120771</v>
      </c>
      <c r="F40" s="2">
        <f t="shared" si="81"/>
        <v>2.4625482276670532</v>
      </c>
      <c r="G40" s="2">
        <f t="shared" si="81"/>
        <v>2.349027469063524</v>
      </c>
      <c r="H40" s="2">
        <f t="shared" ref="H40:M40" si="95">FINV(0.05,H$2,$A40)</f>
        <v>2.262304028843928</v>
      </c>
      <c r="I40" s="2">
        <f t="shared" si="95"/>
        <v>2.1935593235817543</v>
      </c>
      <c r="J40" s="2">
        <f t="shared" si="95"/>
        <v>2.1375280906236753</v>
      </c>
      <c r="K40" s="2">
        <f t="shared" si="95"/>
        <v>2.09085552682776</v>
      </c>
      <c r="L40" s="2">
        <f t="shared" si="95"/>
        <v>2.051293986345001</v>
      </c>
      <c r="M40" s="2">
        <f t="shared" si="95"/>
        <v>2.0172761081388972</v>
      </c>
      <c r="N40" s="2">
        <f t="shared" si="52"/>
        <v>1.9876726367839428</v>
      </c>
      <c r="O40" s="2">
        <f t="shared" si="52"/>
        <v>1.9616475616226967</v>
      </c>
      <c r="P40" s="2">
        <f t="shared" si="52"/>
        <v>1.9385675963182925</v>
      </c>
      <c r="Q40" s="2">
        <f t="shared" si="52"/>
        <v>1.9179434973965528</v>
      </c>
      <c r="R40" s="1">
        <v>38</v>
      </c>
      <c r="S40" s="2">
        <f t="shared" si="53"/>
        <v>1.8993908117630318</v>
      </c>
      <c r="T40" s="2">
        <f t="shared" si="53"/>
        <v>1.8826029001958733</v>
      </c>
      <c r="U40" s="2">
        <f t="shared" ref="U40:Z40" si="96">FINV(0.05,U$2,$A40)</f>
        <v>1.8673319547021467</v>
      </c>
      <c r="V40" s="2">
        <f t="shared" si="96"/>
        <v>1.8533753604761076</v>
      </c>
      <c r="W40" s="2">
        <f t="shared" si="96"/>
        <v>1.840565715380267</v>
      </c>
      <c r="X40" s="2">
        <f t="shared" si="96"/>
        <v>1.8287634047891372</v>
      </c>
      <c r="Y40" s="2">
        <f t="shared" si="96"/>
        <v>1.8178509951708779</v>
      </c>
      <c r="Z40" s="2">
        <f t="shared" si="96"/>
        <v>1.8077289439224407</v>
      </c>
      <c r="AA40" s="2">
        <f t="shared" si="79"/>
        <v>1.7983122763126991</v>
      </c>
      <c r="AB40" s="2">
        <f t="shared" si="79"/>
        <v>1.7895279828426145</v>
      </c>
      <c r="AC40" s="2">
        <f t="shared" si="79"/>
        <v>1.7813129600449729</v>
      </c>
      <c r="AD40" s="2">
        <f t="shared" si="79"/>
        <v>1.773612365976091</v>
      </c>
      <c r="AE40" s="2">
        <f t="shared" si="79"/>
        <v>1.7663782955308023</v>
      </c>
      <c r="AF40" s="2">
        <f t="shared" si="79"/>
        <v>1.7595687048454416</v>
      </c>
      <c r="AG40" s="2">
        <f t="shared" si="79"/>
        <v>1.7531465314686516</v>
      </c>
      <c r="AH40" s="1">
        <v>38</v>
      </c>
      <c r="AI40" s="2">
        <f t="shared" si="80"/>
        <v>1.7470789696980593</v>
      </c>
      <c r="AJ40" s="2">
        <f t="shared" si="80"/>
        <v>1.7413368698727076</v>
      </c>
      <c r="AK40" s="2">
        <f t="shared" si="80"/>
        <v>1.7358942374187982</v>
      </c>
      <c r="AL40" s="2">
        <f t="shared" si="80"/>
        <v>1.7307278127256622</v>
      </c>
      <c r="AM40" s="2">
        <f t="shared" si="80"/>
        <v>1.7258167169423648</v>
      </c>
      <c r="AN40" s="2">
        <f t="shared" si="80"/>
        <v>1.7211421518624013</v>
      </c>
      <c r="AO40" s="2">
        <f t="shared" si="80"/>
        <v>1.7166871444419052</v>
      </c>
      <c r="AP40" s="2">
        <f t="shared" si="80"/>
        <v>1.7124363283483164</v>
      </c>
      <c r="AQ40" s="2">
        <f t="shared" si="80"/>
        <v>1.7083757563883297</v>
      </c>
      <c r="AR40" s="2">
        <f t="shared" si="80"/>
        <v>1.704492738810033</v>
      </c>
      <c r="AS40" s="2">
        <f t="shared" si="80"/>
        <v>1.7007757033845654</v>
      </c>
      <c r="AT40" s="2">
        <f t="shared" si="80"/>
        <v>1.6972140739002266</v>
      </c>
      <c r="AU40" s="2">
        <f t="shared" si="80"/>
        <v>1.6937981642867141</v>
      </c>
      <c r="AV40" s="2">
        <f t="shared" si="80"/>
        <v>1.690519086059749</v>
      </c>
      <c r="AW40" s="2">
        <f t="shared" si="80"/>
        <v>1.6873686671600379</v>
      </c>
      <c r="AX40" s="1">
        <v>38</v>
      </c>
      <c r="AY40" s="2">
        <f t="shared" si="57"/>
        <v>1.6843393805738855</v>
      </c>
      <c r="AZ40" s="2">
        <f t="shared" si="57"/>
        <v>1.681424281379525</v>
      </c>
      <c r="BA40" s="4">
        <f t="shared" si="57"/>
        <v>1.6786169510749325</v>
      </c>
      <c r="BB40" s="4">
        <f t="shared" si="57"/>
        <v>1.6759114482177462</v>
      </c>
    </row>
    <row r="41" spans="1:54" x14ac:dyDescent="0.25">
      <c r="A41" s="1">
        <v>39</v>
      </c>
      <c r="B41" s="2">
        <f t="shared" si="86"/>
        <v>4.0912785579991562</v>
      </c>
      <c r="C41" s="2">
        <f t="shared" si="81"/>
        <v>3.2380961351592941</v>
      </c>
      <c r="D41" s="2">
        <f t="shared" si="81"/>
        <v>2.8450678052793479</v>
      </c>
      <c r="E41" s="2">
        <f t="shared" si="81"/>
        <v>2.612305611728392</v>
      </c>
      <c r="F41" s="2">
        <f t="shared" si="81"/>
        <v>2.4558305779714624</v>
      </c>
      <c r="G41" s="2">
        <f t="shared" si="81"/>
        <v>2.3422620551582836</v>
      </c>
      <c r="H41" s="2">
        <f t="shared" ref="H41:M41" si="97">FINV(0.05,H$2,$A41)</f>
        <v>2.2554850610675601</v>
      </c>
      <c r="I41" s="2">
        <f t="shared" si="97"/>
        <v>2.1866845136833093</v>
      </c>
      <c r="J41" s="2">
        <f t="shared" si="97"/>
        <v>2.1305970593285162</v>
      </c>
      <c r="K41" s="2">
        <f t="shared" si="97"/>
        <v>2.0838689618562292</v>
      </c>
      <c r="L41" s="2">
        <f t="shared" si="97"/>
        <v>2.0442531734575726</v>
      </c>
      <c r="M41" s="2">
        <f t="shared" si="97"/>
        <v>2.0101826596053747</v>
      </c>
      <c r="N41" s="2">
        <f t="shared" si="52"/>
        <v>1.980528329715014</v>
      </c>
      <c r="O41" s="2">
        <f t="shared" si="52"/>
        <v>1.9544542399497349</v>
      </c>
      <c r="P41" s="2">
        <f t="shared" si="52"/>
        <v>1.931327110858305</v>
      </c>
      <c r="Q41" s="2">
        <f t="shared" si="52"/>
        <v>1.9106576692991157</v>
      </c>
      <c r="R41" s="1">
        <v>39</v>
      </c>
      <c r="S41" s="2">
        <f t="shared" si="53"/>
        <v>1.8920614106014859</v>
      </c>
      <c r="T41" s="2">
        <f t="shared" si="53"/>
        <v>1.8752316313658559</v>
      </c>
      <c r="U41" s="2">
        <f t="shared" ref="U41:Z41" si="98">FINV(0.05,U$2,$A41)</f>
        <v>1.8599204527919229</v>
      </c>
      <c r="V41" s="2">
        <f t="shared" si="98"/>
        <v>1.8459251864838322</v>
      </c>
      <c r="W41" s="2">
        <f t="shared" si="98"/>
        <v>1.8330783564031818</v>
      </c>
      <c r="X41" s="2">
        <f t="shared" si="98"/>
        <v>1.821240275283821</v>
      </c>
      <c r="Y41" s="2">
        <f t="shared" si="98"/>
        <v>1.8102934391888335</v>
      </c>
      <c r="Z41" s="2">
        <f t="shared" si="98"/>
        <v>1.800138237924644</v>
      </c>
      <c r="AA41" s="2">
        <f t="shared" si="79"/>
        <v>1.7906896322987815</v>
      </c>
      <c r="AB41" s="2">
        <f t="shared" si="79"/>
        <v>1.7818745516186356</v>
      </c>
      <c r="AC41" s="2">
        <f t="shared" si="79"/>
        <v>1.7736298345133812</v>
      </c>
      <c r="AD41" s="2">
        <f t="shared" si="79"/>
        <v>1.765900584371985</v>
      </c>
      <c r="AE41" s="2">
        <f t="shared" si="79"/>
        <v>1.7586388445562591</v>
      </c>
      <c r="AF41" s="2">
        <f t="shared" si="79"/>
        <v>1.7518025226725786</v>
      </c>
      <c r="AG41" s="2">
        <f t="shared" si="79"/>
        <v>1.7453545105950288</v>
      </c>
      <c r="AH41" s="1">
        <v>39</v>
      </c>
      <c r="AI41" s="2">
        <f t="shared" si="80"/>
        <v>1.7392619596468031</v>
      </c>
      <c r="AJ41" s="2">
        <f t="shared" si="80"/>
        <v>1.7334956797356822</v>
      </c>
      <c r="AK41" s="2">
        <f t="shared" si="80"/>
        <v>1.7280296382450644</v>
      </c>
      <c r="AL41" s="2">
        <f t="shared" si="80"/>
        <v>1.7228405397600333</v>
      </c>
      <c r="AM41" s="2">
        <f t="shared" si="80"/>
        <v>1.717907471720437</v>
      </c>
      <c r="AN41" s="2">
        <f t="shared" si="80"/>
        <v>1.7132116041693386</v>
      </c>
      <c r="AO41" s="2">
        <f t="shared" si="80"/>
        <v>1.7087359341427071</v>
      </c>
      <c r="AP41" s="2">
        <f t="shared" si="80"/>
        <v>1.7044650670974228</v>
      </c>
      <c r="AQ41" s="2">
        <f t="shared" si="80"/>
        <v>1.7003850292263305</v>
      </c>
      <c r="AR41" s="2">
        <f t="shared" si="80"/>
        <v>1.6964831056550029</v>
      </c>
      <c r="AS41" s="2">
        <f t="shared" si="80"/>
        <v>1.692747700425244</v>
      </c>
      <c r="AT41" s="2">
        <f t="shared" si="80"/>
        <v>1.6891682148978846</v>
      </c>
      <c r="AU41" s="2">
        <f t="shared" si="80"/>
        <v>1.6857349417921621</v>
      </c>
      <c r="AV41" s="2">
        <f t="shared" si="80"/>
        <v>1.6824389725514965</v>
      </c>
      <c r="AW41" s="2">
        <f t="shared" si="80"/>
        <v>1.6792721161092767</v>
      </c>
      <c r="AX41" s="1">
        <v>39</v>
      </c>
      <c r="AY41" s="2">
        <f t="shared" si="57"/>
        <v>1.6762268274415071</v>
      </c>
      <c r="AZ41" s="2">
        <f t="shared" si="57"/>
        <v>1.6732961445500685</v>
      </c>
      <c r="BA41" s="4">
        <f t="shared" si="57"/>
        <v>1.6704736327319365</v>
      </c>
      <c r="BB41" s="4">
        <f t="shared" si="57"/>
        <v>1.6677533351647276</v>
      </c>
    </row>
    <row r="42" spans="1:54" x14ac:dyDescent="0.25">
      <c r="A42" s="1">
        <v>40</v>
      </c>
      <c r="B42" s="2">
        <f t="shared" si="86"/>
        <v>4.0847457333016566</v>
      </c>
      <c r="C42" s="2">
        <f t="shared" si="81"/>
        <v>3.2317269928308443</v>
      </c>
      <c r="D42" s="2">
        <f t="shared" si="81"/>
        <v>2.8387453980206416</v>
      </c>
      <c r="E42" s="2">
        <f t="shared" si="81"/>
        <v>2.6059749491238664</v>
      </c>
      <c r="F42" s="2">
        <f t="shared" si="81"/>
        <v>2.4494664263887103</v>
      </c>
      <c r="G42" s="2">
        <f t="shared" si="81"/>
        <v>2.3358524047916633</v>
      </c>
      <c r="H42" s="2">
        <f t="shared" ref="H42:M42" si="99">FINV(0.05,H$2,$A42)</f>
        <v>2.2490243251473858</v>
      </c>
      <c r="I42" s="2">
        <f t="shared" si="99"/>
        <v>2.1801704532006414</v>
      </c>
      <c r="J42" s="2">
        <f t="shared" si="99"/>
        <v>2.1240292640166967</v>
      </c>
      <c r="K42" s="2">
        <f t="shared" si="99"/>
        <v>2.0772480464172101</v>
      </c>
      <c r="L42" s="2">
        <f t="shared" si="99"/>
        <v>2.0375803294219414</v>
      </c>
      <c r="M42" s="2">
        <f t="shared" si="99"/>
        <v>2.0034593955018329</v>
      </c>
      <c r="N42" s="2">
        <f t="shared" si="52"/>
        <v>1.9737563160978617</v>
      </c>
      <c r="O42" s="2">
        <f t="shared" si="52"/>
        <v>1.9476352152251659</v>
      </c>
      <c r="P42" s="2">
        <f t="shared" si="52"/>
        <v>1.9244628235276697</v>
      </c>
      <c r="Q42" s="2">
        <f t="shared" si="52"/>
        <v>1.9037498425877488</v>
      </c>
      <c r="R42" s="1">
        <v>40</v>
      </c>
      <c r="S42" s="2">
        <f t="shared" si="53"/>
        <v>1.8851117211290263</v>
      </c>
      <c r="T42" s="2">
        <f t="shared" si="53"/>
        <v>1.8682416967575304</v>
      </c>
      <c r="U42" s="2">
        <f t="shared" ref="U42:Z42" si="100">FINV(0.05,U$2,$A42)</f>
        <v>1.8528918250399808</v>
      </c>
      <c r="V42" s="2">
        <f t="shared" si="100"/>
        <v>1.8388593490242173</v>
      </c>
      <c r="W42" s="2">
        <f t="shared" si="100"/>
        <v>1.8259767235888922</v>
      </c>
      <c r="X42" s="2">
        <f t="shared" si="100"/>
        <v>1.8141041933897324</v>
      </c>
      <c r="Y42" s="2">
        <f t="shared" si="100"/>
        <v>1.8031241883746914</v>
      </c>
      <c r="Z42" s="2">
        <f t="shared" si="100"/>
        <v>1.7929370347739892</v>
      </c>
      <c r="AA42" s="2">
        <f t="shared" si="79"/>
        <v>1.7834576326780953</v>
      </c>
      <c r="AB42" s="2">
        <f t="shared" si="79"/>
        <v>1.7746128536858279</v>
      </c>
      <c r="AC42" s="2">
        <f t="shared" si="79"/>
        <v>1.7663394817620868</v>
      </c>
      <c r="AD42" s="2">
        <f t="shared" si="79"/>
        <v>1.7585825686371788</v>
      </c>
      <c r="AE42" s="2">
        <f t="shared" si="79"/>
        <v>1.751294108933386</v>
      </c>
      <c r="AF42" s="2">
        <f t="shared" si="79"/>
        <v>1.7444319643207373</v>
      </c>
      <c r="AG42" s="2">
        <f t="shared" si="79"/>
        <v>1.7379589834072753</v>
      </c>
      <c r="AH42" s="1">
        <v>40</v>
      </c>
      <c r="AI42" s="2">
        <f t="shared" si="80"/>
        <v>1.7318422767792285</v>
      </c>
      <c r="AJ42" s="2">
        <f t="shared" si="80"/>
        <v>1.7260526159927285</v>
      </c>
      <c r="AK42" s="2">
        <f t="shared" si="80"/>
        <v>1.7205639323224495</v>
      </c>
      <c r="AL42" s="2">
        <f t="shared" si="80"/>
        <v>1.7153528963491687</v>
      </c>
      <c r="AM42" s="2">
        <f t="shared" si="80"/>
        <v>1.7103985634798444</v>
      </c>
      <c r="AN42" s="2">
        <f t="shared" si="80"/>
        <v>1.7056820735695142</v>
      </c>
      <c r="AO42" s="2">
        <f t="shared" si="80"/>
        <v>1.701186395191377</v>
      </c>
      <c r="AP42" s="2">
        <f t="shared" si="80"/>
        <v>1.6968961069522954</v>
      </c>
      <c r="AQ42" s="2">
        <f t="shared" si="80"/>
        <v>1.6927972097024298</v>
      </c>
      <c r="AR42" s="2">
        <f t="shared" si="80"/>
        <v>1.68887696463349</v>
      </c>
      <c r="AS42" s="2">
        <f t="shared" si="80"/>
        <v>1.6851237531703633</v>
      </c>
      <c r="AT42" s="2">
        <f t="shared" si="80"/>
        <v>1.6815269552883438</v>
      </c>
      <c r="AU42" s="2">
        <f t="shared" si="80"/>
        <v>1.6780768434729063</v>
      </c>
      <c r="AV42" s="2">
        <f t="shared" si="80"/>
        <v>1.6747644900114913</v>
      </c>
      <c r="AW42" s="2">
        <f t="shared" si="80"/>
        <v>1.671581685690505</v>
      </c>
      <c r="AX42" s="1">
        <v>40</v>
      </c>
      <c r="AY42" s="2">
        <f t="shared" si="57"/>
        <v>1.6685208682840817</v>
      </c>
      <c r="AZ42" s="2">
        <f t="shared" si="57"/>
        <v>1.6655750594779855</v>
      </c>
      <c r="BA42" s="4">
        <f t="shared" si="57"/>
        <v>1.6627378090836675</v>
      </c>
      <c r="BB42" s="4">
        <f t="shared" si="57"/>
        <v>1.6600031455725586</v>
      </c>
    </row>
    <row r="43" spans="1:54" x14ac:dyDescent="0.25">
      <c r="A43" s="1">
        <v>41</v>
      </c>
      <c r="B43" s="2">
        <f t="shared" si="86"/>
        <v>4.0785457312912969</v>
      </c>
      <c r="C43" s="2">
        <f t="shared" si="81"/>
        <v>3.2256838422954499</v>
      </c>
      <c r="D43" s="2">
        <f t="shared" si="81"/>
        <v>2.832747130240739</v>
      </c>
      <c r="E43" s="2">
        <f t="shared" si="81"/>
        <v>2.5999689828573267</v>
      </c>
      <c r="F43" s="2">
        <f t="shared" si="81"/>
        <v>2.443428600095042</v>
      </c>
      <c r="G43" s="2">
        <f t="shared" si="81"/>
        <v>2.3297711864612594</v>
      </c>
      <c r="H43" s="2">
        <f t="shared" ref="H43:M43" si="101">FINV(0.05,H$2,$A43)</f>
        <v>2.2428943217292705</v>
      </c>
      <c r="I43" s="2">
        <f t="shared" si="101"/>
        <v>2.1739894753792686</v>
      </c>
      <c r="J43" s="2">
        <f t="shared" si="101"/>
        <v>2.1177968757328305</v>
      </c>
      <c r="K43" s="2">
        <f t="shared" si="101"/>
        <v>2.0709647968151836</v>
      </c>
      <c r="L43" s="2">
        <f t="shared" si="101"/>
        <v>2.0312473242084876</v>
      </c>
      <c r="M43" s="2">
        <f t="shared" si="101"/>
        <v>1.9970780481053014</v>
      </c>
      <c r="N43" s="2">
        <f t="shared" ref="N43:Q52" si="102">FINV(0.05,N$2,$A43)</f>
        <v>1.9673281990076992</v>
      </c>
      <c r="O43" s="2">
        <f t="shared" si="102"/>
        <v>1.9411619694624029</v>
      </c>
      <c r="P43" s="2">
        <f t="shared" si="102"/>
        <v>1.917946102967365</v>
      </c>
      <c r="Q43" s="2">
        <f t="shared" si="102"/>
        <v>1.8971912797297801</v>
      </c>
      <c r="R43" s="1">
        <v>41</v>
      </c>
      <c r="S43" s="2">
        <f t="shared" ref="S43:T52" si="103">FINV(0.05,S$2,$A43)</f>
        <v>1.8785129063415518</v>
      </c>
      <c r="T43" s="2">
        <f t="shared" si="103"/>
        <v>1.8616041661141496</v>
      </c>
      <c r="U43" s="2">
        <f t="shared" ref="U43:Z43" si="104">FINV(0.05,U$2,$A43)</f>
        <v>1.8462170536957681</v>
      </c>
      <c r="V43" s="2">
        <f t="shared" si="104"/>
        <v>1.8321487481803389</v>
      </c>
      <c r="W43" s="2">
        <f t="shared" si="104"/>
        <v>1.8192316397805972</v>
      </c>
      <c r="X43" s="2">
        <f t="shared" si="104"/>
        <v>1.8073259092662461</v>
      </c>
      <c r="Y43" s="2">
        <f t="shared" si="104"/>
        <v>1.7963139244191597</v>
      </c>
      <c r="Z43" s="2">
        <f t="shared" si="104"/>
        <v>1.7860959515946897</v>
      </c>
      <c r="AA43" s="2">
        <f t="shared" ref="AA43:AG52" si="105">FINV(0.05,AA$2,$A43)</f>
        <v>1.7765868336235897</v>
      </c>
      <c r="AB43" s="2">
        <f t="shared" si="105"/>
        <v>1.7677133876182458</v>
      </c>
      <c r="AC43" s="2">
        <f t="shared" si="105"/>
        <v>1.7594123458778568</v>
      </c>
      <c r="AD43" s="2">
        <f t="shared" si="105"/>
        <v>1.7516287112622169</v>
      </c>
      <c r="AE43" s="2">
        <f t="shared" si="105"/>
        <v>1.7443144322454733</v>
      </c>
      <c r="AF43" s="2">
        <f t="shared" si="105"/>
        <v>1.7374273269696039</v>
      </c>
      <c r="AG43" s="2">
        <f t="shared" si="105"/>
        <v>1.7309302030150675</v>
      </c>
      <c r="AH43" s="1">
        <v>41</v>
      </c>
      <c r="AI43" s="2">
        <f t="shared" ref="AI43:AW52" si="106">FINV(0.05,AI$2,$A43)</f>
        <v>1.7247901323124111</v>
      </c>
      <c r="AJ43" s="2">
        <f t="shared" si="106"/>
        <v>1.7189778500021746</v>
      </c>
      <c r="AK43" s="2">
        <f t="shared" si="106"/>
        <v>1.7134672530522754</v>
      </c>
      <c r="AL43" s="2">
        <f t="shared" si="106"/>
        <v>1.7082349797174374</v>
      </c>
      <c r="AM43" s="2">
        <f t="shared" si="106"/>
        <v>1.7032600549358619</v>
      </c>
      <c r="AN43" s="2">
        <f t="shared" si="106"/>
        <v>1.6985235898334168</v>
      </c>
      <c r="AO43" s="2">
        <f t="shared" si="106"/>
        <v>1.6940085258822311</v>
      </c>
      <c r="AP43" s="2">
        <f t="shared" si="106"/>
        <v>1.689699416111176</v>
      </c>
      <c r="AQ43" s="2">
        <f t="shared" si="106"/>
        <v>1.6855822372169502</v>
      </c>
      <c r="AR43" s="2">
        <f t="shared" si="106"/>
        <v>1.6816442275700907</v>
      </c>
      <c r="AS43" s="2">
        <f t="shared" si="106"/>
        <v>1.6778737470205056</v>
      </c>
      <c r="AT43" s="2">
        <f t="shared" si="106"/>
        <v>1.6742601551344136</v>
      </c>
      <c r="AU43" s="2">
        <f t="shared" si="106"/>
        <v>1.6707937050793817</v>
      </c>
      <c r="AV43" s="2">
        <f t="shared" si="106"/>
        <v>1.6674654508465341</v>
      </c>
      <c r="AW43" s="2">
        <f t="shared" si="106"/>
        <v>1.6642671658828818</v>
      </c>
      <c r="AX43" s="1">
        <v>41</v>
      </c>
      <c r="AY43" s="2">
        <f t="shared" ref="AY43:BB52" si="107">FINV(0.05,AY$2,$A43)</f>
        <v>1.6611912715199235</v>
      </c>
      <c r="AZ43" s="2">
        <f t="shared" si="107"/>
        <v>1.6582307738416249</v>
      </c>
      <c r="BA43" s="4">
        <f t="shared" si="107"/>
        <v>1.6553792078464999</v>
      </c>
      <c r="BB43" s="4">
        <f t="shared" si="107"/>
        <v>1.6526305879335439</v>
      </c>
    </row>
    <row r="44" spans="1:54" x14ac:dyDescent="0.25">
      <c r="A44" s="1">
        <v>42</v>
      </c>
      <c r="B44" s="2">
        <f t="shared" si="86"/>
        <v>4.0726537592505974</v>
      </c>
      <c r="C44" s="2">
        <f t="shared" ref="C44:G52" si="108">FINV(0.05,C$2,$A44)</f>
        <v>3.2199422931761248</v>
      </c>
      <c r="D44" s="2">
        <f t="shared" si="108"/>
        <v>2.8270487120861261</v>
      </c>
      <c r="E44" s="2">
        <f t="shared" si="108"/>
        <v>2.5942633713457632</v>
      </c>
      <c r="F44" s="2">
        <f t="shared" si="108"/>
        <v>2.4376926403116519</v>
      </c>
      <c r="G44" s="2">
        <f t="shared" si="108"/>
        <v>2.3239937973118296</v>
      </c>
      <c r="H44" s="2">
        <f t="shared" ref="H44:M44" si="109">FINV(0.05,H$2,$A44)</f>
        <v>2.2370702950930292</v>
      </c>
      <c r="I44" s="2">
        <f t="shared" si="109"/>
        <v>2.1681166717098432</v>
      </c>
      <c r="J44" s="2">
        <f t="shared" si="109"/>
        <v>2.1118748376559249</v>
      </c>
      <c r="K44" s="2">
        <f t="shared" si="109"/>
        <v>2.0649940145155843</v>
      </c>
      <c r="L44" s="2">
        <f t="shared" si="109"/>
        <v>2.025228825076332</v>
      </c>
      <c r="M44" s="2">
        <f t="shared" si="109"/>
        <v>1.9910131582278783</v>
      </c>
      <c r="N44" s="2">
        <f t="shared" si="102"/>
        <v>1.9612184004633277</v>
      </c>
      <c r="O44" s="2">
        <f t="shared" si="102"/>
        <v>1.9350088132446253</v>
      </c>
      <c r="P44" s="2">
        <f t="shared" si="102"/>
        <v>1.9117511552913118</v>
      </c>
      <c r="Q44" s="2">
        <f t="shared" si="102"/>
        <v>1.8909560889046075</v>
      </c>
      <c r="R44" s="1">
        <v>42</v>
      </c>
      <c r="S44" s="2">
        <f t="shared" si="103"/>
        <v>1.8722389825784347</v>
      </c>
      <c r="T44" s="2">
        <f t="shared" si="103"/>
        <v>1.8552929695987808</v>
      </c>
      <c r="U44" s="2">
        <f t="shared" ref="U44:Z44" si="110">FINV(0.05,U$2,$A44)</f>
        <v>1.8398699879983176</v>
      </c>
      <c r="V44" s="2">
        <f t="shared" si="110"/>
        <v>1.8257671571323892</v>
      </c>
      <c r="W44" s="2">
        <f t="shared" si="110"/>
        <v>1.812816806604193</v>
      </c>
      <c r="X44" s="2">
        <f t="shared" si="110"/>
        <v>1.8008790571556073</v>
      </c>
      <c r="Y44" s="2">
        <f t="shared" si="110"/>
        <v>1.7898362180435878</v>
      </c>
      <c r="Z44" s="2">
        <f t="shared" si="110"/>
        <v>1.7795884991667985</v>
      </c>
      <c r="AA44" s="2">
        <f t="shared" si="105"/>
        <v>1.7700506892936436</v>
      </c>
      <c r="AB44" s="2">
        <f t="shared" si="105"/>
        <v>1.761149554033691</v>
      </c>
      <c r="AC44" s="2">
        <f t="shared" si="105"/>
        <v>1.7528217768002821</v>
      </c>
      <c r="AD44" s="2">
        <f t="shared" si="105"/>
        <v>1.7450123141702176</v>
      </c>
      <c r="AE44" s="2">
        <f t="shared" si="105"/>
        <v>1.7376730708768418</v>
      </c>
      <c r="AF44" s="2">
        <f t="shared" si="105"/>
        <v>1.730761823773413</v>
      </c>
      <c r="AG44" s="2">
        <f t="shared" si="105"/>
        <v>1.7242413414960607</v>
      </c>
      <c r="AH44" s="1">
        <v>42</v>
      </c>
      <c r="AI44" s="2">
        <f t="shared" si="106"/>
        <v>1.7180786592582582</v>
      </c>
      <c r="AJ44" s="2">
        <f t="shared" si="106"/>
        <v>1.7122444775897077</v>
      </c>
      <c r="AK44" s="2">
        <f t="shared" si="106"/>
        <v>1.706712660832624</v>
      </c>
      <c r="AL44" s="2">
        <f t="shared" si="106"/>
        <v>1.701459816482465</v>
      </c>
      <c r="AM44" s="2">
        <f t="shared" si="106"/>
        <v>1.696464940469939</v>
      </c>
      <c r="AN44" s="2">
        <f t="shared" si="106"/>
        <v>1.6917091165555636</v>
      </c>
      <c r="AO44" s="2">
        <f t="shared" si="106"/>
        <v>1.6871752603842323</v>
      </c>
      <c r="AP44" s="2">
        <f t="shared" si="106"/>
        <v>1.6828479005975232</v>
      </c>
      <c r="AQ44" s="2">
        <f t="shared" si="106"/>
        <v>1.6787129908525158</v>
      </c>
      <c r="AR44" s="2">
        <f t="shared" si="106"/>
        <v>1.6747577477413653</v>
      </c>
      <c r="AS44" s="2">
        <f t="shared" si="106"/>
        <v>1.6709705105160242</v>
      </c>
      <c r="AT44" s="2">
        <f t="shared" si="106"/>
        <v>1.667340619249789</v>
      </c>
      <c r="AU44" s="2">
        <f t="shared" si="106"/>
        <v>1.6638583086520362</v>
      </c>
      <c r="AV44" s="2">
        <f t="shared" si="106"/>
        <v>1.6605146152249994</v>
      </c>
      <c r="AW44" s="2">
        <f t="shared" si="106"/>
        <v>1.6573012958351585</v>
      </c>
      <c r="AX44" s="1">
        <v>42</v>
      </c>
      <c r="AY44" s="2">
        <f t="shared" si="107"/>
        <v>1.6542107560851675</v>
      </c>
      <c r="AZ44" s="2">
        <f t="shared" si="107"/>
        <v>1.6512359871290909</v>
      </c>
      <c r="BA44" s="4">
        <f t="shared" si="107"/>
        <v>1.6483705097854338</v>
      </c>
      <c r="BB44" s="4">
        <f t="shared" si="107"/>
        <v>1.6456083249773934</v>
      </c>
    </row>
    <row r="45" spans="1:54" x14ac:dyDescent="0.25">
      <c r="A45" s="1">
        <v>43</v>
      </c>
      <c r="B45" s="2">
        <f t="shared" si="86"/>
        <v>4.0670474264263596</v>
      </c>
      <c r="C45" s="2">
        <f t="shared" si="108"/>
        <v>3.2144803278830421</v>
      </c>
      <c r="D45" s="2">
        <f t="shared" si="108"/>
        <v>2.8216282202112373</v>
      </c>
      <c r="E45" s="2">
        <f t="shared" si="108"/>
        <v>2.5888361455239295</v>
      </c>
      <c r="F45" s="2">
        <f t="shared" si="108"/>
        <v>2.4322364718609224</v>
      </c>
      <c r="G45" s="2">
        <f t="shared" si="108"/>
        <v>2.3184980310354315</v>
      </c>
      <c r="H45" s="2">
        <f t="shared" ref="H45:M45" si="111">FINV(0.05,H$2,$A45)</f>
        <v>2.2315298994038084</v>
      </c>
      <c r="I45" s="2">
        <f t="shared" si="111"/>
        <v>2.1625295566082694</v>
      </c>
      <c r="J45" s="2">
        <f t="shared" si="111"/>
        <v>2.106240528313907</v>
      </c>
      <c r="K45" s="2">
        <f t="shared" si="111"/>
        <v>2.059312948007562</v>
      </c>
      <c r="L45" s="2">
        <f t="shared" si="111"/>
        <v>2.0195019571965647</v>
      </c>
      <c r="M45" s="2">
        <f t="shared" si="111"/>
        <v>1.9852417347065296</v>
      </c>
      <c r="N45" s="2">
        <f t="shared" si="102"/>
        <v>1.9554038198816208</v>
      </c>
      <c r="O45" s="2">
        <f t="shared" si="102"/>
        <v>1.9291525432334924</v>
      </c>
      <c r="P45" s="2">
        <f t="shared" si="102"/>
        <v>1.9058546807304906</v>
      </c>
      <c r="Q45" s="2">
        <f t="shared" si="102"/>
        <v>1.8850208798565045</v>
      </c>
      <c r="R45" s="1">
        <v>43</v>
      </c>
      <c r="S45" s="2">
        <f t="shared" si="103"/>
        <v>1.8662664746500512</v>
      </c>
      <c r="T45" s="2">
        <f t="shared" si="103"/>
        <v>1.8492845522559698</v>
      </c>
      <c r="U45" s="2">
        <f t="shared" ref="U45:Z45" si="112">FINV(0.05,U$2,$A45)</f>
        <v>1.8338269980255724</v>
      </c>
      <c r="V45" s="2">
        <f t="shared" si="112"/>
        <v>1.8196908754428955</v>
      </c>
      <c r="W45" s="2">
        <f t="shared" si="112"/>
        <v>1.8067084572329033</v>
      </c>
      <c r="X45" s="2">
        <f t="shared" si="112"/>
        <v>1.7947398076662371</v>
      </c>
      <c r="Y45" s="2">
        <f t="shared" si="112"/>
        <v>1.783667180837472</v>
      </c>
      <c r="Z45" s="2">
        <f t="shared" si="112"/>
        <v>1.7733907333501164</v>
      </c>
      <c r="AA45" s="2">
        <f t="shared" si="105"/>
        <v>1.7638252028715697</v>
      </c>
      <c r="AB45" s="2">
        <f t="shared" si="105"/>
        <v>1.7548973062753825</v>
      </c>
      <c r="AC45" s="2">
        <f t="shared" si="105"/>
        <v>1.7465436806697714</v>
      </c>
      <c r="AD45" s="2">
        <f t="shared" si="105"/>
        <v>1.7387092387532364</v>
      </c>
      <c r="AE45" s="2">
        <f t="shared" si="105"/>
        <v>1.7313458437577203</v>
      </c>
      <c r="AF45" s="2">
        <f t="shared" si="105"/>
        <v>1.7244112333327772</v>
      </c>
      <c r="AG45" s="2">
        <f t="shared" si="105"/>
        <v>1.7178681391115718</v>
      </c>
      <c r="AH45" s="1">
        <v>43</v>
      </c>
      <c r="AI45" s="2">
        <f t="shared" si="106"/>
        <v>1.7116835613985255</v>
      </c>
      <c r="AJ45" s="2">
        <f t="shared" si="106"/>
        <v>1.7058281677970102</v>
      </c>
      <c r="AK45" s="2">
        <f t="shared" si="106"/>
        <v>1.7002757915937357</v>
      </c>
      <c r="AL45" s="2">
        <f t="shared" si="106"/>
        <v>1.6950030109893996</v>
      </c>
      <c r="AM45" s="2">
        <f t="shared" si="106"/>
        <v>1.6899887942740135</v>
      </c>
      <c r="AN45" s="2">
        <f t="shared" si="106"/>
        <v>1.6852141991192409</v>
      </c>
      <c r="AO45" s="2">
        <f t="shared" si="106"/>
        <v>1.680662116535758</v>
      </c>
      <c r="AP45" s="2">
        <f t="shared" si="106"/>
        <v>1.6763170518936823</v>
      </c>
      <c r="AQ45" s="2">
        <f t="shared" si="106"/>
        <v>1.6721649368549043</v>
      </c>
      <c r="AR45" s="2">
        <f t="shared" si="106"/>
        <v>1.6681929672115565</v>
      </c>
      <c r="AS45" s="2">
        <f t="shared" si="106"/>
        <v>1.6643894625348101</v>
      </c>
      <c r="AT45" s="2">
        <f t="shared" si="106"/>
        <v>1.6607437442655069</v>
      </c>
      <c r="AU45" s="2">
        <f t="shared" si="106"/>
        <v>1.6572460294627493</v>
      </c>
      <c r="AV45" s="2">
        <f t="shared" si="106"/>
        <v>1.6538873378990069</v>
      </c>
      <c r="AW45" s="2">
        <f t="shared" si="106"/>
        <v>1.6506594105740737</v>
      </c>
      <c r="AX45" s="1">
        <v>43</v>
      </c>
      <c r="AY45" s="2">
        <f t="shared" si="107"/>
        <v>1.6475546380335129</v>
      </c>
      <c r="AZ45" s="2">
        <f t="shared" si="107"/>
        <v>1.6445659971341178</v>
      </c>
      <c r="BA45" s="4">
        <f t="shared" si="107"/>
        <v>1.6416869951105681</v>
      </c>
      <c r="BB45" s="4">
        <f t="shared" si="107"/>
        <v>1.6389116199725571</v>
      </c>
    </row>
    <row r="46" spans="1:54" x14ac:dyDescent="0.25">
      <c r="A46" s="1">
        <v>44</v>
      </c>
      <c r="B46" s="2">
        <f t="shared" si="86"/>
        <v>4.06170646011934</v>
      </c>
      <c r="C46" s="2">
        <f t="shared" si="108"/>
        <v>3.2092780200492017</v>
      </c>
      <c r="D46" s="2">
        <f t="shared" si="108"/>
        <v>2.8164658165656813</v>
      </c>
      <c r="E46" s="2">
        <f t="shared" si="108"/>
        <v>2.583667426803002</v>
      </c>
      <c r="F46" s="2">
        <f t="shared" si="108"/>
        <v>2.4270401198339093</v>
      </c>
      <c r="G46" s="2">
        <f t="shared" si="108"/>
        <v>2.3132637931051216</v>
      </c>
      <c r="H46" s="2">
        <f t="shared" ref="H46:M46" si="113">FINV(0.05,H$2,$A46)</f>
        <v>2.2262529125117667</v>
      </c>
      <c r="I46" s="2">
        <f t="shared" si="113"/>
        <v>2.15720777984416</v>
      </c>
      <c r="J46" s="2">
        <f t="shared" si="113"/>
        <v>2.1008734727296825</v>
      </c>
      <c r="K46" s="2">
        <f t="shared" si="113"/>
        <v>2.0539010027644906</v>
      </c>
      <c r="L46" s="2">
        <f t="shared" si="113"/>
        <v>2.0140460125234187</v>
      </c>
      <c r="M46" s="2">
        <f t="shared" si="113"/>
        <v>1.979742962276354</v>
      </c>
      <c r="N46" s="2">
        <f t="shared" si="102"/>
        <v>1.9498635410377136</v>
      </c>
      <c r="O46" s="2">
        <f t="shared" si="102"/>
        <v>1.9235721482939829</v>
      </c>
      <c r="P46" s="2">
        <f t="shared" si="102"/>
        <v>1.9002355789930365</v>
      </c>
      <c r="Q46" s="2">
        <f t="shared" si="102"/>
        <v>1.8793644685538573</v>
      </c>
      <c r="R46" s="1">
        <v>44</v>
      </c>
      <c r="S46" s="2">
        <f t="shared" si="103"/>
        <v>1.8605741198538477</v>
      </c>
      <c r="T46" s="2">
        <f t="shared" si="103"/>
        <v>1.8435575774366972</v>
      </c>
      <c r="U46" s="2">
        <f t="shared" ref="U46:Z46" si="114">FINV(0.05,U$2,$A46)</f>
        <v>1.8280666775751655</v>
      </c>
      <c r="V46" s="2">
        <f t="shared" si="114"/>
        <v>1.8138984314356774</v>
      </c>
      <c r="W46" s="2">
        <f t="shared" si="114"/>
        <v>1.8008850583026672</v>
      </c>
      <c r="X46" s="2">
        <f t="shared" si="114"/>
        <v>1.7888865692591636</v>
      </c>
      <c r="Y46" s="2">
        <f t="shared" si="114"/>
        <v>1.7777851663472841</v>
      </c>
      <c r="Z46" s="2">
        <f t="shared" si="114"/>
        <v>1.7674809558038374</v>
      </c>
      <c r="AA46" s="2">
        <f t="shared" si="105"/>
        <v>1.7578886269419169</v>
      </c>
      <c r="AB46" s="2">
        <f t="shared" si="105"/>
        <v>1.7489348504684048</v>
      </c>
      <c r="AC46" s="2">
        <f t="shared" si="105"/>
        <v>1.7405562195855699</v>
      </c>
      <c r="AD46" s="2">
        <f t="shared" si="105"/>
        <v>1.7326976053514063</v>
      </c>
      <c r="AE46" s="2">
        <f t="shared" si="105"/>
        <v>1.7253108315823911</v>
      </c>
      <c r="AF46" s="2">
        <f t="shared" si="105"/>
        <v>1.7183535986682235</v>
      </c>
      <c r="AG46" s="2">
        <f t="shared" si="105"/>
        <v>1.7117886030505138</v>
      </c>
      <c r="AH46" s="1">
        <v>44</v>
      </c>
      <c r="AI46" s="2">
        <f t="shared" si="106"/>
        <v>1.7055828118129817</v>
      </c>
      <c r="AJ46" s="2">
        <f t="shared" si="106"/>
        <v>1.6997068612068453</v>
      </c>
      <c r="AK46" s="2">
        <f t="shared" si="106"/>
        <v>1.6941345549317275</v>
      </c>
      <c r="AL46" s="2">
        <f t="shared" si="106"/>
        <v>1.6888424432640707</v>
      </c>
      <c r="AM46" s="2">
        <f t="shared" si="106"/>
        <v>1.6838094681331159</v>
      </c>
      <c r="AN46" s="2">
        <f t="shared" si="106"/>
        <v>1.6790166623177907</v>
      </c>
      <c r="AO46" s="2">
        <f t="shared" si="106"/>
        <v>1.6744468933131347</v>
      </c>
      <c r="AP46" s="2">
        <f t="shared" si="106"/>
        <v>1.6700846442646333</v>
      </c>
      <c r="AQ46" s="2">
        <f t="shared" si="106"/>
        <v>1.665915825819404</v>
      </c>
      <c r="AR46" s="2">
        <f t="shared" si="106"/>
        <v>1.6619276138884456</v>
      </c>
      <c r="AS46" s="2">
        <f t="shared" si="106"/>
        <v>1.6581083092240332</v>
      </c>
      <c r="AT46" s="2">
        <f t="shared" si="106"/>
        <v>1.6544472154435903</v>
      </c>
      <c r="AU46" s="2">
        <f t="shared" si="106"/>
        <v>1.6509345327159346</v>
      </c>
      <c r="AV46" s="2">
        <f t="shared" si="106"/>
        <v>1.6475612647982303</v>
      </c>
      <c r="AW46" s="2">
        <f t="shared" si="106"/>
        <v>1.644319137495744</v>
      </c>
      <c r="AX46" s="1">
        <v>44</v>
      </c>
      <c r="AY46" s="2">
        <f t="shared" si="107"/>
        <v>1.6412005269297778</v>
      </c>
      <c r="AZ46" s="2">
        <f t="shared" si="107"/>
        <v>1.6381983962560738</v>
      </c>
      <c r="BA46" s="4">
        <f t="shared" si="107"/>
        <v>1.635306239687639</v>
      </c>
      <c r="BB46" s="4">
        <f t="shared" si="107"/>
        <v>1.6325180328510529</v>
      </c>
    </row>
    <row r="47" spans="1:54" x14ac:dyDescent="0.25">
      <c r="A47" s="1">
        <v>45</v>
      </c>
      <c r="B47" s="2">
        <f t="shared" si="86"/>
        <v>4.0566124611013077</v>
      </c>
      <c r="C47" s="2">
        <f t="shared" si="108"/>
        <v>3.2043172921141903</v>
      </c>
      <c r="D47" s="2">
        <f t="shared" si="108"/>
        <v>2.8115435063326726</v>
      </c>
      <c r="E47" s="2">
        <f t="shared" si="108"/>
        <v>2.5787391843115586</v>
      </c>
      <c r="F47" s="2">
        <f t="shared" si="108"/>
        <v>2.4220854657179149</v>
      </c>
      <c r="G47" s="2">
        <f t="shared" si="108"/>
        <v>2.3082728556567012</v>
      </c>
      <c r="H47" s="2">
        <f t="shared" ref="H47:M47" si="115">FINV(0.05,H$2,$A47)</f>
        <v>2.2212209895823243</v>
      </c>
      <c r="I47" s="2">
        <f t="shared" si="115"/>
        <v>2.1521328789706304</v>
      </c>
      <c r="J47" s="2">
        <f t="shared" si="115"/>
        <v>2.0957550937252747</v>
      </c>
      <c r="K47" s="2">
        <f t="shared" si="115"/>
        <v>2.0487394915051942</v>
      </c>
      <c r="L47" s="2">
        <f t="shared" si="115"/>
        <v>2.00884219909535</v>
      </c>
      <c r="M47" s="2">
        <f t="shared" si="115"/>
        <v>1.9744979499905548</v>
      </c>
      <c r="N47" s="2">
        <f t="shared" si="102"/>
        <v>1.9445785796774921</v>
      </c>
      <c r="O47" s="2">
        <f t="shared" si="102"/>
        <v>1.9182485563670013</v>
      </c>
      <c r="P47" s="2">
        <f t="shared" si="102"/>
        <v>1.8948746954585933</v>
      </c>
      <c r="Q47" s="2">
        <f t="shared" si="102"/>
        <v>1.8739676227611521</v>
      </c>
      <c r="R47" s="1">
        <v>45</v>
      </c>
      <c r="S47" s="2">
        <f t="shared" si="103"/>
        <v>1.8551426129745081</v>
      </c>
      <c r="T47" s="2">
        <f t="shared" si="103"/>
        <v>1.8380926712724011</v>
      </c>
      <c r="U47" s="2">
        <f t="shared" ref="U47:Z47" si="116">FINV(0.05,U$2,$A47)</f>
        <v>1.8225695881535704</v>
      </c>
      <c r="V47" s="2">
        <f t="shared" si="116"/>
        <v>1.8083703257374399</v>
      </c>
      <c r="W47" s="2">
        <f t="shared" si="116"/>
        <v>1.795327053039939</v>
      </c>
      <c r="X47" s="2">
        <f t="shared" si="116"/>
        <v>1.7832997309925875</v>
      </c>
      <c r="Y47" s="2">
        <f t="shared" si="116"/>
        <v>1.7721705124655254</v>
      </c>
      <c r="Z47" s="2">
        <f t="shared" si="116"/>
        <v>1.7618394560452637</v>
      </c>
      <c r="AA47" s="2">
        <f t="shared" si="105"/>
        <v>1.7522212052417396</v>
      </c>
      <c r="AB47" s="2">
        <f t="shared" si="105"/>
        <v>1.7432423869843798</v>
      </c>
      <c r="AC47" s="2">
        <f t="shared" si="105"/>
        <v>1.7348395528028717</v>
      </c>
      <c r="AD47" s="2">
        <f t="shared" si="105"/>
        <v>1.7269575341998866</v>
      </c>
      <c r="AE47" s="2">
        <f t="shared" si="105"/>
        <v>1.719548117521889</v>
      </c>
      <c r="AF47" s="2">
        <f t="shared" si="105"/>
        <v>1.7125689677132099</v>
      </c>
      <c r="AG47" s="2">
        <f t="shared" si="105"/>
        <v>1.705982747716154</v>
      </c>
      <c r="AH47" s="1">
        <v>45</v>
      </c>
      <c r="AI47" s="2">
        <f t="shared" si="106"/>
        <v>1.6997563929722077</v>
      </c>
      <c r="AJ47" s="2">
        <f t="shared" si="106"/>
        <v>1.6938605098532538</v>
      </c>
      <c r="AK47" s="2">
        <f t="shared" si="106"/>
        <v>1.6882688738466389</v>
      </c>
      <c r="AL47" s="2">
        <f t="shared" si="106"/>
        <v>1.6829580085885614</v>
      </c>
      <c r="AM47" s="2">
        <f t="shared" si="106"/>
        <v>1.6779068308473986</v>
      </c>
      <c r="AN47" s="2">
        <f t="shared" si="106"/>
        <v>1.6730963496313711</v>
      </c>
      <c r="AO47" s="2">
        <f t="shared" si="106"/>
        <v>1.6685094099698143</v>
      </c>
      <c r="AP47" s="2">
        <f t="shared" si="106"/>
        <v>1.664130473766722</v>
      </c>
      <c r="AQ47" s="2">
        <f t="shared" si="106"/>
        <v>1.6599454315757163</v>
      </c>
      <c r="AR47" s="2">
        <f t="shared" si="106"/>
        <v>1.6559414402905954</v>
      </c>
      <c r="AS47" s="2">
        <f t="shared" si="106"/>
        <v>1.652106782655504</v>
      </c>
      <c r="AT47" s="2">
        <f t="shared" si="106"/>
        <v>1.6484307452258746</v>
      </c>
      <c r="AU47" s="2">
        <f t="shared" si="106"/>
        <v>1.6449035119958659</v>
      </c>
      <c r="AV47" s="2">
        <f t="shared" si="106"/>
        <v>1.6415160713804153</v>
      </c>
      <c r="AW47" s="2">
        <f t="shared" si="106"/>
        <v>1.638260134623778</v>
      </c>
      <c r="AX47" s="1">
        <v>45</v>
      </c>
      <c r="AY47" s="2">
        <f t="shared" si="107"/>
        <v>1.6351280640197141</v>
      </c>
      <c r="AZ47" s="2">
        <f t="shared" si="107"/>
        <v>1.632112809585369</v>
      </c>
      <c r="BA47" s="4">
        <f t="shared" si="107"/>
        <v>1.6292078530426202</v>
      </c>
      <c r="BB47" s="4">
        <f t="shared" si="107"/>
        <v>1.6264071581357056</v>
      </c>
    </row>
    <row r="48" spans="1:54" x14ac:dyDescent="0.25">
      <c r="A48" s="1">
        <v>46</v>
      </c>
      <c r="B48" s="2">
        <f t="shared" si="86"/>
        <v>4.051748692149209</v>
      </c>
      <c r="C48" s="2">
        <f t="shared" si="108"/>
        <v>3.1995817058519904</v>
      </c>
      <c r="D48" s="2">
        <f t="shared" si="108"/>
        <v>2.8068449288062536</v>
      </c>
      <c r="E48" s="2">
        <f t="shared" si="108"/>
        <v>2.5740350251832314</v>
      </c>
      <c r="F48" s="2">
        <f t="shared" si="108"/>
        <v>2.417356036720411</v>
      </c>
      <c r="G48" s="2">
        <f t="shared" si="108"/>
        <v>2.3035086457264162</v>
      </c>
      <c r="H48" s="2">
        <f t="shared" ref="H48:M48" si="117">FINV(0.05,H$2,$A48)</f>
        <v>2.2164174502381249</v>
      </c>
      <c r="I48" s="2">
        <f t="shared" si="117"/>
        <v>2.1472880654119839</v>
      </c>
      <c r="J48" s="2">
        <f t="shared" si="117"/>
        <v>2.0908684970185831</v>
      </c>
      <c r="K48" s="2">
        <f t="shared" si="117"/>
        <v>2.0438114183706491</v>
      </c>
      <c r="L48" s="2">
        <f t="shared" si="117"/>
        <v>2.0038734243631131</v>
      </c>
      <c r="M48" s="2">
        <f t="shared" si="117"/>
        <v>1.969489513768413</v>
      </c>
      <c r="N48" s="2">
        <f t="shared" si="102"/>
        <v>1.9395316653495398</v>
      </c>
      <c r="O48" s="2">
        <f t="shared" si="102"/>
        <v>1.9131644156443324</v>
      </c>
      <c r="P48" s="2">
        <f t="shared" si="102"/>
        <v>1.889754601750169</v>
      </c>
      <c r="Q48" s="2">
        <f t="shared" si="102"/>
        <v>1.8688128420567394</v>
      </c>
      <c r="R48" s="1">
        <v>46</v>
      </c>
      <c r="S48" s="2">
        <f t="shared" si="103"/>
        <v>1.8499543857920571</v>
      </c>
      <c r="T48" s="2">
        <f t="shared" si="103"/>
        <v>1.8328722017136243</v>
      </c>
      <c r="U48" s="2">
        <f t="shared" ref="U48:Z48" si="118">FINV(0.05,U$2,$A48)</f>
        <v>1.8173180375817009</v>
      </c>
      <c r="V48" s="2">
        <f t="shared" si="118"/>
        <v>1.8030888094832651</v>
      </c>
      <c r="W48" s="2">
        <f t="shared" si="118"/>
        <v>1.7900166390968992</v>
      </c>
      <c r="X48" s="2">
        <f t="shared" si="118"/>
        <v>1.7779614400139041</v>
      </c>
      <c r="Y48" s="2">
        <f t="shared" si="118"/>
        <v>1.7668053186041155</v>
      </c>
      <c r="Z48" s="2">
        <f t="shared" si="118"/>
        <v>1.7564482883269159</v>
      </c>
      <c r="AA48" s="2">
        <f t="shared" si="105"/>
        <v>1.7468049492617701</v>
      </c>
      <c r="AB48" s="2">
        <f t="shared" si="105"/>
        <v>1.7378018867852674</v>
      </c>
      <c r="AC48" s="2">
        <f t="shared" si="105"/>
        <v>1.7293756128361879</v>
      </c>
      <c r="AD48" s="2">
        <f t="shared" si="105"/>
        <v>1.7214709213072816</v>
      </c>
      <c r="AE48" s="2">
        <f t="shared" si="105"/>
        <v>1.7140395628916687</v>
      </c>
      <c r="AF48" s="2">
        <f t="shared" si="105"/>
        <v>1.7070391687840933</v>
      </c>
      <c r="AG48" s="2">
        <f t="shared" si="105"/>
        <v>1.7004323700103252</v>
      </c>
      <c r="AH48" s="1">
        <v>46</v>
      </c>
      <c r="AI48" s="2">
        <f t="shared" si="106"/>
        <v>1.6941860718470858</v>
      </c>
      <c r="AJ48" s="2">
        <f t="shared" si="106"/>
        <v>1.6882708521664553</v>
      </c>
      <c r="AK48" s="2">
        <f t="shared" si="106"/>
        <v>1.6826604595321293</v>
      </c>
      <c r="AL48" s="2">
        <f t="shared" si="106"/>
        <v>1.677331392144346</v>
      </c>
      <c r="AM48" s="2">
        <f t="shared" si="106"/>
        <v>1.6722625427367266</v>
      </c>
      <c r="AN48" s="2">
        <f t="shared" si="106"/>
        <v>1.6674348976004507</v>
      </c>
      <c r="AO48" s="2">
        <f t="shared" si="106"/>
        <v>1.6628312802856526</v>
      </c>
      <c r="AP48" s="2">
        <f t="shared" si="106"/>
        <v>1.6584361323791226</v>
      </c>
      <c r="AQ48" s="2">
        <f t="shared" si="106"/>
        <v>1.6542353252075701</v>
      </c>
      <c r="AR48" s="2">
        <f t="shared" si="106"/>
        <v>1.6502159974606736</v>
      </c>
      <c r="AS48" s="2">
        <f t="shared" si="106"/>
        <v>1.6463664146378685</v>
      </c>
      <c r="AT48" s="2">
        <f t="shared" si="106"/>
        <v>1.642675846949917</v>
      </c>
      <c r="AU48" s="2">
        <f t="shared" si="106"/>
        <v>1.6391344628908193</v>
      </c>
      <c r="AV48" s="2">
        <f t="shared" si="106"/>
        <v>1.6357332361679715</v>
      </c>
      <c r="AW48" s="2">
        <f t="shared" si="106"/>
        <v>1.6324638640622826</v>
      </c>
      <c r="AX48" s="1">
        <v>46</v>
      </c>
      <c r="AY48" s="2">
        <f t="shared" si="107"/>
        <v>1.6293186956031531</v>
      </c>
      <c r="AZ48" s="2">
        <f t="shared" si="107"/>
        <v>1.6262906682002161</v>
      </c>
      <c r="BA48" s="4">
        <f t="shared" si="107"/>
        <v>1.6233732515853789</v>
      </c>
      <c r="BB48" s="4">
        <f t="shared" si="107"/>
        <v>1.6205603980937708</v>
      </c>
    </row>
    <row r="49" spans="1:54" x14ac:dyDescent="0.25">
      <c r="A49" s="1">
        <v>47</v>
      </c>
      <c r="B49" s="2">
        <f t="shared" si="86"/>
        <v>4.0470998945817049</v>
      </c>
      <c r="C49" s="2">
        <f t="shared" si="108"/>
        <v>3.1950562807372145</v>
      </c>
      <c r="D49" s="2">
        <f t="shared" si="108"/>
        <v>2.8023551760961714</v>
      </c>
      <c r="E49" s="2">
        <f t="shared" si="108"/>
        <v>2.5695400127611148</v>
      </c>
      <c r="F49" s="2">
        <f t="shared" si="108"/>
        <v>2.4128368231362716</v>
      </c>
      <c r="G49" s="2">
        <f t="shared" si="108"/>
        <v>2.2989560616680218</v>
      </c>
      <c r="H49" s="2">
        <f t="shared" ref="H49:M49" si="119">FINV(0.05,H$2,$A49)</f>
        <v>2.2118270940138238</v>
      </c>
      <c r="I49" s="2">
        <f t="shared" si="119"/>
        <v>2.1426580389899819</v>
      </c>
      <c r="J49" s="2">
        <f t="shared" si="119"/>
        <v>2.0861982848747895</v>
      </c>
      <c r="K49" s="2">
        <f t="shared" si="119"/>
        <v>2.0391012917614852</v>
      </c>
      <c r="L49" s="2">
        <f t="shared" si="119"/>
        <v>1.9991241072751931</v>
      </c>
      <c r="M49" s="2">
        <f t="shared" si="119"/>
        <v>1.9647019877882708</v>
      </c>
      <c r="N49" s="2">
        <f t="shared" si="102"/>
        <v>1.9347070521615817</v>
      </c>
      <c r="O49" s="2">
        <f t="shared" si="102"/>
        <v>1.9083039047402162</v>
      </c>
      <c r="P49" s="2">
        <f t="shared" si="102"/>
        <v>1.8848594053681633</v>
      </c>
      <c r="Q49" s="2">
        <f t="shared" si="102"/>
        <v>1.8638841669723891</v>
      </c>
      <c r="R49" s="1">
        <v>47</v>
      </c>
      <c r="S49" s="2">
        <f t="shared" si="103"/>
        <v>1.8449934157660648</v>
      </c>
      <c r="T49" s="2">
        <f t="shared" si="103"/>
        <v>1.827880086794379</v>
      </c>
      <c r="U49" s="2">
        <f t="shared" ref="U49:Z49" si="120">FINV(0.05,U$2,$A49)</f>
        <v>1.8122958878715771</v>
      </c>
      <c r="V49" s="2">
        <f t="shared" si="120"/>
        <v>1.7980376918347507</v>
      </c>
      <c r="W49" s="2">
        <f t="shared" si="120"/>
        <v>1.7849375757375443</v>
      </c>
      <c r="X49" s="2">
        <f t="shared" si="120"/>
        <v>1.7728554084377413</v>
      </c>
      <c r="Y49" s="2">
        <f t="shared" si="120"/>
        <v>1.7616732522862415</v>
      </c>
      <c r="Z49" s="2">
        <f t="shared" si="120"/>
        <v>1.7512910779620618</v>
      </c>
      <c r="AA49" s="2">
        <f t="shared" si="105"/>
        <v>1.7416234443237484</v>
      </c>
      <c r="AB49" s="2">
        <f t="shared" si="105"/>
        <v>1.7325968972690335</v>
      </c>
      <c r="AC49" s="2">
        <f t="shared" si="105"/>
        <v>1.724147911088461</v>
      </c>
      <c r="AD49" s="2">
        <f t="shared" si="105"/>
        <v>1.7162212438820679</v>
      </c>
      <c r="AE49" s="2">
        <f t="shared" si="105"/>
        <v>1.7087686123880372</v>
      </c>
      <c r="AF49" s="2">
        <f t="shared" si="105"/>
        <v>1.7017476156382041</v>
      </c>
      <c r="AG49" s="2">
        <f t="shared" si="105"/>
        <v>1.6951208542238776</v>
      </c>
      <c r="AH49" s="1">
        <v>47</v>
      </c>
      <c r="AI49" s="2">
        <f t="shared" si="106"/>
        <v>1.68885520464148</v>
      </c>
      <c r="AJ49" s="2">
        <f t="shared" si="106"/>
        <v>1.6829212175568828</v>
      </c>
      <c r="AK49" s="2">
        <f t="shared" si="106"/>
        <v>1.6772926158192609</v>
      </c>
      <c r="AL49" s="2">
        <f t="shared" si="106"/>
        <v>1.6719458733236097</v>
      </c>
      <c r="AM49" s="2">
        <f t="shared" si="106"/>
        <v>1.6668598598267499</v>
      </c>
      <c r="AN49" s="2">
        <f t="shared" si="106"/>
        <v>1.6620155398932734</v>
      </c>
      <c r="AO49" s="2">
        <f t="shared" si="106"/>
        <v>1.6573957165219904</v>
      </c>
      <c r="AP49" s="2">
        <f t="shared" si="106"/>
        <v>1.6529848118522954</v>
      </c>
      <c r="AQ49" s="2">
        <f t="shared" si="106"/>
        <v>1.6487686787999283</v>
      </c>
      <c r="AR49" s="2">
        <f t="shared" si="106"/>
        <v>1.6447344386163958</v>
      </c>
      <c r="AS49" s="2">
        <f t="shared" si="106"/>
        <v>1.6408703402759586</v>
      </c>
      <c r="AT49" s="2">
        <f t="shared" si="106"/>
        <v>1.6371656383211193</v>
      </c>
      <c r="AU49" s="2">
        <f t="shared" si="106"/>
        <v>1.6336104863820344</v>
      </c>
      <c r="AV49" s="2">
        <f t="shared" si="106"/>
        <v>1.6301958440576045</v>
      </c>
      <c r="AW49" s="2">
        <f t="shared" si="106"/>
        <v>1.6269133952297232</v>
      </c>
      <c r="AX49" s="1">
        <v>47</v>
      </c>
      <c r="AY49" s="2">
        <f t="shared" si="107"/>
        <v>1.6237554761954593</v>
      </c>
      <c r="AZ49" s="2">
        <f t="shared" si="107"/>
        <v>1.6207150122588359</v>
      </c>
      <c r="BA49" s="4">
        <f t="shared" si="107"/>
        <v>1.6177854616355927</v>
      </c>
      <c r="BB49" s="4">
        <f t="shared" si="107"/>
        <v>1.6149607656993556</v>
      </c>
    </row>
    <row r="50" spans="1:54" x14ac:dyDescent="0.25">
      <c r="A50" s="1">
        <v>48</v>
      </c>
      <c r="B50" s="2">
        <f t="shared" si="86"/>
        <v>4.0426521285666537</v>
      </c>
      <c r="C50" s="2">
        <f t="shared" si="108"/>
        <v>3.1907273359284987</v>
      </c>
      <c r="D50" s="2">
        <f t="shared" si="108"/>
        <v>2.7980606354356103</v>
      </c>
      <c r="E50" s="2">
        <f t="shared" si="108"/>
        <v>2.5652405084790413</v>
      </c>
      <c r="F50" s="2">
        <f t="shared" si="108"/>
        <v>2.4085141194993356</v>
      </c>
      <c r="G50" s="2">
        <f t="shared" si="108"/>
        <v>2.29460131347063</v>
      </c>
      <c r="H50" s="2">
        <f t="shared" ref="H50:M50" si="121">FINV(0.05,H$2,$A50)</f>
        <v>2.2074360398263657</v>
      </c>
      <c r="I50" s="2">
        <f t="shared" si="121"/>
        <v>2.1382288265740037</v>
      </c>
      <c r="J50" s="2">
        <f t="shared" si="121"/>
        <v>2.0817303939821272</v>
      </c>
      <c r="K50" s="2">
        <f t="shared" si="121"/>
        <v>2.0345949614918966</v>
      </c>
      <c r="L50" s="2">
        <f t="shared" si="121"/>
        <v>1.994580014763552</v>
      </c>
      <c r="M50" s="2">
        <f t="shared" si="121"/>
        <v>1.9601210603570933</v>
      </c>
      <c r="N50" s="2">
        <f t="shared" si="102"/>
        <v>1.9300903540828229</v>
      </c>
      <c r="O50" s="2">
        <f t="shared" si="102"/>
        <v>1.9036525674717901</v>
      </c>
      <c r="P50" s="2">
        <f t="shared" si="102"/>
        <v>1.8801745839905264</v>
      </c>
      <c r="Q50" s="2">
        <f t="shared" si="102"/>
        <v>1.8591670128511677</v>
      </c>
      <c r="R50" s="1">
        <v>48</v>
      </c>
      <c r="S50" s="2">
        <f t="shared" si="103"/>
        <v>1.8402450594858017</v>
      </c>
      <c r="T50" s="2">
        <f t="shared" si="103"/>
        <v>1.8231016277059495</v>
      </c>
      <c r="U50" s="2">
        <f t="shared" ref="U50:Z50" si="122">FINV(0.05,U$2,$A50)</f>
        <v>1.8074883879523114</v>
      </c>
      <c r="V50" s="2">
        <f t="shared" si="122"/>
        <v>1.7932021723840419</v>
      </c>
      <c r="W50" s="2">
        <f t="shared" si="122"/>
        <v>1.7800750159432663</v>
      </c>
      <c r="X50" s="2">
        <f t="shared" si="122"/>
        <v>1.7679667451744692</v>
      </c>
      <c r="Y50" s="2">
        <f t="shared" si="122"/>
        <v>1.7567593807172361</v>
      </c>
      <c r="Z50" s="2">
        <f t="shared" si="122"/>
        <v>1.7463528526556913</v>
      </c>
      <c r="AA50" s="2">
        <f t="shared" si="105"/>
        <v>1.7366616806876727</v>
      </c>
      <c r="AB50" s="2">
        <f t="shared" si="105"/>
        <v>1.7276123731679498</v>
      </c>
      <c r="AC50" s="2">
        <f t="shared" si="105"/>
        <v>1.7191413685539574</v>
      </c>
      <c r="AD50" s="2">
        <f t="shared" si="105"/>
        <v>1.7111933908524466</v>
      </c>
      <c r="AE50" s="2">
        <f t="shared" si="105"/>
        <v>1.7037201244363385</v>
      </c>
      <c r="AF50" s="2">
        <f t="shared" si="105"/>
        <v>1.6966791376608259</v>
      </c>
      <c r="AG50" s="2">
        <f t="shared" si="105"/>
        <v>1.6900330020720695</v>
      </c>
      <c r="AH50" s="1">
        <v>48</v>
      </c>
      <c r="AI50" s="2">
        <f t="shared" si="106"/>
        <v>1.6837485666849101</v>
      </c>
      <c r="AJ50" s="2">
        <f t="shared" si="106"/>
        <v>1.6777963561733054</v>
      </c>
      <c r="AK50" s="2">
        <f t="shared" si="106"/>
        <v>1.6721500688076452</v>
      </c>
      <c r="AL50" s="2">
        <f t="shared" si="106"/>
        <v>1.6667861552404069</v>
      </c>
      <c r="AM50" s="2">
        <f t="shared" si="106"/>
        <v>1.6616834632465358</v>
      </c>
      <c r="AN50" s="2">
        <f t="shared" si="106"/>
        <v>1.6568229365960248</v>
      </c>
      <c r="AO50" s="2">
        <f t="shared" si="106"/>
        <v>1.6521873586099178</v>
      </c>
      <c r="AP50" s="2">
        <f t="shared" si="106"/>
        <v>1.6477611327995516</v>
      </c>
      <c r="AQ50" s="2">
        <f t="shared" si="106"/>
        <v>1.6435300944386879</v>
      </c>
      <c r="AR50" s="2">
        <f t="shared" si="106"/>
        <v>1.6394813480628947</v>
      </c>
      <c r="AS50" s="2">
        <f t="shared" si="106"/>
        <v>1.6356031268000433</v>
      </c>
      <c r="AT50" s="2">
        <f t="shared" si="106"/>
        <v>1.6318846701627807</v>
      </c>
      <c r="AU50" s="2">
        <f t="shared" si="106"/>
        <v>1.6283161175182739</v>
      </c>
      <c r="AV50" s="2">
        <f t="shared" si="106"/>
        <v>1.6248884149228151</v>
      </c>
      <c r="AW50" s="2">
        <f t="shared" si="106"/>
        <v>1.6215932333926244</v>
      </c>
      <c r="AX50" s="1">
        <v>48</v>
      </c>
      <c r="AY50" s="2">
        <f t="shared" si="107"/>
        <v>1.6184228969954479</v>
      </c>
      <c r="AZ50" s="2">
        <f t="shared" si="107"/>
        <v>1.6153703194044293</v>
      </c>
      <c r="BA50" s="4">
        <f t="shared" si="107"/>
        <v>1.6124289477674814</v>
      </c>
      <c r="BB50" s="4">
        <f t="shared" si="107"/>
        <v>1.6095927129204217</v>
      </c>
    </row>
    <row r="51" spans="1:54" x14ac:dyDescent="0.25">
      <c r="A51" s="1">
        <v>49</v>
      </c>
      <c r="B51" s="2">
        <f t="shared" si="86"/>
        <v>4.0383926336830385</v>
      </c>
      <c r="C51" s="2">
        <f t="shared" si="108"/>
        <v>3.1865823523635859</v>
      </c>
      <c r="D51" s="2">
        <f t="shared" si="108"/>
        <v>2.793948851584243</v>
      </c>
      <c r="E51" s="2">
        <f t="shared" si="108"/>
        <v>2.5611240338998766</v>
      </c>
      <c r="F51" s="2">
        <f t="shared" si="108"/>
        <v>2.4043753859825925</v>
      </c>
      <c r="G51" s="2">
        <f t="shared" si="108"/>
        <v>2.2904317834251797</v>
      </c>
      <c r="H51" s="2">
        <f t="shared" ref="H51:M51" si="123">FINV(0.05,H$2,$A51)</f>
        <v>2.2032315858928415</v>
      </c>
      <c r="I51" s="2">
        <f t="shared" si="123"/>
        <v>2.1339876412726713</v>
      </c>
      <c r="J51" s="2">
        <f t="shared" si="123"/>
        <v>2.0774519539562344</v>
      </c>
      <c r="K51" s="2">
        <f t="shared" si="123"/>
        <v>2.0302794766521615</v>
      </c>
      <c r="L51" s="2">
        <f t="shared" si="123"/>
        <v>1.9902281190110731</v>
      </c>
      <c r="M51" s="2">
        <f t="shared" si="123"/>
        <v>1.9557336306283175</v>
      </c>
      <c r="N51" s="2">
        <f t="shared" si="102"/>
        <v>1.925668401155141</v>
      </c>
      <c r="O51" s="2">
        <f t="shared" si="102"/>
        <v>1.8991971686035483</v>
      </c>
      <c r="P51" s="2">
        <f t="shared" si="102"/>
        <v>1.875686840787181</v>
      </c>
      <c r="Q51" s="2">
        <f t="shared" si="102"/>
        <v>1.8546480247653678</v>
      </c>
      <c r="R51" s="1">
        <v>49</v>
      </c>
      <c r="S51" s="2">
        <f t="shared" si="103"/>
        <v>1.8356959072222909</v>
      </c>
      <c r="T51" s="2">
        <f t="shared" si="103"/>
        <v>1.8185233630109183</v>
      </c>
      <c r="U51" s="2">
        <f t="shared" ref="U51:Z51" si="124">FINV(0.05,U$2,$A51)</f>
        <v>1.8028820275713833</v>
      </c>
      <c r="V51" s="2">
        <f t="shared" si="124"/>
        <v>1.7885686947653967</v>
      </c>
      <c r="W51" s="2">
        <f t="shared" si="124"/>
        <v>1.7754153597556201</v>
      </c>
      <c r="X51" s="2">
        <f t="shared" si="124"/>
        <v>1.7632818090232283</v>
      </c>
      <c r="Y51" s="2">
        <f t="shared" si="124"/>
        <v>1.7520500236452301</v>
      </c>
      <c r="Z51" s="2">
        <f t="shared" si="124"/>
        <v>1.7416198951486457</v>
      </c>
      <c r="AA51" s="2">
        <f t="shared" si="105"/>
        <v>1.7319059059938586</v>
      </c>
      <c r="AB51" s="2">
        <f t="shared" si="105"/>
        <v>1.7228345288018212</v>
      </c>
      <c r="AC51" s="2">
        <f t="shared" si="105"/>
        <v>1.7143421678947643</v>
      </c>
      <c r="AD51" s="2">
        <f t="shared" si="105"/>
        <v>1.7063735147772403</v>
      </c>
      <c r="AE51" s="2">
        <f t="shared" si="105"/>
        <v>1.6988802229464615</v>
      </c>
      <c r="AF51" s="2">
        <f t="shared" si="105"/>
        <v>1.6918198314746966</v>
      </c>
      <c r="AG51" s="2">
        <f t="shared" si="105"/>
        <v>1.6851548841667006</v>
      </c>
      <c r="AH51" s="1">
        <v>49</v>
      </c>
      <c r="AI51" s="2">
        <f t="shared" si="106"/>
        <v>1.6788522037753024</v>
      </c>
      <c r="AJ51" s="2">
        <f t="shared" si="106"/>
        <v>1.6728822901235674</v>
      </c>
      <c r="AK51" s="2">
        <f t="shared" si="106"/>
        <v>1.6672188179709728</v>
      </c>
      <c r="AL51" s="2">
        <f t="shared" si="106"/>
        <v>1.6618382157272997</v>
      </c>
      <c r="AM51" s="2">
        <f t="shared" si="106"/>
        <v>1.65671931012218</v>
      </c>
      <c r="AN51" s="2">
        <f t="shared" si="106"/>
        <v>1.6518430250088125</v>
      </c>
      <c r="AO51" s="2">
        <f t="shared" si="106"/>
        <v>1.6471921248536954</v>
      </c>
      <c r="AP51" s="2">
        <f t="shared" si="106"/>
        <v>1.6427509953126127</v>
      </c>
      <c r="AQ51" s="2">
        <f t="shared" si="106"/>
        <v>1.6385054547427549</v>
      </c>
      <c r="AR51" s="2">
        <f t="shared" si="106"/>
        <v>1.6344425916453769</v>
      </c>
      <c r="AS51" s="2">
        <f t="shared" si="106"/>
        <v>1.6305506239428842</v>
      </c>
      <c r="AT51" s="2">
        <f t="shared" si="106"/>
        <v>1.6268187767211431</v>
      </c>
      <c r="AU51" s="2">
        <f t="shared" si="106"/>
        <v>1.6232371756521686</v>
      </c>
      <c r="AV51" s="2">
        <f t="shared" si="106"/>
        <v>1.6197967537846818</v>
      </c>
      <c r="AW51" s="2">
        <f t="shared" si="106"/>
        <v>1.6164891697737076</v>
      </c>
      <c r="AX51" s="1">
        <v>49</v>
      </c>
      <c r="AY51" s="2">
        <f t="shared" si="107"/>
        <v>1.6133067359336473</v>
      </c>
      <c r="AZ51" s="2">
        <f t="shared" si="107"/>
        <v>1.6102423547561646</v>
      </c>
      <c r="BA51" s="4">
        <f t="shared" si="107"/>
        <v>1.6072894627459262</v>
      </c>
      <c r="BB51" s="4">
        <f t="shared" si="107"/>
        <v>1.604441980602342</v>
      </c>
    </row>
    <row r="52" spans="1:54" x14ac:dyDescent="0.25">
      <c r="A52" s="1">
        <v>50</v>
      </c>
      <c r="B52" s="2">
        <f t="shared" si="86"/>
        <v>4.0343097068029978</v>
      </c>
      <c r="C52" s="2">
        <f t="shared" si="108"/>
        <v>3.1826098520427748</v>
      </c>
      <c r="D52" s="2">
        <f t="shared" si="108"/>
        <v>2.7900084064022015</v>
      </c>
      <c r="E52" s="2">
        <f t="shared" si="108"/>
        <v>2.5571791499763585</v>
      </c>
      <c r="F52" s="2">
        <f t="shared" si="108"/>
        <v>2.4004091270992869</v>
      </c>
      <c r="G52" s="2">
        <f t="shared" si="108"/>
        <v>2.2864359041780218</v>
      </c>
      <c r="H52" s="2">
        <f t="shared" ref="H52:M52" si="125">FINV(0.05,H$2,$A52)</f>
        <v>2.1992020871211531</v>
      </c>
      <c r="I52" s="2">
        <f t="shared" si="125"/>
        <v>2.1299227591797312</v>
      </c>
      <c r="J52" s="2">
        <f t="shared" si="125"/>
        <v>2.0733511634746224</v>
      </c>
      <c r="K52" s="2">
        <f t="shared" si="125"/>
        <v>2.0261429611711046</v>
      </c>
      <c r="L52" s="2">
        <f t="shared" si="125"/>
        <v>1.9860564724828134</v>
      </c>
      <c r="M52" s="2">
        <f t="shared" si="125"/>
        <v>1.9515276831417874</v>
      </c>
      <c r="N52" s="2">
        <f t="shared" si="102"/>
        <v>1.9214291135794976</v>
      </c>
      <c r="O52" s="2">
        <f t="shared" si="102"/>
        <v>1.8949255675154049</v>
      </c>
      <c r="P52" s="2">
        <f t="shared" si="102"/>
        <v>1.8713839777021888</v>
      </c>
      <c r="Q52" s="2">
        <f t="shared" si="102"/>
        <v>1.8503149504425325</v>
      </c>
      <c r="R52" s="1">
        <v>50</v>
      </c>
      <c r="S52" s="2">
        <f t="shared" si="103"/>
        <v>1.8313336555253048</v>
      </c>
      <c r="T52" s="2">
        <f t="shared" si="103"/>
        <v>1.8141329409358806</v>
      </c>
      <c r="U52" s="2">
        <f t="shared" ref="U52:Z52" si="126">FINV(0.05,U$2,$A52)</f>
        <v>1.798464409305629</v>
      </c>
      <c r="V52" s="2">
        <f t="shared" si="126"/>
        <v>1.7841248184049192</v>
      </c>
      <c r="W52" s="2">
        <f t="shared" si="126"/>
        <v>1.7709461257835115</v>
      </c>
      <c r="X52" s="2">
        <f t="shared" si="126"/>
        <v>1.7587880799535864</v>
      </c>
      <c r="Y52" s="2">
        <f t="shared" si="126"/>
        <v>1.7475326244328089</v>
      </c>
      <c r="Z52" s="2">
        <f t="shared" si="126"/>
        <v>1.7370796140934284</v>
      </c>
      <c r="AA52" s="2">
        <f t="shared" si="105"/>
        <v>1.7273434959558935</v>
      </c>
      <c r="AB52" s="2">
        <f t="shared" si="105"/>
        <v>1.7182507085999488</v>
      </c>
      <c r="AC52" s="2">
        <f t="shared" si="105"/>
        <v>1.7097376238026516</v>
      </c>
      <c r="AD52" s="2">
        <f t="shared" si="105"/>
        <v>1.7017489020576435</v>
      </c>
      <c r="AE52" s="2">
        <f t="shared" si="105"/>
        <v>1.694236167383651</v>
      </c>
      <c r="AF52" s="2">
        <f t="shared" si="105"/>
        <v>1.6871569308783341</v>
      </c>
      <c r="AG52" s="2">
        <f t="shared" si="105"/>
        <v>1.680473709829754</v>
      </c>
      <c r="AH52" s="1">
        <v>50</v>
      </c>
      <c r="AI52" s="2">
        <f t="shared" si="106"/>
        <v>1.6741533018751247</v>
      </c>
      <c r="AJ52" s="2">
        <f t="shared" si="106"/>
        <v>1.668166183059866</v>
      </c>
      <c r="AK52" s="2">
        <f t="shared" si="106"/>
        <v>1.6624860056375843</v>
      </c>
      <c r="AL52" s="2">
        <f t="shared" si="106"/>
        <v>1.6570891767169069</v>
      </c>
      <c r="AM52" s="2">
        <f t="shared" si="106"/>
        <v>1.6519545028646272</v>
      </c>
      <c r="AN52" s="2">
        <f t="shared" si="106"/>
        <v>1.6470628888446881</v>
      </c>
      <c r="AO52" s="2">
        <f t="shared" si="106"/>
        <v>1.6423970810455182</v>
      </c>
      <c r="AP52" s="2">
        <f t="shared" si="106"/>
        <v>1.6379414479963792</v>
      </c>
      <c r="AQ52" s="2">
        <f t="shared" si="106"/>
        <v>1.6336817918227817</v>
      </c>
      <c r="AR52" s="2">
        <f t="shared" si="106"/>
        <v>1.6296051856355347</v>
      </c>
      <c r="AS52" s="2">
        <f t="shared" si="106"/>
        <v>1.6256998327572845</v>
      </c>
      <c r="AT52" s="2">
        <f t="shared" si="106"/>
        <v>1.6219549444172856</v>
      </c>
      <c r="AU52" s="2">
        <f t="shared" si="106"/>
        <v>1.6183606331295071</v>
      </c>
      <c r="AV52" s="2">
        <f t="shared" si="106"/>
        <v>1.6149078194413835</v>
      </c>
      <c r="AW52" s="2">
        <f t="shared" si="106"/>
        <v>1.6115881501243086</v>
      </c>
      <c r="AX52" s="1">
        <v>50</v>
      </c>
      <c r="AY52" s="2">
        <f t="shared" si="107"/>
        <v>1.608393926190107</v>
      </c>
      <c r="AZ52" s="2">
        <f t="shared" si="107"/>
        <v>1.6053180393747202</v>
      </c>
      <c r="BA52" s="4">
        <f t="shared" si="107"/>
        <v>1.602353915941974</v>
      </c>
      <c r="BB52" s="4">
        <f t="shared" si="107"/>
        <v>1.5994954668354424</v>
      </c>
    </row>
  </sheetData>
  <mergeCells count="4">
    <mergeCell ref="A1:Q1"/>
    <mergeCell ref="R1:AG1"/>
    <mergeCell ref="AH1:AW1"/>
    <mergeCell ref="AX1:BB1"/>
  </mergeCells>
  <phoneticPr fontId="2" type="noConversion"/>
  <pageMargins left="0.25" right="0.25" top="0.75" bottom="0.75" header="0.29861111111111099" footer="0.29861111111111099"/>
  <pageSetup paperSize="9" scale="68" fitToWidth="0" orientation="landscape" r:id="rId1"/>
  <colBreaks count="3" manualBreakCount="3">
    <brk id="17" max="51" man="1"/>
    <brk id="33" max="51" man="1"/>
    <brk id="49" max="5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2"/>
  <sheetViews>
    <sheetView view="pageBreakPreview" zoomScale="85" zoomScaleNormal="100" zoomScaleSheetLayoutView="85" workbookViewId="0">
      <selection activeCell="I32" sqref="I32"/>
    </sheetView>
  </sheetViews>
  <sheetFormatPr defaultColWidth="9" defaultRowHeight="14.4" x14ac:dyDescent="0.25"/>
  <cols>
    <col min="30" max="33" width="11" bestFit="1" customWidth="1"/>
    <col min="35" max="49" width="11" bestFit="1" customWidth="1"/>
    <col min="51" max="54" width="11" bestFit="1" customWidth="1"/>
  </cols>
  <sheetData>
    <row r="1" spans="1:54" x14ac:dyDescent="0.25">
      <c r="A1" s="23" t="s">
        <v>52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2"/>
      <c r="R1" s="23" t="s">
        <v>52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23" t="s">
        <v>52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2"/>
      <c r="AX1" s="23" t="s">
        <v>52</v>
      </c>
      <c r="AY1" s="21"/>
      <c r="AZ1" s="21"/>
      <c r="BA1" s="21"/>
      <c r="BB1" s="22"/>
    </row>
    <row r="2" spans="1:54" s="3" customFormat="1" x14ac:dyDescent="0.25">
      <c r="A2" s="1" t="s">
        <v>48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 t="s">
        <v>48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 t="s">
        <v>48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 t="s">
        <v>48</v>
      </c>
      <c r="AY2" s="1">
        <v>47</v>
      </c>
      <c r="AZ2" s="1">
        <v>48</v>
      </c>
      <c r="BA2" s="1">
        <v>49</v>
      </c>
      <c r="BB2" s="1">
        <v>50</v>
      </c>
    </row>
    <row r="3" spans="1:54" x14ac:dyDescent="0.25">
      <c r="A3" s="1">
        <v>1</v>
      </c>
      <c r="B3" s="2">
        <f>FINV(0.025,B$2,$A3)</f>
        <v>647.78901147784529</v>
      </c>
      <c r="C3" s="2">
        <f t="shared" ref="C3:Q18" si="0">FINV(0.025,C$2,$A3)</f>
        <v>799.5</v>
      </c>
      <c r="D3" s="2">
        <f t="shared" si="0"/>
        <v>864.16297216352962</v>
      </c>
      <c r="E3" s="2">
        <f t="shared" si="0"/>
        <v>899.58331017803755</v>
      </c>
      <c r="F3" s="2">
        <f t="shared" si="0"/>
        <v>921.84790329970929</v>
      </c>
      <c r="G3" s="2">
        <f t="shared" si="0"/>
        <v>937.11108344820218</v>
      </c>
      <c r="H3" s="2">
        <f t="shared" si="0"/>
        <v>948.21688909393424</v>
      </c>
      <c r="I3" s="2">
        <f t="shared" si="0"/>
        <v>956.65622060310352</v>
      </c>
      <c r="J3" s="2">
        <f t="shared" si="0"/>
        <v>963.28457894676114</v>
      </c>
      <c r="K3" s="2">
        <f t="shared" si="0"/>
        <v>968.62744367696587</v>
      </c>
      <c r="L3" s="2">
        <f t="shared" si="0"/>
        <v>973.02520095986279</v>
      </c>
      <c r="M3" s="2">
        <f t="shared" si="0"/>
        <v>976.70794987733063</v>
      </c>
      <c r="N3" s="2">
        <f t="shared" si="0"/>
        <v>979.83677770151394</v>
      </c>
      <c r="O3" s="2">
        <f t="shared" si="0"/>
        <v>982.52780523590354</v>
      </c>
      <c r="P3" s="2">
        <f t="shared" si="0"/>
        <v>984.86684125760485</v>
      </c>
      <c r="Q3" s="2">
        <f t="shared" si="0"/>
        <v>986.91866055416574</v>
      </c>
      <c r="R3" s="1">
        <v>1</v>
      </c>
      <c r="S3" s="2">
        <f>FINV(0.025,S$2,$A3)</f>
        <v>988.7330727932374</v>
      </c>
      <c r="T3" s="2">
        <f t="shared" ref="T3:AG18" si="1">FINV(0.025,T$2,$A3)</f>
        <v>990.34900594780822</v>
      </c>
      <c r="U3" s="2">
        <f t="shared" si="1"/>
        <v>991.79732251872133</v>
      </c>
      <c r="V3" s="2">
        <f t="shared" si="1"/>
        <v>993.10280457625004</v>
      </c>
      <c r="W3" s="2">
        <f t="shared" si="1"/>
        <v>994.28558028592522</v>
      </c>
      <c r="X3" s="2">
        <f t="shared" si="1"/>
        <v>995.36216697362374</v>
      </c>
      <c r="Y3" s="2">
        <f t="shared" si="1"/>
        <v>996.34624578838248</v>
      </c>
      <c r="Z3" s="2">
        <f t="shared" si="1"/>
        <v>997.24924520011325</v>
      </c>
      <c r="AA3" s="2">
        <f t="shared" si="1"/>
        <v>998.08078617845013</v>
      </c>
      <c r="AB3" s="2">
        <f t="shared" si="1"/>
        <v>998.84902584183044</v>
      </c>
      <c r="AC3" s="2">
        <f t="shared" si="1"/>
        <v>999.56092559534102</v>
      </c>
      <c r="AD3" s="2">
        <f t="shared" si="1"/>
        <v>1000.2224624266528</v>
      </c>
      <c r="AE3" s="2">
        <f t="shared" si="1"/>
        <v>1000.8387969352365</v>
      </c>
      <c r="AF3" s="2">
        <f t="shared" si="1"/>
        <v>1001.4144080879453</v>
      </c>
      <c r="AG3" s="2">
        <f t="shared" si="1"/>
        <v>1001.9532021408987</v>
      </c>
      <c r="AH3" s="1">
        <v>1</v>
      </c>
      <c r="AI3" s="2">
        <f>FINV(0.025,AI$2,$A3)</f>
        <v>1002.4586013257355</v>
      </c>
      <c r="AJ3" s="2">
        <f t="shared" ref="AJ3:AW18" si="2">FINV(0.025,AJ$2,$A3)</f>
        <v>1002.9336165536662</v>
      </c>
      <c r="AK3" s="2">
        <f t="shared" si="2"/>
        <v>1003.3809073990394</v>
      </c>
      <c r="AL3" s="2">
        <f t="shared" si="2"/>
        <v>1003.8028318849534</v>
      </c>
      <c r="AM3" s="2">
        <f t="shared" si="2"/>
        <v>1004.2014880376703</v>
      </c>
      <c r="AN3" s="2">
        <f t="shared" si="2"/>
        <v>1004.5787487547108</v>
      </c>
      <c r="AO3" s="2">
        <f t="shared" si="2"/>
        <v>1004.9362912088682</v>
      </c>
      <c r="AP3" s="2">
        <f t="shared" si="2"/>
        <v>1005.2756217615793</v>
      </c>
      <c r="AQ3" s="2">
        <f t="shared" si="2"/>
        <v>1005.5980971657891</v>
      </c>
      <c r="AR3" s="2">
        <f t="shared" si="2"/>
        <v>1005.9049426873914</v>
      </c>
      <c r="AS3" s="2">
        <f t="shared" si="2"/>
        <v>1006.1972676552599</v>
      </c>
      <c r="AT3" s="2">
        <f t="shared" si="2"/>
        <v>1006.4760788557306</v>
      </c>
      <c r="AU3" s="2">
        <f t="shared" si="2"/>
        <v>1006.7422921121694</v>
      </c>
      <c r="AV3" s="2">
        <f t="shared" si="2"/>
        <v>1006.9967423302403</v>
      </c>
      <c r="AW3" s="2">
        <f t="shared" si="2"/>
        <v>1007.2401922408384</v>
      </c>
      <c r="AX3" s="1">
        <v>1</v>
      </c>
      <c r="AY3" s="2">
        <f>FINV(0.025,AY$2,$A3)</f>
        <v>1007.4733400335298</v>
      </c>
      <c r="AZ3" s="2">
        <f t="shared" ref="AZ3:BB18" si="3">FINV(0.025,AZ$2,$A3)</f>
        <v>1007.6968260413357</v>
      </c>
      <c r="BA3" s="2">
        <f t="shared" si="3"/>
        <v>1007.9112386115868</v>
      </c>
      <c r="BB3" s="2">
        <f t="shared" si="3"/>
        <v>1008.1171192761956</v>
      </c>
    </row>
    <row r="4" spans="1:54" x14ac:dyDescent="0.25">
      <c r="A4" s="1">
        <v>2</v>
      </c>
      <c r="B4" s="2">
        <f t="shared" ref="B4:Q35" si="4">FINV(0.025,B$2,$A4)</f>
        <v>38.506329113924046</v>
      </c>
      <c r="C4" s="2">
        <f t="shared" si="0"/>
        <v>38.999999999999993</v>
      </c>
      <c r="D4" s="2">
        <f t="shared" si="0"/>
        <v>39.165494564013635</v>
      </c>
      <c r="E4" s="2">
        <f t="shared" si="0"/>
        <v>39.248417658131501</v>
      </c>
      <c r="F4" s="2">
        <f t="shared" si="0"/>
        <v>39.298227775403326</v>
      </c>
      <c r="G4" s="2">
        <f t="shared" si="0"/>
        <v>39.331457962410276</v>
      </c>
      <c r="H4" s="2">
        <f t="shared" si="0"/>
        <v>39.355205292186163</v>
      </c>
      <c r="I4" s="2">
        <f t="shared" si="0"/>
        <v>39.37302206870244</v>
      </c>
      <c r="J4" s="2">
        <f t="shared" si="0"/>
        <v>39.386883282551338</v>
      </c>
      <c r="K4" s="2">
        <f t="shared" si="0"/>
        <v>39.397974597864426</v>
      </c>
      <c r="L4" s="2">
        <f t="shared" si="0"/>
        <v>39.407050860300984</v>
      </c>
      <c r="M4" s="2">
        <f t="shared" si="0"/>
        <v>39.41461547789347</v>
      </c>
      <c r="N4" s="2">
        <f t="shared" si="0"/>
        <v>39.4210170647764</v>
      </c>
      <c r="O4" s="2">
        <f t="shared" si="0"/>
        <v>39.426504691265826</v>
      </c>
      <c r="P4" s="2">
        <f t="shared" si="0"/>
        <v>39.43126104639709</v>
      </c>
      <c r="Q4" s="2">
        <f t="shared" si="0"/>
        <v>39.435423171097518</v>
      </c>
      <c r="R4" s="1">
        <v>2</v>
      </c>
      <c r="S4" s="2">
        <f t="shared" ref="S4:AG35" si="5">FINV(0.025,S$2,$A4)</f>
        <v>39.439095877415092</v>
      </c>
      <c r="T4" s="2">
        <f t="shared" si="1"/>
        <v>39.442360696775779</v>
      </c>
      <c r="U4" s="2">
        <f t="shared" si="1"/>
        <v>39.445282003734434</v>
      </c>
      <c r="V4" s="2">
        <f t="shared" si="1"/>
        <v>39.447911303378291</v>
      </c>
      <c r="W4" s="2">
        <f t="shared" si="1"/>
        <v>39.450290294251467</v>
      </c>
      <c r="X4" s="2">
        <f t="shared" si="1"/>
        <v>39.45245309625799</v>
      </c>
      <c r="Y4" s="2">
        <f t="shared" si="1"/>
        <v>39.454427897586505</v>
      </c>
      <c r="Z4" s="2">
        <f t="shared" si="1"/>
        <v>39.456238190048715</v>
      </c>
      <c r="AA4" s="2">
        <f t="shared" si="1"/>
        <v>39.457903708037207</v>
      </c>
      <c r="AB4" s="2">
        <f t="shared" si="1"/>
        <v>39.459441150871108</v>
      </c>
      <c r="AC4" s="2">
        <f t="shared" si="1"/>
        <v>39.460864744670637</v>
      </c>
      <c r="AD4" s="2">
        <f t="shared" si="1"/>
        <v>39.462186683866463</v>
      </c>
      <c r="AE4" s="2">
        <f t="shared" si="1"/>
        <v>39.463417481388994</v>
      </c>
      <c r="AF4" s="2">
        <f t="shared" si="1"/>
        <v>39.464566248839333</v>
      </c>
      <c r="AG4" s="2">
        <f t="shared" si="1"/>
        <v>39.465640922448571</v>
      </c>
      <c r="AH4" s="1">
        <v>2</v>
      </c>
      <c r="AI4" s="2">
        <f t="shared" ref="AI4:AW35" si="6">FINV(0.025,AI$2,$A4)</f>
        <v>39.466648446680828</v>
      </c>
      <c r="AJ4" s="2">
        <f t="shared" si="2"/>
        <v>39.467594924462482</v>
      </c>
      <c r="AK4" s="2">
        <f t="shared" si="2"/>
        <v>39.468485740907035</v>
      </c>
      <c r="AL4" s="2">
        <f t="shared" si="2"/>
        <v>39.469325665834994</v>
      </c>
      <c r="AM4" s="2">
        <f t="shared" si="2"/>
        <v>39.470118939211098</v>
      </c>
      <c r="AN4" s="2">
        <f t="shared" si="2"/>
        <v>39.470869342730253</v>
      </c>
      <c r="AO4" s="2">
        <f t="shared" si="2"/>
        <v>39.471580260102698</v>
      </c>
      <c r="AP4" s="2">
        <f t="shared" si="2"/>
        <v>39.472254728066588</v>
      </c>
      <c r="AQ4" s="2">
        <f t="shared" si="2"/>
        <v>39.472895479750406</v>
      </c>
      <c r="AR4" s="2">
        <f t="shared" si="2"/>
        <v>39.473504981690908</v>
      </c>
      <c r="AS4" s="2">
        <f t="shared" si="2"/>
        <v>39.474085465563867</v>
      </c>
      <c r="AT4" s="2">
        <f t="shared" si="2"/>
        <v>39.474638955487983</v>
      </c>
      <c r="AU4" s="2">
        <f t="shared" si="2"/>
        <v>39.47516729160656</v>
      </c>
      <c r="AV4" s="2">
        <f t="shared" si="2"/>
        <v>39.475672150525327</v>
      </c>
      <c r="AW4" s="2">
        <f t="shared" si="2"/>
        <v>39.476155063084896</v>
      </c>
      <c r="AX4" s="1">
        <v>2</v>
      </c>
      <c r="AY4" s="2">
        <f t="shared" ref="AY4:BB35" si="7">FINV(0.025,AY$2,$A4)</f>
        <v>39.476617429865058</v>
      </c>
      <c r="AZ4" s="2">
        <f t="shared" si="3"/>
        <v>39.477060534751111</v>
      </c>
      <c r="BA4" s="2">
        <f t="shared" si="3"/>
        <v>39.47748555683954</v>
      </c>
      <c r="BB4" s="2">
        <f t="shared" si="3"/>
        <v>39.477893580914909</v>
      </c>
    </row>
    <row r="5" spans="1:54" x14ac:dyDescent="0.25">
      <c r="A5" s="1">
        <v>3</v>
      </c>
      <c r="B5" s="2">
        <f t="shared" si="4"/>
        <v>17.443443320725127</v>
      </c>
      <c r="C5" s="2">
        <f t="shared" si="0"/>
        <v>16.044106429277196</v>
      </c>
      <c r="D5" s="2">
        <f t="shared" si="0"/>
        <v>15.439182378747292</v>
      </c>
      <c r="E5" s="2">
        <f t="shared" si="0"/>
        <v>15.100978932045942</v>
      </c>
      <c r="F5" s="2">
        <f t="shared" si="0"/>
        <v>14.884822920641971</v>
      </c>
      <c r="G5" s="2">
        <f t="shared" si="0"/>
        <v>14.734718413039163</v>
      </c>
      <c r="H5" s="2">
        <f t="shared" si="0"/>
        <v>14.624395022241272</v>
      </c>
      <c r="I5" s="2">
        <f t="shared" si="0"/>
        <v>14.53988657041725</v>
      </c>
      <c r="J5" s="2">
        <f t="shared" si="0"/>
        <v>14.473080651773735</v>
      </c>
      <c r="K5" s="2">
        <f t="shared" si="0"/>
        <v>14.418942042127425</v>
      </c>
      <c r="L5" s="2">
        <f t="shared" si="0"/>
        <v>14.374179860495522</v>
      </c>
      <c r="M5" s="2">
        <f t="shared" si="0"/>
        <v>14.336552351194756</v>
      </c>
      <c r="N5" s="2">
        <f t="shared" si="0"/>
        <v>14.304479648450366</v>
      </c>
      <c r="O5" s="2">
        <f t="shared" si="0"/>
        <v>14.276816276817346</v>
      </c>
      <c r="P5" s="2">
        <f t="shared" si="0"/>
        <v>14.252711453674936</v>
      </c>
      <c r="Q5" s="2">
        <f t="shared" si="0"/>
        <v>14.231520046598991</v>
      </c>
      <c r="R5" s="1">
        <v>3</v>
      </c>
      <c r="S5" s="2">
        <f t="shared" si="5"/>
        <v>14.212743977078739</v>
      </c>
      <c r="T5" s="2">
        <f t="shared" si="1"/>
        <v>14.195992579469866</v>
      </c>
      <c r="U5" s="2">
        <f t="shared" si="1"/>
        <v>14.180955127229629</v>
      </c>
      <c r="V5" s="2">
        <f t="shared" si="1"/>
        <v>14.167381381400022</v>
      </c>
      <c r="W5" s="2">
        <f t="shared" si="1"/>
        <v>14.155067555258181</v>
      </c>
      <c r="X5" s="2">
        <f t="shared" si="1"/>
        <v>14.143846013702005</v>
      </c>
      <c r="Y5" s="2">
        <f t="shared" si="1"/>
        <v>14.133577597177284</v>
      </c>
      <c r="Z5" s="2">
        <f t="shared" si="1"/>
        <v>14.12414582175429</v>
      </c>
      <c r="AA5" s="2">
        <f t="shared" si="1"/>
        <v>14.115452441308326</v>
      </c>
      <c r="AB5" s="2">
        <f t="shared" si="1"/>
        <v>14.107414012659781</v>
      </c>
      <c r="AC5" s="2">
        <f t="shared" si="1"/>
        <v>14.099959208823538</v>
      </c>
      <c r="AD5" s="2">
        <f t="shared" si="1"/>
        <v>14.093026696933778</v>
      </c>
      <c r="AE5" s="2">
        <f t="shared" si="1"/>
        <v>14.08656344707267</v>
      </c>
      <c r="AF5" s="2">
        <f t="shared" si="1"/>
        <v>14.080523373263894</v>
      </c>
      <c r="AG5" s="2">
        <f t="shared" si="1"/>
        <v>14.074866232929468</v>
      </c>
      <c r="AH5" s="1">
        <v>3</v>
      </c>
      <c r="AI5" s="2">
        <f t="shared" si="6"/>
        <v>14.069556729223857</v>
      </c>
      <c r="AJ5" s="2">
        <f t="shared" si="2"/>
        <v>14.064563773913845</v>
      </c>
      <c r="AK5" s="2">
        <f t="shared" si="2"/>
        <v>14.059859878275349</v>
      </c>
      <c r="AL5" s="2">
        <f t="shared" si="2"/>
        <v>14.055420646798339</v>
      </c>
      <c r="AM5" s="2">
        <f t="shared" si="2"/>
        <v>14.051224354009543</v>
      </c>
      <c r="AN5" s="2">
        <f t="shared" si="2"/>
        <v>14.047251588917264</v>
      </c>
      <c r="AO5" s="2">
        <f t="shared" si="2"/>
        <v>14.043484954798846</v>
      </c>
      <c r="AP5" s="2">
        <f t="shared" si="2"/>
        <v>14.039908814534966</v>
      </c>
      <c r="AQ5" s="2">
        <f t="shared" si="2"/>
        <v>14.036509073627915</v>
      </c>
      <c r="AR5" s="2">
        <f t="shared" si="2"/>
        <v>14.033272994554798</v>
      </c>
      <c r="AS5" s="2">
        <f t="shared" si="2"/>
        <v>14.030189037300465</v>
      </c>
      <c r="AT5" s="2">
        <f t="shared" si="2"/>
        <v>14.027246721861816</v>
      </c>
      <c r="AU5" s="2">
        <f t="shared" si="2"/>
        <v>14.024436509271247</v>
      </c>
      <c r="AV5" s="2">
        <f t="shared" si="2"/>
        <v>14.02174969829283</v>
      </c>
      <c r="AW5" s="2">
        <f t="shared" si="2"/>
        <v>14.019178335434654</v>
      </c>
      <c r="AX5" s="1">
        <v>3</v>
      </c>
      <c r="AY5" s="2">
        <f t="shared" si="7"/>
        <v>14.016715136316581</v>
      </c>
      <c r="AZ5" s="2">
        <f t="shared" si="3"/>
        <v>14.0143534167563</v>
      </c>
      <c r="BA5" s="2">
        <f t="shared" si="3"/>
        <v>14.012087032200652</v>
      </c>
      <c r="BB5" s="2">
        <f t="shared" si="3"/>
        <v>14.009910324346327</v>
      </c>
    </row>
    <row r="6" spans="1:54" x14ac:dyDescent="0.25">
      <c r="A6" s="1">
        <v>4</v>
      </c>
      <c r="B6" s="2">
        <f t="shared" si="4"/>
        <v>12.217862633071109</v>
      </c>
      <c r="C6" s="2">
        <f t="shared" si="0"/>
        <v>10.649110640673515</v>
      </c>
      <c r="D6" s="2">
        <f t="shared" si="0"/>
        <v>9.9791985322438865</v>
      </c>
      <c r="E6" s="2">
        <f t="shared" si="0"/>
        <v>9.6045298847228668</v>
      </c>
      <c r="F6" s="2">
        <f t="shared" si="0"/>
        <v>9.3644708158082981</v>
      </c>
      <c r="G6" s="2">
        <f t="shared" si="0"/>
        <v>9.1973110793662123</v>
      </c>
      <c r="H6" s="2">
        <f t="shared" si="0"/>
        <v>9.0741410515680592</v>
      </c>
      <c r="I6" s="2">
        <f t="shared" si="0"/>
        <v>8.979580415011041</v>
      </c>
      <c r="J6" s="2">
        <f t="shared" si="0"/>
        <v>8.9046816145985854</v>
      </c>
      <c r="K6" s="2">
        <f t="shared" si="0"/>
        <v>8.8438809735214274</v>
      </c>
      <c r="L6" s="2">
        <f t="shared" si="0"/>
        <v>8.7935354532957088</v>
      </c>
      <c r="M6" s="2">
        <f t="shared" si="0"/>
        <v>8.7511589241360781</v>
      </c>
      <c r="N6" s="2">
        <f t="shared" si="0"/>
        <v>8.7149963089095106</v>
      </c>
      <c r="O6" s="2">
        <f t="shared" si="0"/>
        <v>8.6837730711559118</v>
      </c>
      <c r="P6" s="2">
        <f t="shared" si="0"/>
        <v>8.656541174913869</v>
      </c>
      <c r="Q6" s="2">
        <f t="shared" si="0"/>
        <v>8.6325807633580247</v>
      </c>
      <c r="R6" s="1">
        <v>4</v>
      </c>
      <c r="S6" s="2">
        <f t="shared" si="5"/>
        <v>8.6113353677973219</v>
      </c>
      <c r="T6" s="2">
        <f t="shared" si="1"/>
        <v>8.5923680177145414</v>
      </c>
      <c r="U6" s="2">
        <f t="shared" si="1"/>
        <v>8.5753307835931967</v>
      </c>
      <c r="V6" s="2">
        <f t="shared" si="1"/>
        <v>8.5599431870535465</v>
      </c>
      <c r="W6" s="2">
        <f t="shared" si="1"/>
        <v>8.545976604688807</v>
      </c>
      <c r="X6" s="2">
        <f t="shared" si="1"/>
        <v>8.5332428095262873</v>
      </c>
      <c r="Y6" s="2">
        <f t="shared" si="1"/>
        <v>8.521585423290702</v>
      </c>
      <c r="Z6" s="2">
        <f t="shared" si="1"/>
        <v>8.5108734515941382</v>
      </c>
      <c r="AA6" s="2">
        <f t="shared" si="1"/>
        <v>8.5009963328379978</v>
      </c>
      <c r="AB6" s="2">
        <f t="shared" si="1"/>
        <v>8.4918601027515646</v>
      </c>
      <c r="AC6" s="2">
        <f t="shared" si="1"/>
        <v>8.4833843918281477</v>
      </c>
      <c r="AD6" s="2">
        <f t="shared" si="1"/>
        <v>8.4755000519679644</v>
      </c>
      <c r="AE6" s="2">
        <f t="shared" si="1"/>
        <v>8.4681472636571389</v>
      </c>
      <c r="AF6" s="2">
        <f t="shared" si="1"/>
        <v>8.4612740138555278</v>
      </c>
      <c r="AG6" s="2">
        <f t="shared" si="1"/>
        <v>8.4548348625513423</v>
      </c>
      <c r="AH6" s="1">
        <v>4</v>
      </c>
      <c r="AI6" s="2">
        <f t="shared" si="6"/>
        <v>8.4487899360589296</v>
      </c>
      <c r="AJ6" s="2">
        <f t="shared" si="2"/>
        <v>8.443104099868167</v>
      </c>
      <c r="AK6" s="2">
        <f t="shared" si="2"/>
        <v>8.4377462747567922</v>
      </c>
      <c r="AL6" s="2">
        <f t="shared" si="2"/>
        <v>8.4326888680248206</v>
      </c>
      <c r="AM6" s="2">
        <f t="shared" si="2"/>
        <v>8.4279072978557963</v>
      </c>
      <c r="AN6" s="2">
        <f t="shared" si="2"/>
        <v>8.4233795934859508</v>
      </c>
      <c r="AO6" s="2">
        <f t="shared" si="2"/>
        <v>8.4190860574476591</v>
      </c>
      <c r="AP6" s="2">
        <f t="shared" si="2"/>
        <v>8.4150089789265845</v>
      </c>
      <c r="AQ6" s="2">
        <f t="shared" si="2"/>
        <v>8.4111323894286567</v>
      </c>
      <c r="AR6" s="2">
        <f t="shared" si="2"/>
        <v>8.4074418536453575</v>
      </c>
      <c r="AS6" s="2">
        <f t="shared" si="2"/>
        <v>8.4039242897395408</v>
      </c>
      <c r="AT6" s="2">
        <f t="shared" si="2"/>
        <v>8.4005678143332521</v>
      </c>
      <c r="AU6" s="2">
        <f t="shared" si="2"/>
        <v>8.397361608324708</v>
      </c>
      <c r="AV6" s="2">
        <f t="shared" si="2"/>
        <v>8.3942958003404318</v>
      </c>
      <c r="AW6" s="2">
        <f t="shared" si="2"/>
        <v>8.3913613651761221</v>
      </c>
      <c r="AX6" s="1">
        <v>4</v>
      </c>
      <c r="AY6" s="2">
        <f t="shared" si="7"/>
        <v>8.3885500350243767</v>
      </c>
      <c r="AZ6" s="2">
        <f t="shared" si="3"/>
        <v>8.3858542216495167</v>
      </c>
      <c r="BA6" s="2">
        <f t="shared" si="3"/>
        <v>8.3832669479661188</v>
      </c>
      <c r="BB6" s="2">
        <f t="shared" si="3"/>
        <v>8.3807817877216593</v>
      </c>
    </row>
    <row r="7" spans="1:54" x14ac:dyDescent="0.25">
      <c r="A7" s="1">
        <v>5</v>
      </c>
      <c r="B7" s="2">
        <f t="shared" si="4"/>
        <v>10.006982196613588</v>
      </c>
      <c r="C7" s="2">
        <f t="shared" si="0"/>
        <v>8.4336207394327811</v>
      </c>
      <c r="D7" s="2">
        <f t="shared" si="0"/>
        <v>7.7635894820185474</v>
      </c>
      <c r="E7" s="2">
        <f t="shared" si="0"/>
        <v>7.3878857512677536</v>
      </c>
      <c r="F7" s="2">
        <f t="shared" si="0"/>
        <v>7.1463818287328316</v>
      </c>
      <c r="G7" s="2">
        <f t="shared" si="0"/>
        <v>6.9777018585355677</v>
      </c>
      <c r="H7" s="2">
        <f t="shared" si="0"/>
        <v>6.8530756285766561</v>
      </c>
      <c r="I7" s="2">
        <f t="shared" si="0"/>
        <v>6.7571720073946775</v>
      </c>
      <c r="J7" s="2">
        <f t="shared" si="0"/>
        <v>6.6810543464609058</v>
      </c>
      <c r="K7" s="2">
        <f t="shared" si="0"/>
        <v>6.6191543314249648</v>
      </c>
      <c r="L7" s="2">
        <f t="shared" si="0"/>
        <v>6.5678185908290319</v>
      </c>
      <c r="M7" s="2">
        <f t="shared" si="0"/>
        <v>6.5245492185635907</v>
      </c>
      <c r="N7" s="2">
        <f t="shared" si="0"/>
        <v>6.4875797026511064</v>
      </c>
      <c r="O7" s="2">
        <f t="shared" si="0"/>
        <v>6.4556250959723638</v>
      </c>
      <c r="P7" s="2">
        <f t="shared" si="0"/>
        <v>6.4277281670787856</v>
      </c>
      <c r="Q7" s="2">
        <f t="shared" si="0"/>
        <v>6.4031610567056685</v>
      </c>
      <c r="R7" s="1">
        <v>5</v>
      </c>
      <c r="S7" s="2">
        <f t="shared" si="5"/>
        <v>6.381360380071242</v>
      </c>
      <c r="T7" s="2">
        <f t="shared" si="1"/>
        <v>6.3618832046543554</v>
      </c>
      <c r="U7" s="2">
        <f t="shared" si="1"/>
        <v>6.3443764614717191</v>
      </c>
      <c r="V7" s="2">
        <f t="shared" si="1"/>
        <v>6.3285552351325691</v>
      </c>
      <c r="W7" s="2">
        <f t="shared" si="1"/>
        <v>6.3141870625241943</v>
      </c>
      <c r="X7" s="2">
        <f t="shared" si="1"/>
        <v>6.3010803841934448</v>
      </c>
      <c r="Y7" s="2">
        <f t="shared" si="1"/>
        <v>6.2890759203450681</v>
      </c>
      <c r="Z7" s="2">
        <f t="shared" si="1"/>
        <v>6.2780401418510792</v>
      </c>
      <c r="AA7" s="2">
        <f t="shared" si="1"/>
        <v>6.2678602652813593</v>
      </c>
      <c r="AB7" s="2">
        <f t="shared" si="1"/>
        <v>6.2584403722432969</v>
      </c>
      <c r="AC7" s="2">
        <f t="shared" si="1"/>
        <v>6.2496983688593852</v>
      </c>
      <c r="AD7" s="2">
        <f t="shared" si="1"/>
        <v>6.2415635804735397</v>
      </c>
      <c r="AE7" s="2">
        <f t="shared" si="1"/>
        <v>6.2339748318950949</v>
      </c>
      <c r="AF7" s="2">
        <f t="shared" si="1"/>
        <v>6.2268789025067681</v>
      </c>
      <c r="AG7" s="2">
        <f t="shared" si="1"/>
        <v>6.2202292734956464</v>
      </c>
      <c r="AH7" s="1">
        <v>5</v>
      </c>
      <c r="AI7" s="2">
        <f t="shared" si="6"/>
        <v>6.2139851047076728</v>
      </c>
      <c r="AJ7" s="2">
        <f t="shared" si="2"/>
        <v>6.2081103934603856</v>
      </c>
      <c r="AK7" s="2">
        <f t="shared" si="2"/>
        <v>6.2025732786342944</v>
      </c>
      <c r="AL7" s="2">
        <f t="shared" si="2"/>
        <v>6.1973454615800252</v>
      </c>
      <c r="AM7" s="2">
        <f t="shared" si="2"/>
        <v>6.1924017215796372</v>
      </c>
      <c r="AN7" s="2">
        <f t="shared" si="2"/>
        <v>6.1877195083219263</v>
      </c>
      <c r="AO7" s="2">
        <f t="shared" si="2"/>
        <v>6.1832785974752316</v>
      </c>
      <c r="AP7" s="2">
        <f t="shared" si="2"/>
        <v>6.1790607982435617</v>
      </c>
      <c r="AQ7" s="2">
        <f t="shared" si="2"/>
        <v>6.1750497039750165</v>
      </c>
      <c r="AR7" s="2">
        <f t="shared" si="2"/>
        <v>6.1712304786033192</v>
      </c>
      <c r="AS7" s="2">
        <f t="shared" si="2"/>
        <v>6.1675896730548301</v>
      </c>
      <c r="AT7" s="2">
        <f t="shared" si="2"/>
        <v>6.164115066826712</v>
      </c>
      <c r="AU7" s="2">
        <f t="shared" si="2"/>
        <v>6.1607955307989002</v>
      </c>
      <c r="AV7" s="2">
        <f t="shared" si="2"/>
        <v>6.1576209080315323</v>
      </c>
      <c r="AW7" s="2">
        <f t="shared" si="2"/>
        <v>6.1545819098550307</v>
      </c>
      <c r="AX7" s="1">
        <v>5</v>
      </c>
      <c r="AY7" s="2">
        <f t="shared" si="7"/>
        <v>6.1516700250114962</v>
      </c>
      <c r="AZ7" s="2">
        <f t="shared" si="3"/>
        <v>6.14887743997373</v>
      </c>
      <c r="BA7" s="2">
        <f t="shared" si="3"/>
        <v>6.1461969688696154</v>
      </c>
      <c r="BB7" s="2">
        <f t="shared" si="3"/>
        <v>6.1436219916871657</v>
      </c>
    </row>
    <row r="8" spans="1:54" x14ac:dyDescent="0.25">
      <c r="A8" s="1">
        <v>6</v>
      </c>
      <c r="B8" s="2">
        <f t="shared" si="4"/>
        <v>8.8131006286700746</v>
      </c>
      <c r="C8" s="2">
        <f t="shared" si="0"/>
        <v>7.2598556800601788</v>
      </c>
      <c r="D8" s="2">
        <f t="shared" si="0"/>
        <v>6.5987985219564722</v>
      </c>
      <c r="E8" s="2">
        <f t="shared" si="0"/>
        <v>6.2271611643576446</v>
      </c>
      <c r="F8" s="2">
        <f t="shared" si="0"/>
        <v>5.9875651260469276</v>
      </c>
      <c r="G8" s="2">
        <f t="shared" si="0"/>
        <v>5.819756578960777</v>
      </c>
      <c r="H8" s="2">
        <f t="shared" si="0"/>
        <v>5.6954704736831747</v>
      </c>
      <c r="I8" s="2">
        <f t="shared" si="0"/>
        <v>5.5996230050430462</v>
      </c>
      <c r="J8" s="2">
        <f t="shared" si="0"/>
        <v>5.5234066239755757</v>
      </c>
      <c r="K8" s="2">
        <f t="shared" si="0"/>
        <v>5.4613237187317791</v>
      </c>
      <c r="L8" s="2">
        <f t="shared" si="0"/>
        <v>5.4097610258252171</v>
      </c>
      <c r="M8" s="2">
        <f t="shared" si="0"/>
        <v>5.3662439497593954</v>
      </c>
      <c r="N8" s="2">
        <f t="shared" si="0"/>
        <v>5.3290197162027981</v>
      </c>
      <c r="O8" s="2">
        <f t="shared" si="0"/>
        <v>5.2968114962142465</v>
      </c>
      <c r="P8" s="2">
        <f t="shared" si="0"/>
        <v>5.2686668012299709</v>
      </c>
      <c r="Q8" s="2">
        <f t="shared" si="0"/>
        <v>5.2438604528633004</v>
      </c>
      <c r="R8" s="1">
        <v>6</v>
      </c>
      <c r="S8" s="2">
        <f t="shared" si="5"/>
        <v>5.2218304734431618</v>
      </c>
      <c r="T8" s="2">
        <f t="shared" si="1"/>
        <v>5.2021345468797335</v>
      </c>
      <c r="U8" s="2">
        <f t="shared" si="1"/>
        <v>5.1844197310577984</v>
      </c>
      <c r="V8" s="2">
        <f t="shared" si="1"/>
        <v>5.1684009380699969</v>
      </c>
      <c r="W8" s="2">
        <f t="shared" si="1"/>
        <v>5.1538453541586442</v>
      </c>
      <c r="X8" s="2">
        <f t="shared" si="1"/>
        <v>5.1405609688416956</v>
      </c>
      <c r="Y8" s="2">
        <f t="shared" si="1"/>
        <v>5.1283880008154945</v>
      </c>
      <c r="Z8" s="2">
        <f t="shared" si="1"/>
        <v>5.1171924008607297</v>
      </c>
      <c r="AA8" s="2">
        <f t="shared" si="1"/>
        <v>5.1068608670238085</v>
      </c>
      <c r="AB8" s="2">
        <f t="shared" si="1"/>
        <v>5.0972969764018794</v>
      </c>
      <c r="AC8" s="2">
        <f t="shared" si="1"/>
        <v>5.0884181519965148</v>
      </c>
      <c r="AD8" s="2">
        <f t="shared" si="1"/>
        <v>5.0801532614628071</v>
      </c>
      <c r="AE8" s="2">
        <f t="shared" si="1"/>
        <v>5.0724406992148792</v>
      </c>
      <c r="AF8" s="2">
        <f t="shared" si="1"/>
        <v>5.0652268419826996</v>
      </c>
      <c r="AG8" s="2">
        <f t="shared" si="1"/>
        <v>5.0584647955941673</v>
      </c>
      <c r="AH8" s="1">
        <v>6</v>
      </c>
      <c r="AI8" s="2">
        <f t="shared" si="6"/>
        <v>5.0521133708281631</v>
      </c>
      <c r="AJ8" s="2">
        <f t="shared" si="2"/>
        <v>5.0461362409045956</v>
      </c>
      <c r="AK8" s="2">
        <f t="shared" si="2"/>
        <v>5.0405012440860437</v>
      </c>
      <c r="AL8" s="2">
        <f t="shared" si="2"/>
        <v>5.0351798030299015</v>
      </c>
      <c r="AM8" s="2">
        <f t="shared" si="2"/>
        <v>5.0301464386955645</v>
      </c>
      <c r="AN8" s="2">
        <f t="shared" si="2"/>
        <v>5.0253783613086149</v>
      </c>
      <c r="AO8" s="2">
        <f t="shared" si="2"/>
        <v>5.0208551244907405</v>
      </c>
      <c r="AP8" s="2">
        <f t="shared" si="2"/>
        <v>5.0165583314556903</v>
      </c>
      <c r="AQ8" s="2">
        <f t="shared" si="2"/>
        <v>5.0124713843469575</v>
      </c>
      <c r="AR8" s="2">
        <f t="shared" si="2"/>
        <v>5.0085792694999682</v>
      </c>
      <c r="AS8" s="2">
        <f t="shared" si="2"/>
        <v>5.0048683727597032</v>
      </c>
      <c r="AT8" s="2">
        <f t="shared" si="2"/>
        <v>5.0013263200560081</v>
      </c>
      <c r="AU8" s="2">
        <f t="shared" si="2"/>
        <v>4.9979418392948451</v>
      </c>
      <c r="AV8" s="2">
        <f t="shared" si="2"/>
        <v>4.9947046403117712</v>
      </c>
      <c r="AW8" s="2">
        <f t="shared" si="2"/>
        <v>4.9916053101893985</v>
      </c>
      <c r="AX8" s="1">
        <v>6</v>
      </c>
      <c r="AY8" s="2">
        <f t="shared" si="7"/>
        <v>4.9886352216921015</v>
      </c>
      <c r="AZ8" s="2">
        <f t="shared" si="3"/>
        <v>4.9857864529388722</v>
      </c>
      <c r="BA8" s="2">
        <f t="shared" si="3"/>
        <v>4.9830517167369344</v>
      </c>
      <c r="BB8" s="2">
        <f t="shared" si="3"/>
        <v>4.9804242982467652</v>
      </c>
    </row>
    <row r="9" spans="1:54" x14ac:dyDescent="0.25">
      <c r="A9" s="1">
        <v>7</v>
      </c>
      <c r="B9" s="2">
        <f t="shared" si="4"/>
        <v>8.0726688801355753</v>
      </c>
      <c r="C9" s="2">
        <f t="shared" si="0"/>
        <v>6.5415202970956496</v>
      </c>
      <c r="D9" s="2">
        <f t="shared" si="0"/>
        <v>5.8898191672032567</v>
      </c>
      <c r="E9" s="2">
        <f t="shared" si="0"/>
        <v>5.5225943453085522</v>
      </c>
      <c r="F9" s="2">
        <f t="shared" si="0"/>
        <v>5.285236851504278</v>
      </c>
      <c r="G9" s="2">
        <f t="shared" si="0"/>
        <v>5.1185966133841054</v>
      </c>
      <c r="H9" s="2">
        <f t="shared" si="0"/>
        <v>4.9949092190632376</v>
      </c>
      <c r="I9" s="2">
        <f t="shared" si="0"/>
        <v>4.899340648268236</v>
      </c>
      <c r="J9" s="2">
        <f t="shared" si="0"/>
        <v>4.8232170846229341</v>
      </c>
      <c r="K9" s="2">
        <f t="shared" si="0"/>
        <v>4.7611164349968123</v>
      </c>
      <c r="L9" s="2">
        <f t="shared" si="0"/>
        <v>4.7094698576128131</v>
      </c>
      <c r="M9" s="2">
        <f t="shared" si="0"/>
        <v>4.6658297167259661</v>
      </c>
      <c r="N9" s="2">
        <f t="shared" si="0"/>
        <v>4.628459989157018</v>
      </c>
      <c r="O9" s="2">
        <f t="shared" si="0"/>
        <v>4.5960944296537631</v>
      </c>
      <c r="P9" s="2">
        <f t="shared" si="0"/>
        <v>4.5677873056764389</v>
      </c>
      <c r="Q9" s="2">
        <f t="shared" si="0"/>
        <v>4.5428177665107752</v>
      </c>
      <c r="R9" s="1">
        <v>7</v>
      </c>
      <c r="S9" s="2">
        <f t="shared" si="5"/>
        <v>4.5206265939644794</v>
      </c>
      <c r="T9" s="2">
        <f t="shared" si="1"/>
        <v>4.5007732044920505</v>
      </c>
      <c r="U9" s="2">
        <f t="shared" si="1"/>
        <v>4.4829057090507476</v>
      </c>
      <c r="V9" s="2">
        <f t="shared" si="1"/>
        <v>4.466739620214069</v>
      </c>
      <c r="W9" s="2">
        <f t="shared" si="1"/>
        <v>4.4520424224023261</v>
      </c>
      <c r="X9" s="2">
        <f t="shared" si="1"/>
        <v>4.4386222017592738</v>
      </c>
      <c r="Y9" s="2">
        <f t="shared" si="1"/>
        <v>4.4263191402524829</v>
      </c>
      <c r="Z9" s="2">
        <f t="shared" si="1"/>
        <v>4.4149990650854747</v>
      </c>
      <c r="AA9" s="2">
        <f t="shared" si="1"/>
        <v>4.4045484957553107</v>
      </c>
      <c r="AB9" s="2">
        <f t="shared" si="1"/>
        <v>4.3948707977426205</v>
      </c>
      <c r="AC9" s="2">
        <f t="shared" si="1"/>
        <v>4.3858831644137606</v>
      </c>
      <c r="AD9" s="2">
        <f t="shared" si="1"/>
        <v>4.3775142260684516</v>
      </c>
      <c r="AE9" s="2">
        <f t="shared" si="1"/>
        <v>4.3697021390343807</v>
      </c>
      <c r="AF9" s="2">
        <f t="shared" si="1"/>
        <v>4.3623930458971678</v>
      </c>
      <c r="AG9" s="2">
        <f t="shared" si="1"/>
        <v>4.3555398253310855</v>
      </c>
      <c r="AH9" s="1">
        <v>7</v>
      </c>
      <c r="AI9" s="2">
        <f t="shared" si="6"/>
        <v>4.3491010698604047</v>
      </c>
      <c r="AJ9" s="2">
        <f t="shared" si="2"/>
        <v>4.3430402444587548</v>
      </c>
      <c r="AK9" s="2">
        <f t="shared" si="2"/>
        <v>4.3373249897028296</v>
      </c>
      <c r="AL9" s="2">
        <f t="shared" si="2"/>
        <v>4.331926541291037</v>
      </c>
      <c r="AM9" s="2">
        <f t="shared" si="2"/>
        <v>4.3268192438541266</v>
      </c>
      <c r="AN9" s="2">
        <f t="shared" si="2"/>
        <v>4.3219801416473409</v>
      </c>
      <c r="AO9" s="2">
        <f t="shared" si="2"/>
        <v>4.3173886322943895</v>
      </c>
      <c r="AP9" s="2">
        <f t="shared" si="2"/>
        <v>4.3130261725287955</v>
      </c>
      <c r="AQ9" s="2">
        <f t="shared" si="2"/>
        <v>4.3088760270388065</v>
      </c>
      <c r="AR9" s="2">
        <f t="shared" si="2"/>
        <v>4.3049230532211142</v>
      </c>
      <c r="AS9" s="2">
        <f t="shared" si="2"/>
        <v>4.3011535159896379</v>
      </c>
      <c r="AT9" s="2">
        <f t="shared" si="2"/>
        <v>4.2975549278515262</v>
      </c>
      <c r="AU9" s="2">
        <f t="shared" si="2"/>
        <v>4.2941159103162283</v>
      </c>
      <c r="AV9" s="2">
        <f t="shared" si="2"/>
        <v>4.2908260733875103</v>
      </c>
      <c r="AW9" s="2">
        <f t="shared" si="2"/>
        <v>4.2876759104436708</v>
      </c>
      <c r="AX9" s="1">
        <v>7</v>
      </c>
      <c r="AY9" s="2">
        <f t="shared" si="7"/>
        <v>4.2846567062592635</v>
      </c>
      <c r="AZ9" s="2">
        <f t="shared" si="3"/>
        <v>4.2817604562904883</v>
      </c>
      <c r="BA9" s="2">
        <f t="shared" si="3"/>
        <v>4.278979795646511</v>
      </c>
      <c r="BB9" s="2">
        <f t="shared" si="3"/>
        <v>4.2763079364160523</v>
      </c>
    </row>
    <row r="10" spans="1:54" x14ac:dyDescent="0.25">
      <c r="A10" s="1">
        <v>8</v>
      </c>
      <c r="B10" s="2">
        <f t="shared" si="4"/>
        <v>7.5708820996917465</v>
      </c>
      <c r="C10" s="2">
        <f t="shared" si="0"/>
        <v>6.0594674374634812</v>
      </c>
      <c r="D10" s="2">
        <f t="shared" si="0"/>
        <v>5.4159623395602381</v>
      </c>
      <c r="E10" s="2">
        <f t="shared" si="0"/>
        <v>5.0526322173635085</v>
      </c>
      <c r="F10" s="2">
        <f t="shared" si="0"/>
        <v>4.8172755552655318</v>
      </c>
      <c r="G10" s="2">
        <f t="shared" si="0"/>
        <v>4.6516955373004656</v>
      </c>
      <c r="H10" s="2">
        <f t="shared" si="0"/>
        <v>4.528562147363858</v>
      </c>
      <c r="I10" s="2">
        <f t="shared" si="0"/>
        <v>4.4332598891823745</v>
      </c>
      <c r="J10" s="2">
        <f t="shared" si="0"/>
        <v>4.3572330649602122</v>
      </c>
      <c r="K10" s="2">
        <f t="shared" si="0"/>
        <v>4.2951269601725865</v>
      </c>
      <c r="L10" s="2">
        <f t="shared" si="0"/>
        <v>4.2434127815388507</v>
      </c>
      <c r="M10" s="2">
        <f t="shared" si="0"/>
        <v>4.1996674613167269</v>
      </c>
      <c r="N10" s="2">
        <f t="shared" si="0"/>
        <v>4.1621704136781439</v>
      </c>
      <c r="O10" s="2">
        <f t="shared" si="0"/>
        <v>4.1296652648147072</v>
      </c>
      <c r="P10" s="2">
        <f t="shared" si="0"/>
        <v>4.1012126677065357</v>
      </c>
      <c r="Q10" s="2">
        <f t="shared" si="0"/>
        <v>4.0760959248897972</v>
      </c>
      <c r="R10" s="1">
        <v>8</v>
      </c>
      <c r="S10" s="2">
        <f t="shared" si="5"/>
        <v>4.0537585158298288</v>
      </c>
      <c r="T10" s="2">
        <f t="shared" si="1"/>
        <v>4.0337615916459812</v>
      </c>
      <c r="U10" s="2">
        <f t="shared" si="1"/>
        <v>4.0157543537332758</v>
      </c>
      <c r="V10" s="2">
        <f t="shared" si="1"/>
        <v>3.999452970728302</v>
      </c>
      <c r="W10" s="2">
        <f t="shared" si="1"/>
        <v>3.9846252889294558</v>
      </c>
      <c r="X10" s="2">
        <f t="shared" si="1"/>
        <v>3.9710795569895843</v>
      </c>
      <c r="Y10" s="2">
        <f t="shared" si="1"/>
        <v>3.9586559848028959</v>
      </c>
      <c r="Z10" s="2">
        <f t="shared" si="1"/>
        <v>3.947220337548011</v>
      </c>
      <c r="AA10" s="2">
        <f t="shared" si="1"/>
        <v>3.9366590136800532</v>
      </c>
      <c r="AB10" s="2">
        <f t="shared" si="1"/>
        <v>3.9268752201474837</v>
      </c>
      <c r="AC10" s="2">
        <f t="shared" si="1"/>
        <v>3.9177859692985479</v>
      </c>
      <c r="AD10" s="2">
        <f t="shared" si="1"/>
        <v>3.9093196983756218</v>
      </c>
      <c r="AE10" s="2">
        <f t="shared" si="1"/>
        <v>3.9014143658505649</v>
      </c>
      <c r="AF10" s="2">
        <f t="shared" si="1"/>
        <v>3.8940159166292614</v>
      </c>
      <c r="AG10" s="2">
        <f t="shared" si="1"/>
        <v>3.8870770352486188</v>
      </c>
      <c r="AH10" s="1">
        <v>8</v>
      </c>
      <c r="AI10" s="2">
        <f t="shared" si="6"/>
        <v>3.8805561258607995</v>
      </c>
      <c r="AJ10" s="2">
        <f t="shared" si="2"/>
        <v>3.8744164722420247</v>
      </c>
      <c r="AK10" s="2">
        <f t="shared" si="2"/>
        <v>3.8686255417781883</v>
      </c>
      <c r="AL10" s="2">
        <f t="shared" si="2"/>
        <v>3.8631544054072235</v>
      </c>
      <c r="AM10" s="2">
        <f t="shared" si="2"/>
        <v>3.857977251567057</v>
      </c>
      <c r="AN10" s="2">
        <f t="shared" si="2"/>
        <v>3.8530709768263391</v>
      </c>
      <c r="AO10" s="2">
        <f t="shared" si="2"/>
        <v>3.848414839432635</v>
      </c>
      <c r="AP10" s="2">
        <f t="shared" si="2"/>
        <v>3.8439901647684809</v>
      </c>
      <c r="AQ10" s="2">
        <f t="shared" si="2"/>
        <v>3.8397800938554365</v>
      </c>
      <c r="AR10" s="2">
        <f t="shared" si="2"/>
        <v>3.835769367734708</v>
      </c>
      <c r="AS10" s="2">
        <f t="shared" si="2"/>
        <v>3.8319441418875231</v>
      </c>
      <c r="AT10" s="2">
        <f t="shared" si="2"/>
        <v>3.8282918259198144</v>
      </c>
      <c r="AU10" s="2">
        <f t="shared" si="2"/>
        <v>3.8248009445847293</v>
      </c>
      <c r="AV10" s="2">
        <f t="shared" si="2"/>
        <v>3.8214610168991383</v>
      </c>
      <c r="AW10" s="2">
        <f t="shared" si="2"/>
        <v>3.8182624506623357</v>
      </c>
      <c r="AX10" s="1">
        <v>8</v>
      </c>
      <c r="AY10" s="2">
        <f t="shared" si="7"/>
        <v>3.8151964501335502</v>
      </c>
      <c r="AZ10" s="2">
        <f t="shared" si="3"/>
        <v>3.8122549349908694</v>
      </c>
      <c r="BA10" s="2">
        <f t="shared" si="3"/>
        <v>3.8094304689944458</v>
      </c>
      <c r="BB10" s="2">
        <f t="shared" si="3"/>
        <v>3.8067161970239343</v>
      </c>
    </row>
    <row r="11" spans="1:54" x14ac:dyDescent="0.25">
      <c r="A11" s="1">
        <v>9</v>
      </c>
      <c r="B11" s="2">
        <f t="shared" si="4"/>
        <v>7.2092832475220154</v>
      </c>
      <c r="C11" s="2">
        <f t="shared" si="0"/>
        <v>5.7147053863830601</v>
      </c>
      <c r="D11" s="2">
        <f t="shared" si="0"/>
        <v>5.0781186522287127</v>
      </c>
      <c r="E11" s="2">
        <f t="shared" si="0"/>
        <v>4.7180784581281952</v>
      </c>
      <c r="F11" s="2">
        <f t="shared" si="0"/>
        <v>4.4844113141850377</v>
      </c>
      <c r="G11" s="2">
        <f t="shared" si="0"/>
        <v>4.3197218332928919</v>
      </c>
      <c r="H11" s="2">
        <f t="shared" si="0"/>
        <v>4.1970466369455171</v>
      </c>
      <c r="I11" s="2">
        <f t="shared" si="0"/>
        <v>4.1019556969397488</v>
      </c>
      <c r="J11" s="2">
        <f t="shared" si="0"/>
        <v>4.0259941582829777</v>
      </c>
      <c r="K11" s="2">
        <f t="shared" si="0"/>
        <v>3.9638651576225312</v>
      </c>
      <c r="L11" s="2">
        <f t="shared" si="0"/>
        <v>3.9120744672675589</v>
      </c>
      <c r="M11" s="2">
        <f t="shared" si="0"/>
        <v>3.868220322843273</v>
      </c>
      <c r="N11" s="2">
        <f t="shared" si="0"/>
        <v>3.8305955783109278</v>
      </c>
      <c r="O11" s="2">
        <f t="shared" si="0"/>
        <v>3.7979524823204276</v>
      </c>
      <c r="P11" s="2">
        <f t="shared" si="0"/>
        <v>3.7693572792968095</v>
      </c>
      <c r="Q11" s="2">
        <f t="shared" si="0"/>
        <v>3.7440969140290163</v>
      </c>
      <c r="R11" s="1">
        <v>9</v>
      </c>
      <c r="S11" s="2">
        <f t="shared" si="5"/>
        <v>3.7216172323269223</v>
      </c>
      <c r="T11" s="2">
        <f t="shared" si="1"/>
        <v>3.7014809046166</v>
      </c>
      <c r="U11" s="2">
        <f t="shared" si="1"/>
        <v>3.6833380832180551</v>
      </c>
      <c r="V11" s="2">
        <f t="shared" si="1"/>
        <v>3.6669055034588203</v>
      </c>
      <c r="W11" s="2">
        <f t="shared" si="1"/>
        <v>3.6519513175513625</v>
      </c>
      <c r="X11" s="2">
        <f t="shared" si="1"/>
        <v>3.6382839030622471</v>
      </c>
      <c r="Y11" s="2">
        <f t="shared" si="1"/>
        <v>3.6257434792186083</v>
      </c>
      <c r="Z11" s="2">
        <f t="shared" si="1"/>
        <v>3.6141957406190235</v>
      </c>
      <c r="AA11" s="2">
        <f t="shared" si="1"/>
        <v>3.603526962791074</v>
      </c>
      <c r="AB11" s="2">
        <f t="shared" si="1"/>
        <v>3.5936401966348548</v>
      </c>
      <c r="AC11" s="2">
        <f t="shared" si="1"/>
        <v>3.584452278757865</v>
      </c>
      <c r="AD11" s="2">
        <f t="shared" si="1"/>
        <v>3.5758914603346441</v>
      </c>
      <c r="AE11" s="2">
        <f t="shared" si="1"/>
        <v>3.5678955099421734</v>
      </c>
      <c r="AF11" s="2">
        <f t="shared" si="1"/>
        <v>3.5604101832335835</v>
      </c>
      <c r="AG11" s="2">
        <f t="shared" si="1"/>
        <v>3.553387979160004</v>
      </c>
      <c r="AH11" s="1">
        <v>9</v>
      </c>
      <c r="AI11" s="2">
        <f t="shared" si="6"/>
        <v>3.5467871219504041</v>
      </c>
      <c r="AJ11" s="2">
        <f t="shared" si="2"/>
        <v>3.5405707223822622</v>
      </c>
      <c r="AK11" s="2">
        <f t="shared" si="2"/>
        <v>3.5347060825072818</v>
      </c>
      <c r="AL11" s="2">
        <f t="shared" si="2"/>
        <v>3.5291641159641465</v>
      </c>
      <c r="AM11" s="2">
        <f t="shared" si="2"/>
        <v>3.5239188620373163</v>
      </c>
      <c r="AN11" s="2">
        <f t="shared" si="2"/>
        <v>3.5189470762184247</v>
      </c>
      <c r="AO11" s="2">
        <f t="shared" si="2"/>
        <v>3.5142278835625547</v>
      </c>
      <c r="AP11" s="2">
        <f t="shared" si="2"/>
        <v>3.509742483871511</v>
      </c>
      <c r="AQ11" s="2">
        <f t="shared" si="2"/>
        <v>3.5054738998743189</v>
      </c>
      <c r="AR11" s="2">
        <f t="shared" si="2"/>
        <v>3.5014067612551578</v>
      </c>
      <c r="AS11" s="2">
        <f t="shared" si="2"/>
        <v>3.4975271187074197</v>
      </c>
      <c r="AT11" s="2">
        <f t="shared" si="2"/>
        <v>3.4938222832493713</v>
      </c>
      <c r="AU11" s="2">
        <f t="shared" si="2"/>
        <v>3.4902806868825818</v>
      </c>
      <c r="AV11" s="2">
        <f t="shared" si="2"/>
        <v>3.486891761354463</v>
      </c>
      <c r="AW11" s="2">
        <f t="shared" si="2"/>
        <v>3.4836458323365704</v>
      </c>
      <c r="AX11" s="1">
        <v>9</v>
      </c>
      <c r="AY11" s="2">
        <f t="shared" si="7"/>
        <v>3.480534026777367</v>
      </c>
      <c r="AZ11" s="2">
        <f t="shared" si="3"/>
        <v>3.4775481915532036</v>
      </c>
      <c r="BA11" s="2">
        <f t="shared" si="3"/>
        <v>3.47468082184094</v>
      </c>
      <c r="BB11" s="2">
        <f t="shared" si="3"/>
        <v>3.4719249978822151</v>
      </c>
    </row>
    <row r="12" spans="1:54" x14ac:dyDescent="0.25">
      <c r="A12" s="1">
        <v>10</v>
      </c>
      <c r="B12" s="2">
        <f t="shared" si="4"/>
        <v>6.9367281662969829</v>
      </c>
      <c r="C12" s="2">
        <f t="shared" si="0"/>
        <v>5.4563955259127335</v>
      </c>
      <c r="D12" s="2">
        <f t="shared" si="0"/>
        <v>4.825621493405408</v>
      </c>
      <c r="E12" s="2">
        <f t="shared" si="0"/>
        <v>4.4683415782252816</v>
      </c>
      <c r="F12" s="2">
        <f t="shared" si="0"/>
        <v>4.2360856681886343</v>
      </c>
      <c r="G12" s="2">
        <f t="shared" si="0"/>
        <v>4.0721313150582432</v>
      </c>
      <c r="H12" s="2">
        <f t="shared" si="0"/>
        <v>3.949824068939316</v>
      </c>
      <c r="I12" s="2">
        <f t="shared" si="0"/>
        <v>3.8548908796852293</v>
      </c>
      <c r="J12" s="2">
        <f t="shared" si="0"/>
        <v>3.7789626340915738</v>
      </c>
      <c r="K12" s="2">
        <f t="shared" si="0"/>
        <v>3.7167918645973668</v>
      </c>
      <c r="L12" s="2">
        <f t="shared" si="0"/>
        <v>3.6649139653923894</v>
      </c>
      <c r="M12" s="2">
        <f t="shared" si="0"/>
        <v>3.620945482936663</v>
      </c>
      <c r="N12" s="2">
        <f t="shared" si="0"/>
        <v>3.5831908480018124</v>
      </c>
      <c r="O12" s="2">
        <f t="shared" si="0"/>
        <v>3.5504097452854166</v>
      </c>
      <c r="P12" s="2">
        <f t="shared" si="0"/>
        <v>3.5216732412394327</v>
      </c>
      <c r="Q12" s="2">
        <f t="shared" si="0"/>
        <v>3.4962714167771325</v>
      </c>
      <c r="R12" s="1">
        <v>10</v>
      </c>
      <c r="S12" s="2">
        <f t="shared" si="5"/>
        <v>3.4736521476051188</v>
      </c>
      <c r="T12" s="2">
        <f t="shared" si="1"/>
        <v>3.4533793982754397</v>
      </c>
      <c r="U12" s="2">
        <f t="shared" si="1"/>
        <v>3.4351041208889037</v>
      </c>
      <c r="V12" s="2">
        <f t="shared" si="1"/>
        <v>3.418543516185037</v>
      </c>
      <c r="W12" s="2">
        <f t="shared" si="1"/>
        <v>3.4034659749281477</v>
      </c>
      <c r="X12" s="2">
        <f t="shared" si="1"/>
        <v>3.3896799594806821</v>
      </c>
      <c r="Y12" s="2">
        <f t="shared" si="1"/>
        <v>3.3770256702993606</v>
      </c>
      <c r="Z12" s="2">
        <f t="shared" si="1"/>
        <v>3.3653687143638362</v>
      </c>
      <c r="AA12" s="2">
        <f t="shared" si="1"/>
        <v>3.3545952348799131</v>
      </c>
      <c r="AB12" s="2">
        <f t="shared" si="1"/>
        <v>3.3446081225693369</v>
      </c>
      <c r="AC12" s="2">
        <f t="shared" si="1"/>
        <v>3.3353240377661701</v>
      </c>
      <c r="AD12" s="2">
        <f t="shared" si="1"/>
        <v>3.3266710474693282</v>
      </c>
      <c r="AE12" s="2">
        <f t="shared" si="1"/>
        <v>3.3185867338509571</v>
      </c>
      <c r="AF12" s="2">
        <f t="shared" si="1"/>
        <v>3.3110166678155002</v>
      </c>
      <c r="AG12" s="2">
        <f t="shared" si="1"/>
        <v>3.3039131678347267</v>
      </c>
      <c r="AH12" s="1">
        <v>10</v>
      </c>
      <c r="AI12" s="2">
        <f t="shared" si="6"/>
        <v>3.297234283633887</v>
      </c>
      <c r="AJ12" s="2">
        <f t="shared" si="2"/>
        <v>3.290942958522677</v>
      </c>
      <c r="AK12" s="2">
        <f t="shared" si="2"/>
        <v>3.285006334721988</v>
      </c>
      <c r="AL12" s="2">
        <f t="shared" si="2"/>
        <v>3.2793951739531724</v>
      </c>
      <c r="AM12" s="2">
        <f t="shared" si="2"/>
        <v>3.2740833715458768</v>
      </c>
      <c r="AN12" s="2">
        <f t="shared" si="2"/>
        <v>3.2690475468915285</v>
      </c>
      <c r="AO12" s="2">
        <f t="shared" si="2"/>
        <v>3.2642666965855915</v>
      </c>
      <c r="AP12" s="2">
        <f t="shared" si="2"/>
        <v>3.259721899327598</v>
      </c>
      <c r="AQ12" s="2">
        <f t="shared" si="2"/>
        <v>3.2553960637758714</v>
      </c>
      <c r="AR12" s="2">
        <f t="shared" si="2"/>
        <v>3.2512737122261779</v>
      </c>
      <c r="AS12" s="2">
        <f t="shared" si="2"/>
        <v>3.2473407943066706</v>
      </c>
      <c r="AT12" s="2">
        <f t="shared" si="2"/>
        <v>3.2435845259342835</v>
      </c>
      <c r="AU12" s="2">
        <f t="shared" si="2"/>
        <v>3.239993249620253</v>
      </c>
      <c r="AV12" s="2">
        <f t="shared" si="2"/>
        <v>3.2365563128907624</v>
      </c>
      <c r="AW12" s="2">
        <f t="shared" si="2"/>
        <v>3.2332639621372095</v>
      </c>
      <c r="AX12" s="1">
        <v>10</v>
      </c>
      <c r="AY12" s="2">
        <f t="shared" si="7"/>
        <v>3.2301072496565322</v>
      </c>
      <c r="AZ12" s="2">
        <f t="shared" si="3"/>
        <v>3.2270779520063844</v>
      </c>
      <c r="BA12" s="2">
        <f t="shared" si="3"/>
        <v>3.2241684980988858</v>
      </c>
      <c r="BB12" s="2">
        <f t="shared" si="3"/>
        <v>3.2213719057027466</v>
      </c>
    </row>
    <row r="13" spans="1:54" x14ac:dyDescent="0.25">
      <c r="A13" s="1">
        <v>11</v>
      </c>
      <c r="B13" s="2">
        <f t="shared" si="4"/>
        <v>6.7241296602391847</v>
      </c>
      <c r="C13" s="2">
        <f t="shared" si="0"/>
        <v>5.2558893119207291</v>
      </c>
      <c r="D13" s="2">
        <f t="shared" si="0"/>
        <v>4.6300249618293439</v>
      </c>
      <c r="E13" s="2">
        <f t="shared" si="0"/>
        <v>4.2750715963366144</v>
      </c>
      <c r="F13" s="2">
        <f t="shared" si="0"/>
        <v>4.0439982220686908</v>
      </c>
      <c r="G13" s="2">
        <f t="shared" si="0"/>
        <v>3.8806511689100489</v>
      </c>
      <c r="H13" s="2">
        <f t="shared" si="0"/>
        <v>3.7586379183800718</v>
      </c>
      <c r="I13" s="2">
        <f t="shared" si="0"/>
        <v>3.6638190342878696</v>
      </c>
      <c r="J13" s="2">
        <f t="shared" si="0"/>
        <v>3.5878986691065449</v>
      </c>
      <c r="K13" s="2">
        <f t="shared" si="0"/>
        <v>3.5256717158880009</v>
      </c>
      <c r="L13" s="2">
        <f t="shared" si="0"/>
        <v>3.4736990510858088</v>
      </c>
      <c r="M13" s="2">
        <f t="shared" si="0"/>
        <v>3.4296130124426694</v>
      </c>
      <c r="N13" s="2">
        <f t="shared" si="0"/>
        <v>3.3917280320213723</v>
      </c>
      <c r="O13" s="2">
        <f t="shared" si="0"/>
        <v>3.3588102239083488</v>
      </c>
      <c r="P13" s="2">
        <f t="shared" si="0"/>
        <v>3.3299348224333736</v>
      </c>
      <c r="Q13" s="2">
        <f t="shared" si="0"/>
        <v>3.3043946141180074</v>
      </c>
      <c r="R13" s="1">
        <v>11</v>
      </c>
      <c r="S13" s="2">
        <f t="shared" si="5"/>
        <v>3.2816392187548651</v>
      </c>
      <c r="T13" s="2">
        <f t="shared" si="1"/>
        <v>3.2612337044110165</v>
      </c>
      <c r="U13" s="2">
        <f t="shared" si="1"/>
        <v>3.24282969585669</v>
      </c>
      <c r="V13" s="2">
        <f t="shared" si="1"/>
        <v>3.2261447749647711</v>
      </c>
      <c r="W13" s="2">
        <f t="shared" si="1"/>
        <v>3.2109475159195258</v>
      </c>
      <c r="X13" s="2">
        <f t="shared" si="1"/>
        <v>3.1970464307073003</v>
      </c>
      <c r="Y13" s="2">
        <f t="shared" si="1"/>
        <v>3.1842816795629227</v>
      </c>
      <c r="Z13" s="2">
        <f t="shared" si="1"/>
        <v>3.1725187698361146</v>
      </c>
      <c r="AA13" s="2">
        <f t="shared" si="1"/>
        <v>3.1616437068797967</v>
      </c>
      <c r="AB13" s="2">
        <f t="shared" si="1"/>
        <v>3.1515592201244389</v>
      </c>
      <c r="AC13" s="2">
        <f t="shared" si="1"/>
        <v>3.1421817954928537</v>
      </c>
      <c r="AD13" s="2">
        <f t="shared" si="1"/>
        <v>3.1334393196319899</v>
      </c>
      <c r="AE13" s="2">
        <f t="shared" si="1"/>
        <v>3.1252691933813668</v>
      </c>
      <c r="AF13" s="2">
        <f t="shared" si="1"/>
        <v>3.1176168087163436</v>
      </c>
      <c r="AG13" s="2">
        <f t="shared" si="1"/>
        <v>3.1104343098451035</v>
      </c>
      <c r="AH13" s="1">
        <v>11</v>
      </c>
      <c r="AI13" s="2">
        <f t="shared" si="6"/>
        <v>3.1036795783568021</v>
      </c>
      <c r="AJ13" s="2">
        <f t="shared" si="2"/>
        <v>3.0973153964445448</v>
      </c>
      <c r="AK13" s="2">
        <f t="shared" si="2"/>
        <v>3.0913087527194696</v>
      </c>
      <c r="AL13" s="2">
        <f t="shared" si="2"/>
        <v>3.0856302630016992</v>
      </c>
      <c r="AM13" s="2">
        <f t="shared" si="2"/>
        <v>3.0802536844303474</v>
      </c>
      <c r="AN13" s="2">
        <f t="shared" si="2"/>
        <v>3.0751555057819058</v>
      </c>
      <c r="AO13" s="2">
        <f t="shared" si="2"/>
        <v>3.070314600385379</v>
      </c>
      <c r="AP13" s="2">
        <f t="shared" si="2"/>
        <v>3.0657119307358429</v>
      </c>
      <c r="AQ13" s="2">
        <f t="shared" si="2"/>
        <v>3.0613302960267763</v>
      </c>
      <c r="AR13" s="2">
        <f t="shared" si="2"/>
        <v>3.0571541154875215</v>
      </c>
      <c r="AS13" s="2">
        <f t="shared" si="2"/>
        <v>3.0531692417301453</v>
      </c>
      <c r="AT13" s="2">
        <f t="shared" si="2"/>
        <v>3.0493627993593129</v>
      </c>
      <c r="AU13" s="2">
        <f t="shared" si="2"/>
        <v>3.0457230449388075</v>
      </c>
      <c r="AV13" s="2">
        <f t="shared" si="2"/>
        <v>3.0422392450844855</v>
      </c>
      <c r="AW13" s="2">
        <f t="shared" si="2"/>
        <v>3.0389015700007116</v>
      </c>
      <c r="AX13" s="1">
        <v>11</v>
      </c>
      <c r="AY13" s="2">
        <f t="shared" si="7"/>
        <v>3.0357010002222298</v>
      </c>
      <c r="AZ13" s="2">
        <f t="shared" si="3"/>
        <v>3.0326292446870222</v>
      </c>
      <c r="BA13" s="2">
        <f t="shared" si="3"/>
        <v>3.0296786685639709</v>
      </c>
      <c r="BB13" s="2">
        <f t="shared" si="3"/>
        <v>3.0268422295052066</v>
      </c>
    </row>
    <row r="14" spans="1:54" x14ac:dyDescent="0.25">
      <c r="A14" s="1">
        <v>12</v>
      </c>
      <c r="B14" s="2">
        <f t="shared" si="4"/>
        <v>6.5537687530056559</v>
      </c>
      <c r="C14" s="2">
        <f t="shared" si="0"/>
        <v>5.0958671657839423</v>
      </c>
      <c r="D14" s="2">
        <f t="shared" si="0"/>
        <v>4.4741848096377463</v>
      </c>
      <c r="E14" s="2">
        <f t="shared" si="0"/>
        <v>4.1212086185234424</v>
      </c>
      <c r="F14" s="2">
        <f t="shared" si="0"/>
        <v>3.8911339339023892</v>
      </c>
      <c r="G14" s="2">
        <f t="shared" si="0"/>
        <v>3.7282921153925082</v>
      </c>
      <c r="H14" s="2">
        <f t="shared" si="0"/>
        <v>3.6065146422204473</v>
      </c>
      <c r="I14" s="2">
        <f t="shared" si="0"/>
        <v>3.5117767363148231</v>
      </c>
      <c r="J14" s="2">
        <f t="shared" si="0"/>
        <v>3.4358456418610581</v>
      </c>
      <c r="K14" s="2">
        <f t="shared" si="0"/>
        <v>3.3735528498353058</v>
      </c>
      <c r="L14" s="2">
        <f t="shared" si="0"/>
        <v>3.3214813161832897</v>
      </c>
      <c r="M14" s="2">
        <f t="shared" si="0"/>
        <v>3.2772770940334954</v>
      </c>
      <c r="N14" s="2">
        <f t="shared" si="0"/>
        <v>3.2392633174271062</v>
      </c>
      <c r="O14" s="2">
        <f t="shared" si="0"/>
        <v>3.2062117002292547</v>
      </c>
      <c r="P14" s="2">
        <f t="shared" si="0"/>
        <v>3.1772011069633002</v>
      </c>
      <c r="Q14" s="2">
        <f t="shared" si="0"/>
        <v>3.1515266776628708</v>
      </c>
      <c r="R14" s="1">
        <v>12</v>
      </c>
      <c r="S14" s="2">
        <f t="shared" si="5"/>
        <v>3.1286395443356536</v>
      </c>
      <c r="T14" s="2">
        <f t="shared" si="1"/>
        <v>3.1081057257927633</v>
      </c>
      <c r="U14" s="2">
        <f t="shared" si="1"/>
        <v>3.0895774194021186</v>
      </c>
      <c r="V14" s="2">
        <f t="shared" si="1"/>
        <v>3.0727725235527878</v>
      </c>
      <c r="W14" s="2">
        <f t="shared" si="1"/>
        <v>3.057459755252991</v>
      </c>
      <c r="X14" s="2">
        <f t="shared" si="1"/>
        <v>3.0434476518597804</v>
      </c>
      <c r="Y14" s="2">
        <f t="shared" si="1"/>
        <v>3.0305763202630671</v>
      </c>
      <c r="Z14" s="2">
        <f t="shared" si="1"/>
        <v>3.0187111626190042</v>
      </c>
      <c r="AA14" s="2">
        <f t="shared" si="1"/>
        <v>3.0077380459595235</v>
      </c>
      <c r="AB14" s="2">
        <f t="shared" si="1"/>
        <v>2.9975595413420173</v>
      </c>
      <c r="AC14" s="2">
        <f t="shared" si="1"/>
        <v>2.9880919653925782</v>
      </c>
      <c r="AD14" s="2">
        <f t="shared" si="1"/>
        <v>2.9792630308875747</v>
      </c>
      <c r="AE14" s="2">
        <f t="shared" si="1"/>
        <v>2.9710099646043977</v>
      </c>
      <c r="AF14" s="2">
        <f t="shared" si="1"/>
        <v>2.9632779872481714</v>
      </c>
      <c r="AG14" s="2">
        <f t="shared" si="1"/>
        <v>2.9560190765350178</v>
      </c>
      <c r="AH14" s="1">
        <v>12</v>
      </c>
      <c r="AI14" s="2">
        <f t="shared" si="6"/>
        <v>2.9491909536148593</v>
      </c>
      <c r="AJ14" s="2">
        <f t="shared" si="2"/>
        <v>2.9427562470619955</v>
      </c>
      <c r="AK14" s="2">
        <f t="shared" si="2"/>
        <v>2.9366817990965628</v>
      </c>
      <c r="AL14" s="2">
        <f t="shared" si="2"/>
        <v>2.930938086528752</v>
      </c>
      <c r="AM14" s="2">
        <f t="shared" si="2"/>
        <v>2.9254987348448029</v>
      </c>
      <c r="AN14" s="2">
        <f t="shared" si="2"/>
        <v>2.9203401083796461</v>
      </c>
      <c r="AO14" s="2">
        <f t="shared" si="2"/>
        <v>2.9154409630049973</v>
      </c>
      <c r="AP14" s="2">
        <f t="shared" si="2"/>
        <v>2.9107821504637541</v>
      </c>
      <c r="AQ14" s="2">
        <f t="shared" si="2"/>
        <v>2.9063463655921407</v>
      </c>
      <c r="AR14" s="2">
        <f t="shared" si="2"/>
        <v>2.9021179293310895</v>
      </c>
      <c r="AS14" s="2">
        <f t="shared" si="2"/>
        <v>2.8980826017419292</v>
      </c>
      <c r="AT14" s="2">
        <f t="shared" si="2"/>
        <v>2.89422742028749</v>
      </c>
      <c r="AU14" s="2">
        <f t="shared" si="2"/>
        <v>2.8905405594775506</v>
      </c>
      <c r="AV14" s="2">
        <f t="shared" si="2"/>
        <v>2.8870112086517912</v>
      </c>
      <c r="AW14" s="2">
        <f t="shared" si="2"/>
        <v>2.8836294652196348</v>
      </c>
      <c r="AX14" s="1">
        <v>12</v>
      </c>
      <c r="AY14" s="2">
        <f t="shared" si="7"/>
        <v>2.88038624112016</v>
      </c>
      <c r="AZ14" s="2">
        <f t="shared" si="3"/>
        <v>2.8772731806282277</v>
      </c>
      <c r="BA14" s="2">
        <f t="shared" si="3"/>
        <v>2.8742825879309444</v>
      </c>
      <c r="BB14" s="2">
        <f t="shared" si="3"/>
        <v>2.8714073631440273</v>
      </c>
    </row>
    <row r="15" spans="1:54" x14ac:dyDescent="0.25">
      <c r="A15" s="1">
        <v>13</v>
      </c>
      <c r="B15" s="2">
        <f t="shared" si="4"/>
        <v>6.414254300250585</v>
      </c>
      <c r="C15" s="2">
        <f t="shared" si="0"/>
        <v>4.9652657229043431</v>
      </c>
      <c r="D15" s="2">
        <f t="shared" si="0"/>
        <v>4.3471780827098545</v>
      </c>
      <c r="E15" s="2">
        <f t="shared" si="0"/>
        <v>3.9958975534941668</v>
      </c>
      <c r="F15" s="2">
        <f t="shared" si="0"/>
        <v>3.7666740552333313</v>
      </c>
      <c r="G15" s="2">
        <f t="shared" si="0"/>
        <v>3.6042563940468262</v>
      </c>
      <c r="H15" s="2">
        <f t="shared" si="0"/>
        <v>3.4826693293426567</v>
      </c>
      <c r="I15" s="2">
        <f t="shared" si="0"/>
        <v>3.387987325389608</v>
      </c>
      <c r="J15" s="2">
        <f t="shared" si="0"/>
        <v>3.3120324100531073</v>
      </c>
      <c r="K15" s="2">
        <f t="shared" si="0"/>
        <v>3.249667950133122</v>
      </c>
      <c r="L15" s="2">
        <f t="shared" si="0"/>
        <v>3.1974961857124629</v>
      </c>
      <c r="M15" s="2">
        <f t="shared" si="0"/>
        <v>3.153175177661617</v>
      </c>
      <c r="N15" s="2">
        <f t="shared" si="0"/>
        <v>3.1150356932304772</v>
      </c>
      <c r="O15" s="2">
        <f t="shared" si="0"/>
        <v>3.0818543648401056</v>
      </c>
      <c r="P15" s="2">
        <f t="shared" si="0"/>
        <v>3.0527132473829535</v>
      </c>
      <c r="Q15" s="2">
        <f t="shared" si="0"/>
        <v>3.0269095482583777</v>
      </c>
      <c r="R15" s="1">
        <v>13</v>
      </c>
      <c r="S15" s="2">
        <f t="shared" si="5"/>
        <v>3.0038957251402283</v>
      </c>
      <c r="T15" s="2">
        <f t="shared" si="1"/>
        <v>2.9832386265199955</v>
      </c>
      <c r="U15" s="2">
        <f t="shared" si="1"/>
        <v>2.9645909448434504</v>
      </c>
      <c r="V15" s="2">
        <f t="shared" si="1"/>
        <v>2.9476708466886934</v>
      </c>
      <c r="W15" s="2">
        <f t="shared" si="1"/>
        <v>2.9322471632319318</v>
      </c>
      <c r="X15" s="2">
        <f t="shared" si="1"/>
        <v>2.9181284418225077</v>
      </c>
      <c r="Y15" s="2">
        <f t="shared" si="1"/>
        <v>2.9051547295681779</v>
      </c>
      <c r="Z15" s="2">
        <f t="shared" si="1"/>
        <v>2.8931913229707056</v>
      </c>
      <c r="AA15" s="2">
        <f t="shared" si="1"/>
        <v>2.8821239542175419</v>
      </c>
      <c r="AB15" s="2">
        <f t="shared" si="1"/>
        <v>2.8718550419987481</v>
      </c>
      <c r="AC15" s="2">
        <f t="shared" si="1"/>
        <v>2.8623007412047783</v>
      </c>
      <c r="AD15" s="2">
        <f t="shared" si="1"/>
        <v>2.8533885991847838</v>
      </c>
      <c r="AE15" s="2">
        <f t="shared" si="1"/>
        <v>2.8450556775165698</v>
      </c>
      <c r="AF15" s="2">
        <f t="shared" si="1"/>
        <v>2.8372470346007477</v>
      </c>
      <c r="AG15" s="2">
        <f t="shared" si="1"/>
        <v>2.8299144905176448</v>
      </c>
      <c r="AH15" s="1">
        <v>13</v>
      </c>
      <c r="AI15" s="2">
        <f t="shared" si="6"/>
        <v>2.8230156145850853</v>
      </c>
      <c r="AJ15" s="2">
        <f t="shared" si="2"/>
        <v>2.8165128900281116</v>
      </c>
      <c r="AK15" s="2">
        <f t="shared" si="2"/>
        <v>2.8103730205554602</v>
      </c>
      <c r="AL15" s="2">
        <f t="shared" si="2"/>
        <v>2.8045663514299615</v>
      </c>
      <c r="AM15" s="2">
        <f t="shared" si="2"/>
        <v>2.7990663835207883</v>
      </c>
      <c r="AN15" s="2">
        <f t="shared" si="2"/>
        <v>2.7938493633327028</v>
      </c>
      <c r="AO15" s="2">
        <f t="shared" si="2"/>
        <v>2.7888939354773776</v>
      </c>
      <c r="AP15" s="2">
        <f t="shared" si="2"/>
        <v>2.7841808467441123</v>
      </c>
      <c r="AQ15" s="2">
        <f t="shared" si="2"/>
        <v>2.7796926930304515</v>
      </c>
      <c r="AR15" s="2">
        <f t="shared" si="2"/>
        <v>2.7754137020479104</v>
      </c>
      <c r="AS15" s="2">
        <f t="shared" si="2"/>
        <v>2.7713295460276237</v>
      </c>
      <c r="AT15" s="2">
        <f t="shared" si="2"/>
        <v>2.7674271796939589</v>
      </c>
      <c r="AU15" s="2">
        <f t="shared" si="2"/>
        <v>2.7636946996096516</v>
      </c>
      <c r="AV15" s="2">
        <f t="shared" si="2"/>
        <v>2.7601212216689586</v>
      </c>
      <c r="AW15" s="2">
        <f t="shared" si="2"/>
        <v>2.7566967740600394</v>
      </c>
      <c r="AX15" s="1">
        <v>13</v>
      </c>
      <c r="AY15" s="2">
        <f t="shared" si="7"/>
        <v>2.7534122034610817</v>
      </c>
      <c r="AZ15" s="2">
        <f t="shared" si="3"/>
        <v>2.7502590925968566</v>
      </c>
      <c r="BA15" s="2">
        <f t="shared" si="3"/>
        <v>2.7472296875799258</v>
      </c>
      <c r="BB15" s="2">
        <f t="shared" si="3"/>
        <v>2.7443168337059447</v>
      </c>
    </row>
    <row r="16" spans="1:54" x14ac:dyDescent="0.25">
      <c r="A16" s="1">
        <v>14</v>
      </c>
      <c r="B16" s="2">
        <f t="shared" si="4"/>
        <v>6.2979386311029479</v>
      </c>
      <c r="C16" s="2">
        <f t="shared" si="0"/>
        <v>4.8566978606751672</v>
      </c>
      <c r="D16" s="2">
        <f t="shared" si="0"/>
        <v>4.241727630359188</v>
      </c>
      <c r="E16" s="2">
        <f t="shared" si="0"/>
        <v>3.8919144377657129</v>
      </c>
      <c r="F16" s="2">
        <f t="shared" si="0"/>
        <v>3.6634231139830886</v>
      </c>
      <c r="G16" s="2">
        <f t="shared" si="0"/>
        <v>3.5013649360015529</v>
      </c>
      <c r="H16" s="2">
        <f t="shared" si="0"/>
        <v>3.3799328776529314</v>
      </c>
      <c r="I16" s="2">
        <f t="shared" si="0"/>
        <v>3.2852880186245335</v>
      </c>
      <c r="J16" s="2">
        <f t="shared" si="0"/>
        <v>3.2093003408966867</v>
      </c>
      <c r="K16" s="2">
        <f t="shared" si="0"/>
        <v>3.1468611935575752</v>
      </c>
      <c r="L16" s="2">
        <f t="shared" si="0"/>
        <v>3.0945897908988029</v>
      </c>
      <c r="M16" s="2">
        <f t="shared" si="0"/>
        <v>3.0501547888185927</v>
      </c>
      <c r="N16" s="2">
        <f t="shared" si="0"/>
        <v>3.0118937037271465</v>
      </c>
      <c r="O16" s="2">
        <f t="shared" si="0"/>
        <v>2.9785875241018807</v>
      </c>
      <c r="P16" s="2">
        <f t="shared" si="0"/>
        <v>2.9493211334022709</v>
      </c>
      <c r="Q16" s="2">
        <f t="shared" si="0"/>
        <v>2.9233935725263072</v>
      </c>
      <c r="R16" s="1">
        <v>14</v>
      </c>
      <c r="S16" s="2">
        <f t="shared" si="5"/>
        <v>2.900258473898718</v>
      </c>
      <c r="T16" s="2">
        <f t="shared" si="1"/>
        <v>2.8794834192876699</v>
      </c>
      <c r="U16" s="2">
        <f t="shared" si="1"/>
        <v>2.8607215359970652</v>
      </c>
      <c r="V16" s="2">
        <f t="shared" si="1"/>
        <v>2.8436912227546562</v>
      </c>
      <c r="W16" s="2">
        <f t="shared" si="1"/>
        <v>2.8281614050755257</v>
      </c>
      <c r="X16" s="2">
        <f t="shared" si="1"/>
        <v>2.8139406313302007</v>
      </c>
      <c r="Y16" s="2">
        <f t="shared" si="1"/>
        <v>2.8008688871035865</v>
      </c>
      <c r="Z16" s="2">
        <f t="shared" si="1"/>
        <v>2.7888113662568181</v>
      </c>
      <c r="AA16" s="2">
        <f t="shared" si="1"/>
        <v>2.7776536722027463</v>
      </c>
      <c r="AB16" s="2">
        <f t="shared" si="1"/>
        <v>2.7672980792222854</v>
      </c>
      <c r="AC16" s="2">
        <f t="shared" si="1"/>
        <v>2.7576605895137938</v>
      </c>
      <c r="AD16" s="2">
        <f t="shared" si="1"/>
        <v>2.7486685945779157</v>
      </c>
      <c r="AE16" s="2">
        <f t="shared" si="1"/>
        <v>2.7402590005325234</v>
      </c>
      <c r="AF16" s="2">
        <f t="shared" si="1"/>
        <v>2.7323767131231644</v>
      </c>
      <c r="AG16" s="2">
        <f t="shared" si="1"/>
        <v>2.7249734041886962</v>
      </c>
      <c r="AH16" s="1">
        <v>14</v>
      </c>
      <c r="AI16" s="2">
        <f t="shared" si="6"/>
        <v>2.7180065002495608</v>
      </c>
      <c r="AJ16" s="2">
        <f t="shared" si="2"/>
        <v>2.7114383477944579</v>
      </c>
      <c r="AK16" s="2">
        <f t="shared" si="2"/>
        <v>2.70523552017915</v>
      </c>
      <c r="AL16" s="2">
        <f t="shared" si="2"/>
        <v>2.6993682388106084</v>
      </c>
      <c r="AM16" s="2">
        <f t="shared" si="2"/>
        <v>2.6938098871670939</v>
      </c>
      <c r="AN16" s="2">
        <f t="shared" si="2"/>
        <v>2.6885366006947105</v>
      </c>
      <c r="AO16" s="2">
        <f t="shared" si="2"/>
        <v>2.6835269190787936</v>
      </c>
      <c r="AP16" s="2">
        <f t="shared" si="2"/>
        <v>2.6787614900713286</v>
      </c>
      <c r="AQ16" s="2">
        <f t="shared" si="2"/>
        <v>2.6742228161525508</v>
      </c>
      <c r="AR16" s="2">
        <f t="shared" si="2"/>
        <v>2.6698950369543577</v>
      </c>
      <c r="AS16" s="2">
        <f t="shared" si="2"/>
        <v>2.6657637416793807</v>
      </c>
      <c r="AT16" s="2">
        <f t="shared" si="2"/>
        <v>2.6618158067901163</v>
      </c>
      <c r="AU16" s="2">
        <f t="shared" si="2"/>
        <v>2.6580392550759933</v>
      </c>
      <c r="AV16" s="2">
        <f t="shared" si="2"/>
        <v>2.6544231328778878</v>
      </c>
      <c r="AW16" s="2">
        <f t="shared" si="2"/>
        <v>2.6509574027931548</v>
      </c>
      <c r="AX16" s="1">
        <v>14</v>
      </c>
      <c r="AY16" s="2">
        <f t="shared" si="7"/>
        <v>2.6476328496268109</v>
      </c>
      <c r="AZ16" s="2">
        <f t="shared" si="3"/>
        <v>2.6444409977161456</v>
      </c>
      <c r="BA16" s="2">
        <f t="shared" si="3"/>
        <v>2.6413740380531237</v>
      </c>
      <c r="BB16" s="2">
        <f t="shared" si="3"/>
        <v>2.6384247638739122</v>
      </c>
    </row>
    <row r="17" spans="1:54" x14ac:dyDescent="0.25">
      <c r="A17" s="1">
        <v>15</v>
      </c>
      <c r="B17" s="2">
        <f t="shared" si="4"/>
        <v>6.1995009378011057</v>
      </c>
      <c r="C17" s="2">
        <f t="shared" si="0"/>
        <v>4.7650482838882056</v>
      </c>
      <c r="D17" s="2">
        <f t="shared" si="0"/>
        <v>4.1528040300628728</v>
      </c>
      <c r="E17" s="2">
        <f t="shared" si="0"/>
        <v>3.8042713418410128</v>
      </c>
      <c r="F17" s="2">
        <f t="shared" si="0"/>
        <v>3.5764153492790598</v>
      </c>
      <c r="G17" s="2">
        <f t="shared" si="0"/>
        <v>3.414664657735774</v>
      </c>
      <c r="H17" s="2">
        <f t="shared" si="0"/>
        <v>3.2933598137323106</v>
      </c>
      <c r="I17" s="2">
        <f t="shared" si="0"/>
        <v>3.1987380785407584</v>
      </c>
      <c r="J17" s="2">
        <f t="shared" si="0"/>
        <v>3.1227117263033253</v>
      </c>
      <c r="K17" s="2">
        <f t="shared" si="0"/>
        <v>3.0601968514112481</v>
      </c>
      <c r="L17" s="2">
        <f t="shared" si="0"/>
        <v>3.0078277178817077</v>
      </c>
      <c r="M17" s="2">
        <f t="shared" si="0"/>
        <v>2.9632823982322472</v>
      </c>
      <c r="N17" s="2">
        <f t="shared" si="0"/>
        <v>2.9249044205517425</v>
      </c>
      <c r="O17" s="2">
        <f t="shared" si="0"/>
        <v>2.8914786607668099</v>
      </c>
      <c r="P17" s="2">
        <f t="shared" si="0"/>
        <v>2.8620925304635034</v>
      </c>
      <c r="Q17" s="2">
        <f t="shared" si="0"/>
        <v>2.8360467109521368</v>
      </c>
      <c r="R17" s="1">
        <v>15</v>
      </c>
      <c r="S17" s="2">
        <f t="shared" si="5"/>
        <v>2.8127958859806985</v>
      </c>
      <c r="T17" s="2">
        <f t="shared" si="1"/>
        <v>2.791908292936748</v>
      </c>
      <c r="U17" s="2">
        <f t="shared" si="1"/>
        <v>2.7730374466710344</v>
      </c>
      <c r="V17" s="2">
        <f t="shared" si="1"/>
        <v>2.7559019509779965</v>
      </c>
      <c r="W17" s="2">
        <f t="shared" si="1"/>
        <v>2.7402708121321804</v>
      </c>
      <c r="X17" s="2">
        <f t="shared" si="1"/>
        <v>2.7259525749312679</v>
      </c>
      <c r="Y17" s="2">
        <f t="shared" si="1"/>
        <v>2.7127871647670396</v>
      </c>
      <c r="Z17" s="2">
        <f t="shared" si="1"/>
        <v>2.7006396780258006</v>
      </c>
      <c r="AA17" s="2">
        <f t="shared" si="1"/>
        <v>2.6893955969185441</v>
      </c>
      <c r="AB17" s="2">
        <f t="shared" si="1"/>
        <v>2.6789570603171753</v>
      </c>
      <c r="AC17" s="2">
        <f t="shared" si="1"/>
        <v>2.6692399274852066</v>
      </c>
      <c r="AD17" s="2">
        <f t="shared" si="1"/>
        <v>2.6601714441331028</v>
      </c>
      <c r="AE17" s="2">
        <f t="shared" si="1"/>
        <v>2.6516883709711765</v>
      </c>
      <c r="AF17" s="2">
        <f t="shared" si="1"/>
        <v>2.6437354709333936</v>
      </c>
      <c r="AG17" s="2">
        <f t="shared" si="1"/>
        <v>2.6362642771214713</v>
      </c>
      <c r="AH17" s="1">
        <v>15</v>
      </c>
      <c r="AI17" s="2">
        <f t="shared" si="6"/>
        <v>2.6292320823442186</v>
      </c>
      <c r="AJ17" s="2">
        <f t="shared" si="2"/>
        <v>2.6226011049770723</v>
      </c>
      <c r="AK17" s="2">
        <f t="shared" si="2"/>
        <v>2.6163377961635681</v>
      </c>
      <c r="AL17" s="2">
        <f t="shared" si="2"/>
        <v>2.6104122611103491</v>
      </c>
      <c r="AM17" s="2">
        <f t="shared" si="2"/>
        <v>2.6047977730833445</v>
      </c>
      <c r="AN17" s="2">
        <f t="shared" si="2"/>
        <v>2.599470363187331</v>
      </c>
      <c r="AO17" s="2">
        <f t="shared" si="2"/>
        <v>2.5944084724575571</v>
      </c>
      <c r="AP17" s="2">
        <f t="shared" si="2"/>
        <v>2.5895926554667774</v>
      </c>
      <c r="AQ17" s="2">
        <f t="shared" si="2"/>
        <v>2.5850053267419866</v>
      </c>
      <c r="AR17" s="2">
        <f t="shared" si="2"/>
        <v>2.5806305429299665</v>
      </c>
      <c r="AS17" s="2">
        <f t="shared" si="2"/>
        <v>2.576453814954013</v>
      </c>
      <c r="AT17" s="2">
        <f t="shared" si="2"/>
        <v>2.5724619454419808</v>
      </c>
      <c r="AU17" s="2">
        <f t="shared" si="2"/>
        <v>2.5686428875377958</v>
      </c>
      <c r="AV17" s="2">
        <f t="shared" si="2"/>
        <v>2.5649856218785554</v>
      </c>
      <c r="AW17" s="2">
        <f t="shared" si="2"/>
        <v>2.561480049062292</v>
      </c>
      <c r="AX17" s="1">
        <v>15</v>
      </c>
      <c r="AY17" s="2">
        <f t="shared" si="7"/>
        <v>2.5581168953729585</v>
      </c>
      <c r="AZ17" s="2">
        <f t="shared" si="3"/>
        <v>2.5548876298906129</v>
      </c>
      <c r="BA17" s="2">
        <f t="shared" si="3"/>
        <v>2.5517843914112657</v>
      </c>
      <c r="BB17" s="2">
        <f t="shared" si="3"/>
        <v>2.5487999238457277</v>
      </c>
    </row>
    <row r="18" spans="1:54" x14ac:dyDescent="0.25">
      <c r="A18" s="1">
        <v>16</v>
      </c>
      <c r="B18" s="2">
        <f t="shared" si="4"/>
        <v>6.115127197700355</v>
      </c>
      <c r="C18" s="2">
        <f t="shared" si="0"/>
        <v>4.6866654010979474</v>
      </c>
      <c r="D18" s="2">
        <f t="shared" si="0"/>
        <v>4.0768230619624797</v>
      </c>
      <c r="E18" s="2">
        <f t="shared" si="0"/>
        <v>3.7294165455930486</v>
      </c>
      <c r="F18" s="2">
        <f t="shared" si="0"/>
        <v>3.5021163355058786</v>
      </c>
      <c r="G18" s="2">
        <f t="shared" si="0"/>
        <v>3.3406309395469478</v>
      </c>
      <c r="H18" s="2">
        <f t="shared" si="0"/>
        <v>3.2194313183202969</v>
      </c>
      <c r="I18" s="2">
        <f t="shared" si="0"/>
        <v>3.1248222143022684</v>
      </c>
      <c r="J18" s="2">
        <f t="shared" si="0"/>
        <v>3.0487534580366811</v>
      </c>
      <c r="K18" s="2">
        <f t="shared" si="0"/>
        <v>2.9861631744340622</v>
      </c>
      <c r="L18" s="2">
        <f t="shared" si="0"/>
        <v>2.9336990597818038</v>
      </c>
      <c r="M18" s="2">
        <f t="shared" si="0"/>
        <v>2.889047611448845</v>
      </c>
      <c r="N18" s="2">
        <f t="shared" si="0"/>
        <v>2.850557748271719</v>
      </c>
      <c r="O18" s="2">
        <f t="shared" si="0"/>
        <v>2.8170178394041785</v>
      </c>
      <c r="P18" s="2">
        <f t="shared" si="0"/>
        <v>2.7875175724345596</v>
      </c>
      <c r="Q18" s="2">
        <f t="shared" si="0"/>
        <v>2.7613591078232664</v>
      </c>
      <c r="R18" s="1">
        <v>16</v>
      </c>
      <c r="S18" s="2">
        <f t="shared" si="5"/>
        <v>2.7379980783997002</v>
      </c>
      <c r="T18" s="2">
        <f t="shared" si="1"/>
        <v>2.7170033137231471</v>
      </c>
      <c r="U18" s="2">
        <f t="shared" si="1"/>
        <v>2.6980286784509433</v>
      </c>
      <c r="V18" s="2">
        <f t="shared" si="1"/>
        <v>2.680792960812151</v>
      </c>
      <c r="W18" s="2">
        <f t="shared" si="1"/>
        <v>2.6650652385937357</v>
      </c>
      <c r="X18" s="2">
        <f t="shared" si="1"/>
        <v>2.6506540513097212</v>
      </c>
      <c r="Y18" s="2">
        <f t="shared" si="1"/>
        <v>2.6373992673752982</v>
      </c>
      <c r="Z18" s="2">
        <f t="shared" si="1"/>
        <v>2.6251658920672409</v>
      </c>
      <c r="AA18" s="2">
        <f t="shared" si="1"/>
        <v>2.6138392946926139</v>
      </c>
      <c r="AB18" s="2">
        <f t="shared" si="1"/>
        <v>2.6033214881129441</v>
      </c>
      <c r="AC18" s="2">
        <f t="shared" si="1"/>
        <v>2.593528198589035</v>
      </c>
      <c r="AD18" s="2">
        <f t="shared" si="1"/>
        <v>2.5843865361228451</v>
      </c>
      <c r="AE18" s="2">
        <f t="shared" si="1"/>
        <v>2.5758331259920677</v>
      </c>
      <c r="AF18" s="2">
        <f t="shared" si="1"/>
        <v>2.5678125980198572</v>
      </c>
      <c r="AG18" s="2">
        <f t="shared" si="1"/>
        <v>2.5602763558921935</v>
      </c>
      <c r="AH18" s="1">
        <v>16</v>
      </c>
      <c r="AI18" s="2">
        <f t="shared" si="6"/>
        <v>2.5531815675862846</v>
      </c>
      <c r="AJ18" s="2">
        <f t="shared" si="2"/>
        <v>2.5464903317710239</v>
      </c>
      <c r="AK18" s="2">
        <f t="shared" si="2"/>
        <v>2.5401689852998319</v>
      </c>
      <c r="AL18" s="2">
        <f t="shared" si="2"/>
        <v>2.5341875246192069</v>
      </c>
      <c r="AM18" s="2">
        <f t="shared" si="2"/>
        <v>2.5285191197530219</v>
      </c>
      <c r="AN18" s="2">
        <f t="shared" si="2"/>
        <v>2.5231397039830621</v>
      </c>
      <c r="AO18" s="2">
        <f t="shared" si="2"/>
        <v>2.5180276257824445</v>
      </c>
      <c r="AP18" s="2">
        <f t="shared" si="2"/>
        <v>2.5131633522258827</v>
      </c>
      <c r="AQ18" s="2">
        <f t="shared" si="2"/>
        <v>2.5085292151857979</v>
      </c>
      <c r="AR18" s="2">
        <f t="shared" si="2"/>
        <v>2.5041091932644544</v>
      </c>
      <c r="AS18" s="2">
        <f t="shared" si="2"/>
        <v>2.499888723712119</v>
      </c>
      <c r="AT18" s="2">
        <f t="shared" si="2"/>
        <v>2.4958545396170413</v>
      </c>
      <c r="AU18" s="2">
        <f t="shared" si="2"/>
        <v>2.4919945284832399</v>
      </c>
      <c r="AV18" s="2">
        <f t="shared" si="2"/>
        <v>2.4882976089809414</v>
      </c>
      <c r="AW18" s="2">
        <f t="shared" si="2"/>
        <v>2.4847536231964287</v>
      </c>
      <c r="AX18" s="1">
        <v>16</v>
      </c>
      <c r="AY18" s="2">
        <f t="shared" si="7"/>
        <v>2.4813532421490367</v>
      </c>
      <c r="AZ18" s="2">
        <f t="shared" si="3"/>
        <v>2.4780878827037567</v>
      </c>
      <c r="BA18" s="2">
        <f t="shared" si="3"/>
        <v>2.4749496343042705</v>
      </c>
      <c r="BB18" s="2">
        <f t="shared" si="3"/>
        <v>2.4719311941956184</v>
      </c>
    </row>
    <row r="19" spans="1:54" x14ac:dyDescent="0.25">
      <c r="A19" s="1">
        <v>17</v>
      </c>
      <c r="B19" s="2">
        <f t="shared" si="4"/>
        <v>6.0420133439571213</v>
      </c>
      <c r="C19" s="2">
        <f t="shared" si="4"/>
        <v>4.6188743275143969</v>
      </c>
      <c r="D19" s="2">
        <f t="shared" si="4"/>
        <v>4.0111631180738794</v>
      </c>
      <c r="E19" s="2">
        <f t="shared" si="4"/>
        <v>3.6647540910362095</v>
      </c>
      <c r="F19" s="2">
        <f t="shared" si="4"/>
        <v>3.4379437009100964</v>
      </c>
      <c r="G19" s="2">
        <f t="shared" si="4"/>
        <v>3.2766890403083679</v>
      </c>
      <c r="H19" s="2">
        <f t="shared" si="4"/>
        <v>3.1555770906793592</v>
      </c>
      <c r="I19" s="2">
        <f t="shared" si="4"/>
        <v>3.0609727563989764</v>
      </c>
      <c r="J19" s="2">
        <f t="shared" si="4"/>
        <v>2.9848594289141062</v>
      </c>
      <c r="K19" s="2">
        <f t="shared" si="4"/>
        <v>2.922194967244919</v>
      </c>
      <c r="L19" s="2">
        <f t="shared" si="4"/>
        <v>2.8696391288021106</v>
      </c>
      <c r="M19" s="2">
        <f t="shared" si="4"/>
        <v>2.8248859937650623</v>
      </c>
      <c r="N19" s="2">
        <f t="shared" si="4"/>
        <v>2.7862893441332175</v>
      </c>
      <c r="O19" s="2">
        <f t="shared" si="4"/>
        <v>2.7526407074274273</v>
      </c>
      <c r="P19" s="2">
        <f t="shared" si="4"/>
        <v>2.7230318334422634</v>
      </c>
      <c r="Q19" s="2">
        <f t="shared" si="4"/>
        <v>2.6967662255465221</v>
      </c>
      <c r="R19" s="1">
        <v>17</v>
      </c>
      <c r="S19" s="2">
        <f t="shared" si="5"/>
        <v>2.6733003798548589</v>
      </c>
      <c r="T19" s="2">
        <f t="shared" si="5"/>
        <v>2.6522036654870478</v>
      </c>
      <c r="U19" s="2">
        <f t="shared" si="5"/>
        <v>2.6331302662886622</v>
      </c>
      <c r="V19" s="2">
        <f t="shared" si="5"/>
        <v>2.6157991389296891</v>
      </c>
      <c r="W19" s="2">
        <f t="shared" si="5"/>
        <v>2.5999794264285452</v>
      </c>
      <c r="X19" s="2">
        <f t="shared" si="5"/>
        <v>2.5854796631400347</v>
      </c>
      <c r="Y19" s="2">
        <f t="shared" si="5"/>
        <v>2.5721396647885872</v>
      </c>
      <c r="Z19" s="2">
        <f t="shared" si="5"/>
        <v>2.5598243524584063</v>
      </c>
      <c r="AA19" s="2">
        <f t="shared" si="5"/>
        <v>2.5484189910544557</v>
      </c>
      <c r="AB19" s="2">
        <f t="shared" si="5"/>
        <v>2.5378254767996622</v>
      </c>
      <c r="AC19" s="2">
        <f t="shared" si="5"/>
        <v>2.5279594127073488</v>
      </c>
      <c r="AD19" s="2">
        <f t="shared" si="5"/>
        <v>2.5187477828815785</v>
      </c>
      <c r="AE19" s="2">
        <f t="shared" si="5"/>
        <v>2.5101270868155394</v>
      </c>
      <c r="AF19" s="2">
        <f t="shared" si="5"/>
        <v>2.5020418305663599</v>
      </c>
      <c r="AG19" s="2">
        <f t="shared" si="5"/>
        <v>2.4944432973585067</v>
      </c>
      <c r="AH19" s="1">
        <v>17</v>
      </c>
      <c r="AI19" s="2">
        <f t="shared" si="6"/>
        <v>2.4872885388514105</v>
      </c>
      <c r="AJ19" s="2">
        <f t="shared" si="6"/>
        <v>2.4805395420568965</v>
      </c>
      <c r="AK19" s="2">
        <f t="shared" si="6"/>
        <v>2.4741625371171336</v>
      </c>
      <c r="AL19" s="2">
        <f t="shared" si="6"/>
        <v>2.4681274188324904</v>
      </c>
      <c r="AM19" s="2">
        <f t="shared" si="6"/>
        <v>2.4624072606475678</v>
      </c>
      <c r="AN19" s="2">
        <f t="shared" si="6"/>
        <v>2.4569779042513011</v>
      </c>
      <c r="AO19" s="2">
        <f t="shared" si="6"/>
        <v>2.4518176113737993</v>
      </c>
      <c r="AP19" s="2">
        <f t="shared" si="6"/>
        <v>2.4469067670228224</v>
      </c>
      <c r="AQ19" s="2">
        <f t="shared" si="6"/>
        <v>2.4422276254829769</v>
      </c>
      <c r="AR19" s="2">
        <f t="shared" si="6"/>
        <v>2.4377640920378196</v>
      </c>
      <c r="AS19" s="2">
        <f t="shared" si="6"/>
        <v>2.4335015346723075</v>
      </c>
      <c r="AT19" s="2">
        <f t="shared" si="6"/>
        <v>2.4294266210466282</v>
      </c>
      <c r="AU19" s="2">
        <f t="shared" si="6"/>
        <v>2.4255271768611113</v>
      </c>
      <c r="AV19" s="2">
        <f t="shared" si="6"/>
        <v>2.4217920623996592</v>
      </c>
      <c r="AW19" s="2">
        <f t="shared" si="6"/>
        <v>2.4182110645801331</v>
      </c>
      <c r="AX19" s="1">
        <v>17</v>
      </c>
      <c r="AY19" s="2">
        <f t="shared" si="7"/>
        <v>2.4147748022805513</v>
      </c>
      <c r="AZ19" s="2">
        <f t="shared" si="7"/>
        <v>2.4114746430701657</v>
      </c>
      <c r="BA19" s="2">
        <f t="shared" si="7"/>
        <v>2.4083026297705294</v>
      </c>
      <c r="BB19" s="2">
        <f t="shared" si="7"/>
        <v>2.4052514155158007</v>
      </c>
    </row>
    <row r="20" spans="1:54" x14ac:dyDescent="0.25">
      <c r="A20" s="1">
        <v>18</v>
      </c>
      <c r="B20" s="2">
        <f t="shared" si="4"/>
        <v>5.9780524647896147</v>
      </c>
      <c r="C20" s="2">
        <f t="shared" si="4"/>
        <v>4.5596717126520039</v>
      </c>
      <c r="D20" s="2">
        <f t="shared" si="4"/>
        <v>3.9538633649489681</v>
      </c>
      <c r="E20" s="2">
        <f t="shared" si="4"/>
        <v>3.6083435718954346</v>
      </c>
      <c r="F20" s="2">
        <f t="shared" si="4"/>
        <v>3.3819678058752425</v>
      </c>
      <c r="G20" s="2">
        <f t="shared" si="4"/>
        <v>3.2209153074898556</v>
      </c>
      <c r="H20" s="2">
        <f t="shared" si="4"/>
        <v>3.099876901694242</v>
      </c>
      <c r="I20" s="2">
        <f t="shared" si="4"/>
        <v>3.0052714456775065</v>
      </c>
      <c r="J20" s="2">
        <f t="shared" si="4"/>
        <v>2.9291124931232653</v>
      </c>
      <c r="K20" s="2">
        <f t="shared" si="4"/>
        <v>2.8663756788330872</v>
      </c>
      <c r="L20" s="2">
        <f t="shared" si="4"/>
        <v>2.8137316494987781</v>
      </c>
      <c r="M20" s="2">
        <f t="shared" si="4"/>
        <v>2.7688813472407565</v>
      </c>
      <c r="N20" s="2">
        <f t="shared" si="4"/>
        <v>2.7301829650796088</v>
      </c>
      <c r="O20" s="2">
        <f t="shared" si="4"/>
        <v>2.6964309018683834</v>
      </c>
      <c r="P20" s="2">
        <f t="shared" si="4"/>
        <v>2.6667187865226274</v>
      </c>
      <c r="Q20" s="2">
        <f t="shared" si="4"/>
        <v>2.6403513489568948</v>
      </c>
      <c r="R20" s="1">
        <v>18</v>
      </c>
      <c r="S20" s="2">
        <f t="shared" si="5"/>
        <v>2.6167858756793536</v>
      </c>
      <c r="T20" s="2">
        <f t="shared" si="5"/>
        <v>2.5955922311098396</v>
      </c>
      <c r="U20" s="2">
        <f t="shared" si="5"/>
        <v>2.5764248930095128</v>
      </c>
      <c r="V20" s="2">
        <f t="shared" si="5"/>
        <v>2.5590029738426763</v>
      </c>
      <c r="W20" s="2">
        <f t="shared" si="5"/>
        <v>2.5430956775899429</v>
      </c>
      <c r="X20" s="2">
        <f t="shared" si="5"/>
        <v>2.528511534689581</v>
      </c>
      <c r="Y20" s="2">
        <f t="shared" si="5"/>
        <v>2.5150903129832516</v>
      </c>
      <c r="Z20" s="2">
        <f t="shared" si="5"/>
        <v>2.5026968564070593</v>
      </c>
      <c r="AA20" s="2">
        <f t="shared" si="5"/>
        <v>2.4912163338358373</v>
      </c>
      <c r="AB20" s="2">
        <f t="shared" si="5"/>
        <v>2.4805505339322838</v>
      </c>
      <c r="AC20" s="2">
        <f t="shared" si="5"/>
        <v>2.4706149458246522</v>
      </c>
      <c r="AD20" s="2">
        <f t="shared" si="5"/>
        <v>2.4613364370812523</v>
      </c>
      <c r="AE20" s="2">
        <f t="shared" si="5"/>
        <v>2.4526513905845411</v>
      </c>
      <c r="AF20" s="2">
        <f t="shared" si="5"/>
        <v>2.444504197490085</v>
      </c>
      <c r="AG20" s="2">
        <f t="shared" si="5"/>
        <v>2.4368460290419387</v>
      </c>
      <c r="AH20" s="1">
        <v>18</v>
      </c>
      <c r="AI20" s="2">
        <f t="shared" si="6"/>
        <v>2.4296338286381434</v>
      </c>
      <c r="AJ20" s="2">
        <f t="shared" si="6"/>
        <v>2.4228294792462992</v>
      </c>
      <c r="AK20" s="2">
        <f t="shared" si="6"/>
        <v>2.4163991114633254</v>
      </c>
      <c r="AL20" s="2">
        <f t="shared" si="6"/>
        <v>2.4103125251696791</v>
      </c>
      <c r="AM20" s="2">
        <f t="shared" si="6"/>
        <v>2.4045427035310478</v>
      </c>
      <c r="AN20" s="2">
        <f t="shared" si="6"/>
        <v>2.3990654025362352</v>
      </c>
      <c r="AO20" s="2">
        <f t="shared" si="6"/>
        <v>2.3938588026780878</v>
      </c>
      <c r="AP20" s="2">
        <f t="shared" si="6"/>
        <v>2.3889032120381821</v>
      </c>
      <c r="AQ20" s="2">
        <f t="shared" si="6"/>
        <v>2.384180812111337</v>
      </c>
      <c r="AR20" s="2">
        <f t="shared" si="6"/>
        <v>2.3796754393398092</v>
      </c>
      <c r="AS20" s="2">
        <f t="shared" si="6"/>
        <v>2.3753723966214655</v>
      </c>
      <c r="AT20" s="2">
        <f t="shared" si="6"/>
        <v>2.3712582900880297</v>
      </c>
      <c r="AU20" s="2">
        <f t="shared" si="6"/>
        <v>2.3673208872766471</v>
      </c>
      <c r="AV20" s="2">
        <f t="shared" si="6"/>
        <v>2.3635489934847111</v>
      </c>
      <c r="AW20" s="2">
        <f t="shared" si="6"/>
        <v>2.359932343638059</v>
      </c>
      <c r="AX20" s="1">
        <v>18</v>
      </c>
      <c r="AY20" s="2">
        <f t="shared" si="7"/>
        <v>2.356461507442476</v>
      </c>
      <c r="AZ20" s="2">
        <f t="shared" si="7"/>
        <v>2.3531278059482648</v>
      </c>
      <c r="BA20" s="2">
        <f t="shared" si="7"/>
        <v>2.3499232379532571</v>
      </c>
      <c r="BB20" s="2">
        <f t="shared" si="7"/>
        <v>2.3468404149136539</v>
      </c>
    </row>
    <row r="21" spans="1:54" x14ac:dyDescent="0.25">
      <c r="A21" s="1">
        <v>19</v>
      </c>
      <c r="B21" s="2">
        <f t="shared" si="4"/>
        <v>5.9216312623366552</v>
      </c>
      <c r="C21" s="2">
        <f t="shared" si="4"/>
        <v>4.5075279951686804</v>
      </c>
      <c r="D21" s="2">
        <f t="shared" si="4"/>
        <v>3.9034284918229427</v>
      </c>
      <c r="E21" s="2">
        <f t="shared" si="4"/>
        <v>3.5587060985855814</v>
      </c>
      <c r="F21" s="2">
        <f t="shared" si="4"/>
        <v>3.3327183728047252</v>
      </c>
      <c r="G21" s="2">
        <f t="shared" si="4"/>
        <v>3.1718442039434258</v>
      </c>
      <c r="H21" s="2">
        <f t="shared" si="4"/>
        <v>3.0508678753984744</v>
      </c>
      <c r="I21" s="2">
        <f t="shared" si="4"/>
        <v>2.9562568887350005</v>
      </c>
      <c r="J21" s="2">
        <f t="shared" si="4"/>
        <v>2.8800520467237973</v>
      </c>
      <c r="K21" s="2">
        <f t="shared" si="4"/>
        <v>2.8172450772583764</v>
      </c>
      <c r="L21" s="2">
        <f t="shared" si="4"/>
        <v>2.764516507194636</v>
      </c>
      <c r="M21" s="2">
        <f t="shared" si="4"/>
        <v>2.7195735186943755</v>
      </c>
      <c r="N21" s="2">
        <f t="shared" si="4"/>
        <v>2.6807783252194732</v>
      </c>
      <c r="O21" s="2">
        <f t="shared" si="4"/>
        <v>2.6469279488440205</v>
      </c>
      <c r="P21" s="2">
        <f t="shared" si="4"/>
        <v>2.6171177393947795</v>
      </c>
      <c r="Q21" s="2">
        <f t="shared" si="4"/>
        <v>2.5906535529479</v>
      </c>
      <c r="R21" s="1">
        <v>19</v>
      </c>
      <c r="S21" s="2">
        <f t="shared" si="5"/>
        <v>2.566993403764398</v>
      </c>
      <c r="T21" s="2">
        <f t="shared" si="5"/>
        <v>2.5457076138204875</v>
      </c>
      <c r="U21" s="2">
        <f t="shared" si="5"/>
        <v>2.5264509335792606</v>
      </c>
      <c r="V21" s="2">
        <f t="shared" si="5"/>
        <v>2.5089426210844068</v>
      </c>
      <c r="W21" s="2">
        <f t="shared" si="5"/>
        <v>2.4929519383610343</v>
      </c>
      <c r="X21" s="2">
        <f t="shared" si="5"/>
        <v>2.4782874138094986</v>
      </c>
      <c r="Y21" s="2">
        <f t="shared" si="5"/>
        <v>2.464788772361806</v>
      </c>
      <c r="Z21" s="2">
        <f t="shared" si="5"/>
        <v>2.4523207877102164</v>
      </c>
      <c r="AA21" s="2">
        <f t="shared" si="5"/>
        <v>2.4407685407380906</v>
      </c>
      <c r="AB21" s="2">
        <f t="shared" si="5"/>
        <v>2.4300337211761298</v>
      </c>
      <c r="AC21" s="2">
        <f t="shared" si="5"/>
        <v>2.4200317131147147</v>
      </c>
      <c r="AD21" s="2">
        <f t="shared" si="5"/>
        <v>2.4106892764031653</v>
      </c>
      <c r="AE21" s="2">
        <f t="shared" si="5"/>
        <v>2.401942685934741</v>
      </c>
      <c r="AF21" s="2">
        <f t="shared" si="5"/>
        <v>2.3937362262840964</v>
      </c>
      <c r="AG21" s="2">
        <f t="shared" si="5"/>
        <v>2.386020964670398</v>
      </c>
      <c r="AH21" s="1">
        <v>19</v>
      </c>
      <c r="AI21" s="2">
        <f t="shared" si="6"/>
        <v>2.3787537437852131</v>
      </c>
      <c r="AJ21" s="2">
        <f t="shared" si="6"/>
        <v>2.3718963496907386</v>
      </c>
      <c r="AK21" s="2">
        <f t="shared" si="6"/>
        <v>2.365414820159534</v>
      </c>
      <c r="AL21" s="2">
        <f t="shared" si="6"/>
        <v>2.3592788664625042</v>
      </c>
      <c r="AM21" s="2">
        <f t="shared" si="6"/>
        <v>2.3534613873996215</v>
      </c>
      <c r="AN21" s="2">
        <f t="shared" si="6"/>
        <v>2.3479380587927978</v>
      </c>
      <c r="AO21" s="2">
        <f t="shared" si="6"/>
        <v>2.3426869850702468</v>
      </c>
      <c r="AP21" s="2">
        <f t="shared" si="6"/>
        <v>2.3376884022197935</v>
      </c>
      <c r="AQ21" s="2">
        <f t="shared" si="6"/>
        <v>2.3329244234594579</v>
      </c>
      <c r="AR21" s="2">
        <f t="shared" si="6"/>
        <v>2.328378820604176</v>
      </c>
      <c r="AS21" s="2">
        <f t="shared" si="6"/>
        <v>2.3240368353995833</v>
      </c>
      <c r="AT21" s="2">
        <f t="shared" si="6"/>
        <v>2.3198850161237305</v>
      </c>
      <c r="AU21" s="2">
        <f t="shared" si="6"/>
        <v>2.3159110755834034</v>
      </c>
      <c r="AV21" s="2">
        <f t="shared" si="6"/>
        <v>2.3121037672973821</v>
      </c>
      <c r="AW21" s="2">
        <f t="shared" si="6"/>
        <v>2.3084527771984651</v>
      </c>
      <c r="AX21" s="1">
        <v>19</v>
      </c>
      <c r="AY21" s="2">
        <f t="shared" si="7"/>
        <v>2.3049486286252376</v>
      </c>
      <c r="AZ21" s="2">
        <f t="shared" si="7"/>
        <v>2.3015825987340288</v>
      </c>
      <c r="BA21" s="2">
        <f t="shared" si="7"/>
        <v>2.2983466447568057</v>
      </c>
      <c r="BB21" s="2">
        <f t="shared" si="7"/>
        <v>2.2952333387745694</v>
      </c>
    </row>
    <row r="22" spans="1:54" x14ac:dyDescent="0.25">
      <c r="A22" s="1">
        <v>20</v>
      </c>
      <c r="B22" s="2">
        <f t="shared" si="4"/>
        <v>5.8714937658080757</v>
      </c>
      <c r="C22" s="2">
        <f t="shared" si="4"/>
        <v>4.4612554959192474</v>
      </c>
      <c r="D22" s="2">
        <f t="shared" si="4"/>
        <v>3.8586986662732152</v>
      </c>
      <c r="E22" s="2">
        <f t="shared" si="4"/>
        <v>3.5146951622584099</v>
      </c>
      <c r="F22" s="2">
        <f t="shared" si="4"/>
        <v>3.2890558456804069</v>
      </c>
      <c r="G22" s="2">
        <f t="shared" si="4"/>
        <v>3.128339961897094</v>
      </c>
      <c r="H22" s="2">
        <f t="shared" si="4"/>
        <v>3.0074163305213055</v>
      </c>
      <c r="I22" s="2">
        <f t="shared" si="4"/>
        <v>2.9127965262101236</v>
      </c>
      <c r="J22" s="2">
        <f t="shared" si="4"/>
        <v>2.8365460861048133</v>
      </c>
      <c r="K22" s="2">
        <f t="shared" si="4"/>
        <v>2.7736713751990809</v>
      </c>
      <c r="L22" s="2">
        <f t="shared" si="4"/>
        <v>2.720861925432783</v>
      </c>
      <c r="M22" s="2">
        <f t="shared" si="4"/>
        <v>2.67583061868205</v>
      </c>
      <c r="N22" s="2">
        <f t="shared" si="4"/>
        <v>2.6369433489837335</v>
      </c>
      <c r="O22" s="2">
        <f t="shared" si="4"/>
        <v>2.6029995455214294</v>
      </c>
      <c r="P22" s="2">
        <f t="shared" si="4"/>
        <v>2.5730961411916615</v>
      </c>
      <c r="Q22" s="2">
        <f t="shared" si="4"/>
        <v>2.5465400308430239</v>
      </c>
      <c r="R22" s="1">
        <v>20</v>
      </c>
      <c r="S22" s="2">
        <f t="shared" si="5"/>
        <v>2.5227899020963025</v>
      </c>
      <c r="T22" s="2">
        <f t="shared" si="5"/>
        <v>2.5014165018950174</v>
      </c>
      <c r="U22" s="2">
        <f t="shared" si="5"/>
        <v>2.4820748353134503</v>
      </c>
      <c r="V22" s="2">
        <f t="shared" si="5"/>
        <v>2.4644842975421208</v>
      </c>
      <c r="W22" s="2">
        <f t="shared" si="5"/>
        <v>2.4484142066304924</v>
      </c>
      <c r="X22" s="2">
        <f t="shared" si="5"/>
        <v>2.4336730911358844</v>
      </c>
      <c r="Y22" s="2">
        <f t="shared" si="5"/>
        <v>2.4201006379924306</v>
      </c>
      <c r="Z22" s="2">
        <f t="shared" si="5"/>
        <v>2.4075615572512334</v>
      </c>
      <c r="AA22" s="2">
        <f t="shared" si="5"/>
        <v>2.3959408493940648</v>
      </c>
      <c r="AB22" s="2">
        <f t="shared" si="5"/>
        <v>2.3851401133146952</v>
      </c>
      <c r="AC22" s="2">
        <f t="shared" si="5"/>
        <v>2.3750746363376547</v>
      </c>
      <c r="AD22" s="2">
        <f t="shared" si="5"/>
        <v>2.3656710788211388</v>
      </c>
      <c r="AE22" s="2">
        <f t="shared" si="5"/>
        <v>2.3568656157067416</v>
      </c>
      <c r="AF22" s="2">
        <f t="shared" si="5"/>
        <v>2.3486024327417465</v>
      </c>
      <c r="AG22" s="2">
        <f t="shared" si="5"/>
        <v>2.3408325005330828</v>
      </c>
      <c r="AH22" s="1">
        <v>20</v>
      </c>
      <c r="AI22" s="2">
        <f t="shared" si="6"/>
        <v>2.3335125681063618</v>
      </c>
      <c r="AJ22" s="2">
        <f t="shared" si="6"/>
        <v>2.3266043312733489</v>
      </c>
      <c r="AK22" s="2">
        <f t="shared" si="6"/>
        <v>2.3200737412504409</v>
      </c>
      <c r="AL22" s="2">
        <f t="shared" si="6"/>
        <v>2.3138904265874416</v>
      </c>
      <c r="AM22" s="2">
        <f t="shared" si="6"/>
        <v>2.3080272072397592</v>
      </c>
      <c r="AN22" s="2">
        <f t="shared" si="6"/>
        <v>2.3024596840320588</v>
      </c>
      <c r="AO22" s="2">
        <f t="shared" si="6"/>
        <v>2.2971658901638694</v>
      </c>
      <c r="AP22" s="2">
        <f t="shared" si="6"/>
        <v>2.2921259940502487</v>
      </c>
      <c r="AQ22" s="2">
        <f t="shared" si="6"/>
        <v>2.2873220448574307</v>
      </c>
      <c r="AR22" s="2">
        <f t="shared" si="6"/>
        <v>2.2827377537208755</v>
      </c>
      <c r="AS22" s="2">
        <f t="shared" si="6"/>
        <v>2.2783583049229059</v>
      </c>
      <c r="AT22" s="2">
        <f t="shared" si="6"/>
        <v>2.2741701923353901</v>
      </c>
      <c r="AU22" s="2">
        <f t="shared" si="6"/>
        <v>2.2701610772574345</v>
      </c>
      <c r="AV22" s="2">
        <f t="shared" si="6"/>
        <v>2.2663196644428067</v>
      </c>
      <c r="AW22" s="2">
        <f t="shared" si="6"/>
        <v>2.2626355936504852</v>
      </c>
      <c r="AX22" s="1">
        <v>20</v>
      </c>
      <c r="AY22" s="2">
        <f t="shared" si="7"/>
        <v>2.2590993444904695</v>
      </c>
      <c r="AZ22" s="2">
        <f t="shared" si="7"/>
        <v>2.2557021526959695</v>
      </c>
      <c r="BA22" s="2">
        <f t="shared" si="7"/>
        <v>2.2524359362481374</v>
      </c>
      <c r="BB22" s="2">
        <f t="shared" si="7"/>
        <v>2.2492932300230404</v>
      </c>
    </row>
    <row r="23" spans="1:54" x14ac:dyDescent="0.25">
      <c r="A23" s="1">
        <v>21</v>
      </c>
      <c r="B23" s="2">
        <f t="shared" si="4"/>
        <v>5.8266477641598238</v>
      </c>
      <c r="C23" s="2">
        <f t="shared" si="4"/>
        <v>4.4199181664208549</v>
      </c>
      <c r="D23" s="2">
        <f t="shared" si="4"/>
        <v>3.8187606805913683</v>
      </c>
      <c r="E23" s="2">
        <f t="shared" si="4"/>
        <v>3.4754084620526484</v>
      </c>
      <c r="F23" s="2">
        <f t="shared" si="4"/>
        <v>3.2500835876780974</v>
      </c>
      <c r="G23" s="2">
        <f t="shared" si="4"/>
        <v>3.0895089993607208</v>
      </c>
      <c r="H23" s="2">
        <f t="shared" si="4"/>
        <v>2.9686303350106864</v>
      </c>
      <c r="I23" s="2">
        <f t="shared" si="4"/>
        <v>2.8739992795564135</v>
      </c>
      <c r="J23" s="2">
        <f t="shared" si="4"/>
        <v>2.7977039195030247</v>
      </c>
      <c r="K23" s="2">
        <f t="shared" si="4"/>
        <v>2.7347639889588025</v>
      </c>
      <c r="L23" s="2">
        <f t="shared" si="4"/>
        <v>2.6818772612080983</v>
      </c>
      <c r="M23" s="2">
        <f t="shared" si="4"/>
        <v>2.6367618453327721</v>
      </c>
      <c r="N23" s="2">
        <f t="shared" si="4"/>
        <v>2.5977870182350311</v>
      </c>
      <c r="O23" s="2">
        <f t="shared" si="4"/>
        <v>2.5637544266580226</v>
      </c>
      <c r="P23" s="2">
        <f t="shared" si="4"/>
        <v>2.5337624655786355</v>
      </c>
      <c r="Q23" s="2">
        <f t="shared" si="4"/>
        <v>2.5071189919183143</v>
      </c>
      <c r="R23" s="1">
        <v>21</v>
      </c>
      <c r="S23" s="2">
        <f t="shared" si="5"/>
        <v>2.4832833189839896</v>
      </c>
      <c r="T23" s="2">
        <f t="shared" si="5"/>
        <v>2.4618265902308836</v>
      </c>
      <c r="U23" s="2">
        <f t="shared" si="5"/>
        <v>2.4424040496906616</v>
      </c>
      <c r="V23" s="2">
        <f t="shared" si="5"/>
        <v>2.4247352225884962</v>
      </c>
      <c r="W23" s="2">
        <f t="shared" si="5"/>
        <v>2.4085894815647264</v>
      </c>
      <c r="X23" s="2">
        <f t="shared" si="5"/>
        <v>2.3937753576365179</v>
      </c>
      <c r="Y23" s="2">
        <f t="shared" si="5"/>
        <v>2.380132504452364</v>
      </c>
      <c r="Z23" s="2">
        <f t="shared" si="5"/>
        <v>2.3675255746331945</v>
      </c>
      <c r="AA23" s="2">
        <f t="shared" si="5"/>
        <v>2.3558394953430204</v>
      </c>
      <c r="AB23" s="2">
        <f t="shared" si="5"/>
        <v>2.3449757821658666</v>
      </c>
      <c r="AC23" s="2">
        <f t="shared" si="5"/>
        <v>2.3348496333378832</v>
      </c>
      <c r="AD23" s="2">
        <f t="shared" si="5"/>
        <v>2.3253876173560943</v>
      </c>
      <c r="AE23" s="2">
        <f t="shared" si="5"/>
        <v>2.3165258166618661</v>
      </c>
      <c r="AF23" s="2">
        <f t="shared" si="5"/>
        <v>2.3082083253639287</v>
      </c>
      <c r="AG23" s="2">
        <f t="shared" si="5"/>
        <v>2.3003860243319441</v>
      </c>
      <c r="AH23" s="1">
        <v>21</v>
      </c>
      <c r="AI23" s="2">
        <f t="shared" si="6"/>
        <v>2.2930155754585497</v>
      </c>
      <c r="AJ23" s="2">
        <f t="shared" si="6"/>
        <v>2.2860585904838895</v>
      </c>
      <c r="AK23" s="2">
        <f t="shared" si="6"/>
        <v>2.2794809398917422</v>
      </c>
      <c r="AL23" s="2">
        <f t="shared" si="6"/>
        <v>2.2732521749853496</v>
      </c>
      <c r="AM23" s="2">
        <f t="shared" si="6"/>
        <v>2.2673450420123609</v>
      </c>
      <c r="AN23" s="2">
        <f t="shared" si="6"/>
        <v>2.2617350716135665</v>
      </c>
      <c r="AO23" s="2">
        <f t="shared" si="6"/>
        <v>2.2564002302658661</v>
      </c>
      <c r="AP23" s="2">
        <f t="shared" si="6"/>
        <v>2.2513206230273197</v>
      </c>
      <c r="AQ23" s="2">
        <f t="shared" si="6"/>
        <v>2.2464782389551528</v>
      </c>
      <c r="AR23" s="2">
        <f t="shared" si="6"/>
        <v>2.2418567321922178</v>
      </c>
      <c r="AS23" s="2">
        <f t="shared" si="6"/>
        <v>2.2374412330051414</v>
      </c>
      <c r="AT23" s="2">
        <f t="shared" si="6"/>
        <v>2.2332181840839422</v>
      </c>
      <c r="AU23" s="2">
        <f t="shared" si="6"/>
        <v>2.2291751982363119</v>
      </c>
      <c r="AV23" s="2">
        <f t="shared" si="6"/>
        <v>2.2253009342735468</v>
      </c>
      <c r="AW23" s="2">
        <f t="shared" si="6"/>
        <v>2.2215849884231287</v>
      </c>
      <c r="AX23" s="1">
        <v>21</v>
      </c>
      <c r="AY23" s="2">
        <f t="shared" si="7"/>
        <v>2.2180177990412226</v>
      </c>
      <c r="AZ23" s="2">
        <f t="shared" si="7"/>
        <v>2.2145905627568672</v>
      </c>
      <c r="BA23" s="2">
        <f t="shared" si="7"/>
        <v>2.2112951604745033</v>
      </c>
      <c r="BB23" s="2">
        <f t="shared" si="7"/>
        <v>2.2081240919047431</v>
      </c>
    </row>
    <row r="24" spans="1:54" x14ac:dyDescent="0.25">
      <c r="A24" s="1">
        <v>22</v>
      </c>
      <c r="B24" s="2">
        <f t="shared" si="4"/>
        <v>5.7862991330089324</v>
      </c>
      <c r="C24" s="2">
        <f t="shared" si="4"/>
        <v>4.3827684394668065</v>
      </c>
      <c r="D24" s="2">
        <f t="shared" si="4"/>
        <v>3.7828858591420609</v>
      </c>
      <c r="E24" s="2">
        <f t="shared" si="4"/>
        <v>3.4401263263410256</v>
      </c>
      <c r="F24" s="2">
        <f t="shared" si="4"/>
        <v>3.2150865809890168</v>
      </c>
      <c r="G24" s="2">
        <f t="shared" si="4"/>
        <v>3.0546387834300619</v>
      </c>
      <c r="H24" s="2">
        <f t="shared" si="4"/>
        <v>2.9337986715102757</v>
      </c>
      <c r="I24" s="2">
        <f t="shared" si="4"/>
        <v>2.8391545838698651</v>
      </c>
      <c r="J24" s="2">
        <f t="shared" si="4"/>
        <v>2.7628152463682563</v>
      </c>
      <c r="K24" s="2">
        <f t="shared" si="4"/>
        <v>2.6998126513896539</v>
      </c>
      <c r="L24" s="2">
        <f t="shared" si="4"/>
        <v>2.646852143047473</v>
      </c>
      <c r="M24" s="2">
        <f t="shared" si="4"/>
        <v>2.6016566419647695</v>
      </c>
      <c r="N24" s="2">
        <f t="shared" si="4"/>
        <v>2.5625985455420071</v>
      </c>
      <c r="O24" s="2">
        <f t="shared" si="4"/>
        <v>2.5284815507794294</v>
      </c>
      <c r="P24" s="2">
        <f t="shared" si="4"/>
        <v>2.4984054078245297</v>
      </c>
      <c r="Q24" s="2">
        <f t="shared" si="4"/>
        <v>2.4716788678602315</v>
      </c>
      <c r="R24" s="1">
        <v>22</v>
      </c>
      <c r="S24" s="2">
        <f t="shared" si="5"/>
        <v>2.4477618277467008</v>
      </c>
      <c r="T24" s="2">
        <f t="shared" si="5"/>
        <v>2.4262258023549355</v>
      </c>
      <c r="U24" s="2">
        <f t="shared" si="5"/>
        <v>2.4067262609498137</v>
      </c>
      <c r="V24" s="2">
        <f t="shared" si="5"/>
        <v>2.3889828526690984</v>
      </c>
      <c r="W24" s="2">
        <f t="shared" si="5"/>
        <v>2.372765003685247</v>
      </c>
      <c r="X24" s="2">
        <f t="shared" si="5"/>
        <v>2.3578812497536412</v>
      </c>
      <c r="Y24" s="2">
        <f t="shared" si="5"/>
        <v>2.3441712156707015</v>
      </c>
      <c r="Z24" s="2">
        <f t="shared" si="5"/>
        <v>2.3314995024030942</v>
      </c>
      <c r="AA24" s="2">
        <f t="shared" si="5"/>
        <v>2.3197509703553534</v>
      </c>
      <c r="AB24" s="2">
        <f t="shared" si="5"/>
        <v>2.3088270587572293</v>
      </c>
      <c r="AC24" s="2">
        <f t="shared" si="5"/>
        <v>2.2986428838456949</v>
      </c>
      <c r="AD24" s="2">
        <f t="shared" si="5"/>
        <v>2.2891249293012459</v>
      </c>
      <c r="AE24" s="2">
        <f t="shared" si="5"/>
        <v>2.2802091919466543</v>
      </c>
      <c r="AF24" s="2">
        <f t="shared" si="5"/>
        <v>2.2718396808943955</v>
      </c>
      <c r="AG24" s="2">
        <f t="shared" si="5"/>
        <v>2.2639671936331487</v>
      </c>
      <c r="AH24" s="1">
        <v>22</v>
      </c>
      <c r="AI24" s="2">
        <f t="shared" si="6"/>
        <v>2.2565483109669398</v>
      </c>
      <c r="AJ24" s="2">
        <f t="shared" si="6"/>
        <v>2.2495445662853748</v>
      </c>
      <c r="AK24" s="2">
        <f t="shared" si="6"/>
        <v>2.2429217547359972</v>
      </c>
      <c r="AL24" s="2">
        <f t="shared" si="6"/>
        <v>2.2366493554526587</v>
      </c>
      <c r="AM24" s="2">
        <f t="shared" si="6"/>
        <v>2.230700045743093</v>
      </c>
      <c r="AN24" s="2">
        <f t="shared" si="6"/>
        <v>2.2250492905355372</v>
      </c>
      <c r="AO24" s="2">
        <f t="shared" si="6"/>
        <v>2.2196749937735447</v>
      </c>
      <c r="AP24" s="2">
        <f t="shared" si="6"/>
        <v>2.2145572010807659</v>
      </c>
      <c r="AQ24" s="2">
        <f t="shared" si="6"/>
        <v>2.2096778450768975</v>
      </c>
      <c r="AR24" s="2">
        <f t="shared" si="6"/>
        <v>2.205020526348096</v>
      </c>
      <c r="AS24" s="2">
        <f t="shared" si="6"/>
        <v>2.2005703243606969</v>
      </c>
      <c r="AT24" s="2">
        <f t="shared" si="6"/>
        <v>2.1963136336323168</v>
      </c>
      <c r="AU24" s="2">
        <f t="shared" si="6"/>
        <v>2.1922380212965473</v>
      </c>
      <c r="AV24" s="2">
        <f t="shared" si="6"/>
        <v>2.1883321028605027</v>
      </c>
      <c r="AW24" s="2">
        <f t="shared" si="6"/>
        <v>2.1845854334917596</v>
      </c>
      <c r="AX24" s="1">
        <v>22</v>
      </c>
      <c r="AY24" s="2">
        <f t="shared" si="7"/>
        <v>2.1809884126090728</v>
      </c>
      <c r="AZ24" s="2">
        <f t="shared" si="7"/>
        <v>2.1775321999093666</v>
      </c>
      <c r="BA24" s="2">
        <f t="shared" si="7"/>
        <v>2.1742086412581201</v>
      </c>
      <c r="BB24" s="2">
        <f t="shared" si="7"/>
        <v>2.1710102031132674</v>
      </c>
    </row>
    <row r="25" spans="1:54" x14ac:dyDescent="0.25">
      <c r="A25" s="1">
        <v>23</v>
      </c>
      <c r="B25" s="2">
        <f t="shared" si="4"/>
        <v>5.7498048257043335</v>
      </c>
      <c r="C25" s="2">
        <f t="shared" si="4"/>
        <v>4.3492021547074273</v>
      </c>
      <c r="D25" s="2">
        <f t="shared" si="4"/>
        <v>3.7504857895219375</v>
      </c>
      <c r="E25" s="2">
        <f t="shared" si="4"/>
        <v>3.4082678349520577</v>
      </c>
      <c r="F25" s="2">
        <f t="shared" si="4"/>
        <v>3.1834877602357818</v>
      </c>
      <c r="G25" s="2">
        <f t="shared" si="4"/>
        <v>3.0231542867700085</v>
      </c>
      <c r="H25" s="2">
        <f t="shared" si="4"/>
        <v>2.9023473699323405</v>
      </c>
      <c r="I25" s="2">
        <f t="shared" si="4"/>
        <v>2.8076889698993881</v>
      </c>
      <c r="J25" s="2">
        <f t="shared" si="4"/>
        <v>2.7313067729359077</v>
      </c>
      <c r="K25" s="2">
        <f t="shared" si="4"/>
        <v>2.668244051184669</v>
      </c>
      <c r="L25" s="2">
        <f t="shared" si="4"/>
        <v>2.6152131277083006</v>
      </c>
      <c r="M25" s="2">
        <f t="shared" si="4"/>
        <v>2.5699413670146583</v>
      </c>
      <c r="N25" s="2">
        <f t="shared" si="4"/>
        <v>2.5308040544998538</v>
      </c>
      <c r="O25" s="2">
        <f t="shared" si="4"/>
        <v>2.4966067889095154</v>
      </c>
      <c r="P25" s="2">
        <f t="shared" si="4"/>
        <v>2.4664505805223915</v>
      </c>
      <c r="Q25" s="2">
        <f t="shared" si="4"/>
        <v>2.4396450144364037</v>
      </c>
      <c r="R25" s="1">
        <v>23</v>
      </c>
      <c r="S25" s="2">
        <f t="shared" si="5"/>
        <v>2.4156505335527898</v>
      </c>
      <c r="T25" s="2">
        <f t="shared" si="5"/>
        <v>2.3940390018288689</v>
      </c>
      <c r="U25" s="2">
        <f t="shared" si="5"/>
        <v>2.3744661015892476</v>
      </c>
      <c r="V25" s="2">
        <f t="shared" si="5"/>
        <v>2.356651600514887</v>
      </c>
      <c r="W25" s="2">
        <f t="shared" si="5"/>
        <v>2.3403649774827375</v>
      </c>
      <c r="X25" s="2">
        <f t="shared" si="5"/>
        <v>2.3254147751589409</v>
      </c>
      <c r="Y25" s="2">
        <f t="shared" si="5"/>
        <v>2.3116405936026463</v>
      </c>
      <c r="Z25" s="2">
        <f t="shared" si="5"/>
        <v>2.2989069874540236</v>
      </c>
      <c r="AA25" s="2">
        <f t="shared" si="5"/>
        <v>2.2870987563952054</v>
      </c>
      <c r="AB25" s="2">
        <f t="shared" si="5"/>
        <v>2.2761172697007672</v>
      </c>
      <c r="AC25" s="2">
        <f t="shared" si="5"/>
        <v>2.265877568131339</v>
      </c>
      <c r="AD25" s="2">
        <f t="shared" si="5"/>
        <v>2.2563060570357201</v>
      </c>
      <c r="AE25" s="2">
        <f t="shared" si="5"/>
        <v>2.2473386539570526</v>
      </c>
      <c r="AF25" s="2">
        <f t="shared" si="5"/>
        <v>2.2389192891347984</v>
      </c>
      <c r="AG25" s="2">
        <f t="shared" si="5"/>
        <v>2.2309986825411534</v>
      </c>
      <c r="AH25" s="1">
        <v>23</v>
      </c>
      <c r="AI25" s="2">
        <f t="shared" si="6"/>
        <v>2.223533339473156</v>
      </c>
      <c r="AJ25" s="2">
        <f t="shared" si="6"/>
        <v>2.2164847202576752</v>
      </c>
      <c r="AK25" s="2">
        <f t="shared" si="6"/>
        <v>2.209818549698241</v>
      </c>
      <c r="AL25" s="2">
        <f t="shared" si="6"/>
        <v>2.2035042394604192</v>
      </c>
      <c r="AM25" s="2">
        <f t="shared" si="6"/>
        <v>2.197514402330655</v>
      </c>
      <c r="AN25" s="2">
        <f t="shared" si="6"/>
        <v>2.1918244416720993</v>
      </c>
      <c r="AO25" s="2">
        <f t="shared" si="6"/>
        <v>2.1864122027841635</v>
      </c>
      <c r="AP25" s="2">
        <f t="shared" si="6"/>
        <v>2.1812576755007624</v>
      </c>
      <c r="AQ25" s="2">
        <f t="shared" si="6"/>
        <v>2.176342739418279</v>
      </c>
      <c r="AR25" s="2">
        <f t="shared" si="6"/>
        <v>2.1716509447638788</v>
      </c>
      <c r="AS25" s="2">
        <f t="shared" si="6"/>
        <v>2.16716732319848</v>
      </c>
      <c r="AT25" s="2">
        <f t="shared" si="6"/>
        <v>2.1628782238724842</v>
      </c>
      <c r="AU25" s="2">
        <f t="shared" si="6"/>
        <v>2.1587711708734663</v>
      </c>
      <c r="AV25" s="2">
        <f t="shared" si="6"/>
        <v>2.1548347388672369</v>
      </c>
      <c r="AW25" s="2">
        <f t="shared" si="6"/>
        <v>2.1510584442703751</v>
      </c>
      <c r="AX25" s="1">
        <v>23</v>
      </c>
      <c r="AY25" s="2">
        <f t="shared" si="7"/>
        <v>2.1474326497296885</v>
      </c>
      <c r="AZ25" s="2">
        <f t="shared" si="7"/>
        <v>2.143948480041888</v>
      </c>
      <c r="BA25" s="2">
        <f t="shared" si="7"/>
        <v>2.1405977479409848</v>
      </c>
      <c r="BB25" s="2">
        <f t="shared" si="7"/>
        <v>2.1373728884239154</v>
      </c>
    </row>
    <row r="26" spans="1:54" x14ac:dyDescent="0.25">
      <c r="A26" s="1">
        <v>24</v>
      </c>
      <c r="B26" s="2">
        <f t="shared" si="4"/>
        <v>5.7166386275180701</v>
      </c>
      <c r="C26" s="2">
        <f t="shared" si="4"/>
        <v>4.3187258074524504</v>
      </c>
      <c r="D26" s="2">
        <f t="shared" si="4"/>
        <v>3.7210801909151101</v>
      </c>
      <c r="E26" s="2">
        <f t="shared" si="4"/>
        <v>3.3793589877391219</v>
      </c>
      <c r="F26" s="2">
        <f t="shared" si="4"/>
        <v>3.154816342533115</v>
      </c>
      <c r="G26" s="2">
        <f t="shared" si="4"/>
        <v>2.9945864110906029</v>
      </c>
      <c r="H26" s="2">
        <f t="shared" si="4"/>
        <v>2.8738081880378892</v>
      </c>
      <c r="I26" s="2">
        <f t="shared" si="4"/>
        <v>2.779134581153115</v>
      </c>
      <c r="J26" s="2">
        <f t="shared" si="4"/>
        <v>2.7027107536423749</v>
      </c>
      <c r="K26" s="2">
        <f t="shared" si="4"/>
        <v>2.6395903910728991</v>
      </c>
      <c r="L26" s="2">
        <f t="shared" si="4"/>
        <v>2.5864922703654218</v>
      </c>
      <c r="M26" s="2">
        <f t="shared" si="4"/>
        <v>2.5411478730881343</v>
      </c>
      <c r="N26" s="2">
        <f t="shared" si="4"/>
        <v>2.5019351655506115</v>
      </c>
      <c r="O26" s="2">
        <f t="shared" si="4"/>
        <v>2.4676615157262827</v>
      </c>
      <c r="P26" s="2">
        <f t="shared" si="4"/>
        <v>2.4374291090774944</v>
      </c>
      <c r="Q26" s="2">
        <f t="shared" si="4"/>
        <v>2.4105483105984256</v>
      </c>
      <c r="R26" s="1">
        <v>24</v>
      </c>
      <c r="S26" s="2">
        <f t="shared" si="5"/>
        <v>2.386480075613568</v>
      </c>
      <c r="T26" s="2">
        <f t="shared" si="5"/>
        <v>2.3647965971433593</v>
      </c>
      <c r="U26" s="2">
        <f t="shared" si="5"/>
        <v>2.345153759663158</v>
      </c>
      <c r="V26" s="2">
        <f t="shared" si="5"/>
        <v>2.3272714446086176</v>
      </c>
      <c r="W26" s="2">
        <f t="shared" si="5"/>
        <v>2.3109191828682629</v>
      </c>
      <c r="X26" s="2">
        <f t="shared" si="5"/>
        <v>2.2959055260387879</v>
      </c>
      <c r="Y26" s="2">
        <f t="shared" si="5"/>
        <v>2.2820700532234128</v>
      </c>
      <c r="Z26" s="2">
        <f t="shared" si="5"/>
        <v>2.2692772776214256</v>
      </c>
      <c r="AA26" s="2">
        <f t="shared" si="5"/>
        <v>2.2574119437273965</v>
      </c>
      <c r="AB26" s="2">
        <f t="shared" si="5"/>
        <v>2.2463753567300517</v>
      </c>
      <c r="AC26" s="2">
        <f t="shared" si="5"/>
        <v>2.2360824879009633</v>
      </c>
      <c r="AD26" s="2">
        <f t="shared" si="5"/>
        <v>2.2264596702149171</v>
      </c>
      <c r="AE26" s="2">
        <f t="shared" si="5"/>
        <v>2.2174427477646881</v>
      </c>
      <c r="AF26" s="2">
        <f t="shared" si="5"/>
        <v>2.2089755775532125</v>
      </c>
      <c r="AG26" s="2">
        <f t="shared" si="5"/>
        <v>2.2010088074399432</v>
      </c>
      <c r="AH26" s="1">
        <v>24</v>
      </c>
      <c r="AI26" s="2">
        <f t="shared" si="6"/>
        <v>2.1934988723631643</v>
      </c>
      <c r="AJ26" s="2">
        <f t="shared" si="6"/>
        <v>2.1864071644690726</v>
      </c>
      <c r="AK26" s="2">
        <f t="shared" si="6"/>
        <v>2.1796993428308502</v>
      </c>
      <c r="AL26" s="2">
        <f t="shared" si="6"/>
        <v>2.1733447559945578</v>
      </c>
      <c r="AM26" s="2">
        <f t="shared" si="6"/>
        <v>2.1673159563166586</v>
      </c>
      <c r="AN26" s="2">
        <f t="shared" si="6"/>
        <v>2.1615882894389506</v>
      </c>
      <c r="AO26" s="2">
        <f t="shared" si="6"/>
        <v>2.1561395456243</v>
      </c>
      <c r="AP26" s="2">
        <f t="shared" si="6"/>
        <v>2.1509496623006021</v>
      </c>
      <c r="AQ26" s="2">
        <f t="shared" si="6"/>
        <v>2.1460004692133543</v>
      </c>
      <c r="AR26" s="2">
        <f t="shared" si="6"/>
        <v>2.141275469204436</v>
      </c>
      <c r="AS26" s="2">
        <f t="shared" si="6"/>
        <v>2.136759648916648</v>
      </c>
      <c r="AT26" s="2">
        <f t="shared" si="6"/>
        <v>2.1324393147459793</v>
      </c>
      <c r="AU26" s="2">
        <f t="shared" si="6"/>
        <v>2.1283019501836784</v>
      </c>
      <c r="AV26" s="2">
        <f t="shared" si="6"/>
        <v>2.1243360913516494</v>
      </c>
      <c r="AW26" s="2">
        <f t="shared" si="6"/>
        <v>2.1205312180707838</v>
      </c>
      <c r="AX26" s="1">
        <v>24</v>
      </c>
      <c r="AY26" s="2">
        <f t="shared" si="7"/>
        <v>2.1168776582387778</v>
      </c>
      <c r="AZ26" s="2">
        <f t="shared" si="7"/>
        <v>2.1133665036514464</v>
      </c>
      <c r="BA26" s="2">
        <f t="shared" si="7"/>
        <v>2.1099895356955716</v>
      </c>
      <c r="BB26" s="2">
        <f t="shared" si="7"/>
        <v>2.1067391595840572</v>
      </c>
    </row>
    <row r="27" spans="1:54" x14ac:dyDescent="0.25">
      <c r="A27" s="1">
        <v>25</v>
      </c>
      <c r="B27" s="2">
        <f t="shared" si="4"/>
        <v>5.6863658097817762</v>
      </c>
      <c r="C27" s="2">
        <f t="shared" si="4"/>
        <v>4.2909323669963095</v>
      </c>
      <c r="D27" s="2">
        <f t="shared" si="4"/>
        <v>3.6942732131431537</v>
      </c>
      <c r="E27" s="2">
        <f t="shared" si="4"/>
        <v>3.3530092361482979</v>
      </c>
      <c r="F27" s="2">
        <f t="shared" si="4"/>
        <v>3.1286844836294962</v>
      </c>
      <c r="G27" s="2">
        <f t="shared" si="4"/>
        <v>2.9685487148092489</v>
      </c>
      <c r="H27" s="2">
        <f t="shared" si="4"/>
        <v>2.8477953823048523</v>
      </c>
      <c r="I27" s="2">
        <f t="shared" si="4"/>
        <v>2.7531059719426976</v>
      </c>
      <c r="J27" s="2">
        <f t="shared" si="4"/>
        <v>2.6766418068582309</v>
      </c>
      <c r="K27" s="2">
        <f t="shared" si="4"/>
        <v>2.6134662154275885</v>
      </c>
      <c r="L27" s="2">
        <f t="shared" si="4"/>
        <v>2.5603039604296716</v>
      </c>
      <c r="M27" s="2">
        <f t="shared" si="4"/>
        <v>2.5148903486239531</v>
      </c>
      <c r="N27" s="2">
        <f t="shared" si="4"/>
        <v>2.4756058419352915</v>
      </c>
      <c r="O27" s="2">
        <f t="shared" si="4"/>
        <v>2.4412594587580743</v>
      </c>
      <c r="P27" s="2">
        <f t="shared" si="4"/>
        <v>2.4109544834360928</v>
      </c>
      <c r="Q27" s="2">
        <f t="shared" si="4"/>
        <v>2.3840020122505798</v>
      </c>
      <c r="R27" s="1">
        <v>25</v>
      </c>
      <c r="S27" s="2">
        <f t="shared" si="5"/>
        <v>2.3598634826455953</v>
      </c>
      <c r="T27" s="2">
        <f t="shared" si="5"/>
        <v>2.3381113986264026</v>
      </c>
      <c r="U27" s="2">
        <f t="shared" si="5"/>
        <v>2.3184018369560433</v>
      </c>
      <c r="V27" s="2">
        <f t="shared" si="5"/>
        <v>2.30045478849217</v>
      </c>
      <c r="W27" s="2">
        <f t="shared" si="5"/>
        <v>2.2840398355127411</v>
      </c>
      <c r="X27" s="2">
        <f t="shared" si="5"/>
        <v>2.2689655403879674</v>
      </c>
      <c r="Y27" s="2">
        <f t="shared" si="5"/>
        <v>2.2550714647145491</v>
      </c>
      <c r="Z27" s="2">
        <f t="shared" si="5"/>
        <v>2.2422220847119845</v>
      </c>
      <c r="AA27" s="2">
        <f t="shared" si="5"/>
        <v>2.2303020947471461</v>
      </c>
      <c r="AB27" s="2">
        <f t="shared" si="5"/>
        <v>2.2192127412952334</v>
      </c>
      <c r="AC27" s="2">
        <f t="shared" si="5"/>
        <v>2.2088689316257941</v>
      </c>
      <c r="AD27" s="2">
        <f t="shared" si="5"/>
        <v>2.1991969318061928</v>
      </c>
      <c r="AE27" s="2">
        <f t="shared" si="5"/>
        <v>2.1901325178339488</v>
      </c>
      <c r="AF27" s="2">
        <f t="shared" si="5"/>
        <v>2.1816194786595009</v>
      </c>
      <c r="AG27" s="2">
        <f t="shared" si="5"/>
        <v>2.1736083950051253</v>
      </c>
      <c r="AH27" s="1">
        <v>25</v>
      </c>
      <c r="AI27" s="2">
        <f t="shared" si="6"/>
        <v>2.1660556361958538</v>
      </c>
      <c r="AJ27" s="2">
        <f t="shared" si="6"/>
        <v>2.1589225307021507</v>
      </c>
      <c r="AK27" s="2">
        <f t="shared" si="6"/>
        <v>2.1521746761284994</v>
      </c>
      <c r="AL27" s="2">
        <f t="shared" si="6"/>
        <v>2.1457813619224373</v>
      </c>
      <c r="AM27" s="2">
        <f t="shared" si="6"/>
        <v>2.1397150837970247</v>
      </c>
      <c r="AN27" s="2">
        <f t="shared" si="6"/>
        <v>2.1339511332334919</v>
      </c>
      <c r="AO27" s="2">
        <f t="shared" si="6"/>
        <v>2.128467248803227</v>
      </c>
      <c r="AP27" s="2">
        <f t="shared" si="6"/>
        <v>2.1232433186683544</v>
      </c>
      <c r="AQ27" s="2">
        <f t="shared" si="6"/>
        <v>2.1182611256701547</v>
      </c>
      <c r="AR27" s="2">
        <f t="shared" si="6"/>
        <v>2.113504128029613</v>
      </c>
      <c r="AS27" s="2">
        <f t="shared" si="6"/>
        <v>2.1089572699645989</v>
      </c>
      <c r="AT27" s="2">
        <f t="shared" si="6"/>
        <v>2.1046068175494255</v>
      </c>
      <c r="AU27" s="2">
        <f t="shared" si="6"/>
        <v>2.1004402159616147</v>
      </c>
      <c r="AV27" s="2">
        <f t="shared" si="6"/>
        <v>2.0964459649214264</v>
      </c>
      <c r="AW27" s="2">
        <f t="shared" si="6"/>
        <v>2.0926135096652811</v>
      </c>
      <c r="AX27" s="1">
        <v>25</v>
      </c>
      <c r="AY27" s="2">
        <f t="shared" si="7"/>
        <v>2.0889331452306559</v>
      </c>
      <c r="AZ27" s="2">
        <f t="shared" si="7"/>
        <v>2.0853959321872426</v>
      </c>
      <c r="BA27" s="2">
        <f t="shared" si="7"/>
        <v>2.0819936222429138</v>
      </c>
      <c r="BB27" s="2">
        <f t="shared" si="7"/>
        <v>2.0787185923955493</v>
      </c>
    </row>
    <row r="28" spans="1:54" x14ac:dyDescent="0.25">
      <c r="A28" s="1">
        <v>26</v>
      </c>
      <c r="B28" s="2">
        <f t="shared" si="4"/>
        <v>5.658624100431048</v>
      </c>
      <c r="C28" s="2">
        <f t="shared" si="4"/>
        <v>4.2654831613688975</v>
      </c>
      <c r="D28" s="2">
        <f t="shared" si="4"/>
        <v>3.6697356976686737</v>
      </c>
      <c r="E28" s="2">
        <f t="shared" si="4"/>
        <v>3.3288939258809758</v>
      </c>
      <c r="F28" s="2">
        <f t="shared" si="4"/>
        <v>3.1047698175029756</v>
      </c>
      <c r="G28" s="2">
        <f t="shared" si="4"/>
        <v>2.9447200078768061</v>
      </c>
      <c r="H28" s="2">
        <f t="shared" si="4"/>
        <v>2.82398833571418</v>
      </c>
      <c r="I28" s="2">
        <f t="shared" si="4"/>
        <v>2.7292827555326844</v>
      </c>
      <c r="J28" s="2">
        <f t="shared" si="4"/>
        <v>2.6527795759670729</v>
      </c>
      <c r="K28" s="2">
        <f t="shared" si="4"/>
        <v>2.589551079743643</v>
      </c>
      <c r="L28" s="2">
        <f t="shared" si="4"/>
        <v>2.5363275965923893</v>
      </c>
      <c r="M28" s="2">
        <f t="shared" si="4"/>
        <v>2.4908479967008592</v>
      </c>
      <c r="N28" s="2">
        <f t="shared" si="4"/>
        <v>2.4514950710952048</v>
      </c>
      <c r="O28" s="2">
        <f t="shared" si="4"/>
        <v>2.4170793816142533</v>
      </c>
      <c r="P28" s="2">
        <f t="shared" si="4"/>
        <v>2.386705242639819</v>
      </c>
      <c r="Q28" s="2">
        <f t="shared" si="4"/>
        <v>2.359684437791536</v>
      </c>
      <c r="R28" s="1">
        <v>26</v>
      </c>
      <c r="S28" s="2">
        <f t="shared" si="5"/>
        <v>2.3354788591749616</v>
      </c>
      <c r="T28" s="2">
        <f t="shared" si="5"/>
        <v>2.3136613053596702</v>
      </c>
      <c r="U28" s="2">
        <f t="shared" si="5"/>
        <v>2.29388803641032</v>
      </c>
      <c r="V28" s="2">
        <f t="shared" si="5"/>
        <v>2.2758791486378813</v>
      </c>
      <c r="W28" s="2">
        <f t="shared" si="5"/>
        <v>2.2594042751168995</v>
      </c>
      <c r="X28" s="2">
        <f t="shared" si="5"/>
        <v>2.2442719906481479</v>
      </c>
      <c r="Y28" s="2">
        <f t="shared" si="5"/>
        <v>2.2303218424508269</v>
      </c>
      <c r="Z28" s="2">
        <f t="shared" si="5"/>
        <v>2.2174182738253987</v>
      </c>
      <c r="AA28" s="2">
        <f t="shared" si="5"/>
        <v>2.2054459336275678</v>
      </c>
      <c r="AB28" s="2">
        <f t="shared" si="5"/>
        <v>2.194306014529734</v>
      </c>
      <c r="AC28" s="2">
        <f t="shared" si="5"/>
        <v>2.1839133648232423</v>
      </c>
      <c r="AD28" s="2">
        <f t="shared" si="5"/>
        <v>2.1741941886804788</v>
      </c>
      <c r="AE28" s="2">
        <f t="shared" si="5"/>
        <v>2.1650841989207201</v>
      </c>
      <c r="AF28" s="2">
        <f t="shared" si="5"/>
        <v>2.1565271212079486</v>
      </c>
      <c r="AG28" s="2">
        <f t="shared" si="5"/>
        <v>2.1484734737072504</v>
      </c>
      <c r="AH28" s="1">
        <v>26</v>
      </c>
      <c r="AI28" s="2">
        <f t="shared" si="6"/>
        <v>2.1408795645036971</v>
      </c>
      <c r="AJ28" s="2">
        <f t="shared" si="6"/>
        <v>2.1337066625482417</v>
      </c>
      <c r="AK28" s="2">
        <f t="shared" si="6"/>
        <v>2.1269203079126213</v>
      </c>
      <c r="AL28" s="2">
        <f t="shared" si="6"/>
        <v>2.1204897346633587</v>
      </c>
      <c r="AM28" s="2">
        <f t="shared" si="6"/>
        <v>2.1143873853743615</v>
      </c>
      <c r="AN28" s="2">
        <f t="shared" si="6"/>
        <v>2.1085885006647098</v>
      </c>
      <c r="AO28" s="2">
        <f t="shared" si="6"/>
        <v>2.1030707705157736</v>
      </c>
      <c r="AP28" s="2">
        <f t="shared" si="6"/>
        <v>2.0978140367380353</v>
      </c>
      <c r="AQ28" s="2">
        <f t="shared" si="6"/>
        <v>2.0928000380054139</v>
      </c>
      <c r="AR28" s="2">
        <f t="shared" si="6"/>
        <v>2.0880121904876705</v>
      </c>
      <c r="AS28" s="2">
        <f t="shared" si="6"/>
        <v>2.083435398390213</v>
      </c>
      <c r="AT28" s="2">
        <f t="shared" si="6"/>
        <v>2.0790558897306495</v>
      </c>
      <c r="AU28" s="2">
        <f t="shared" si="6"/>
        <v>2.0748610734995609</v>
      </c>
      <c r="AV28" s="2">
        <f t="shared" si="6"/>
        <v>2.0708394150130616</v>
      </c>
      <c r="AW28" s="2">
        <f t="shared" si="6"/>
        <v>2.0669803267997202</v>
      </c>
      <c r="AX28" s="1">
        <v>26</v>
      </c>
      <c r="AY28" s="2">
        <f t="shared" si="7"/>
        <v>2.0632740728005086</v>
      </c>
      <c r="AZ28" s="2">
        <f t="shared" si="7"/>
        <v>2.0597116840172585</v>
      </c>
      <c r="BA28" s="2">
        <f t="shared" si="7"/>
        <v>2.0562848840387291</v>
      </c>
      <c r="BB28" s="2">
        <f t="shared" si="7"/>
        <v>2.0529860231156833</v>
      </c>
    </row>
    <row r="29" spans="1:54" x14ac:dyDescent="0.25">
      <c r="A29" s="1">
        <v>27</v>
      </c>
      <c r="B29" s="2">
        <f t="shared" si="4"/>
        <v>5.633109209587837</v>
      </c>
      <c r="C29" s="2">
        <f t="shared" si="4"/>
        <v>4.24209412653373</v>
      </c>
      <c r="D29" s="2">
        <f t="shared" si="4"/>
        <v>3.6471917237522766</v>
      </c>
      <c r="E29" s="2">
        <f t="shared" si="4"/>
        <v>3.3067409861734629</v>
      </c>
      <c r="F29" s="2">
        <f t="shared" si="4"/>
        <v>3.0828022217054278</v>
      </c>
      <c r="G29" s="2">
        <f t="shared" si="4"/>
        <v>2.922831160132632</v>
      </c>
      <c r="H29" s="2">
        <f t="shared" si="4"/>
        <v>2.8021183914529648</v>
      </c>
      <c r="I29" s="2">
        <f t="shared" si="4"/>
        <v>2.7073964532086352</v>
      </c>
      <c r="J29" s="2">
        <f t="shared" si="4"/>
        <v>2.6308555879228077</v>
      </c>
      <c r="K29" s="2">
        <f t="shared" si="4"/>
        <v>2.5675764151210876</v>
      </c>
      <c r="L29" s="2">
        <f t="shared" si="4"/>
        <v>2.5142944550267914</v>
      </c>
      <c r="M29" s="2">
        <f t="shared" si="4"/>
        <v>2.4687519055668621</v>
      </c>
      <c r="N29" s="2">
        <f t="shared" si="4"/>
        <v>2.4293337366455172</v>
      </c>
      <c r="O29" s="2">
        <f t="shared" si="4"/>
        <v>2.3948519568388171</v>
      </c>
      <c r="P29" s="2">
        <f t="shared" si="4"/>
        <v>2.3644118481994432</v>
      </c>
      <c r="Q29" s="2">
        <f t="shared" si="4"/>
        <v>2.3373258417806411</v>
      </c>
      <c r="R29" s="1">
        <v>27</v>
      </c>
      <c r="S29" s="2">
        <f t="shared" si="5"/>
        <v>2.3130562593545916</v>
      </c>
      <c r="T29" s="2">
        <f t="shared" si="5"/>
        <v>2.2911761790616798</v>
      </c>
      <c r="U29" s="2">
        <f t="shared" si="5"/>
        <v>2.2713420360269958</v>
      </c>
      <c r="V29" s="2">
        <f t="shared" si="5"/>
        <v>2.2532740283423363</v>
      </c>
      <c r="W29" s="2">
        <f t="shared" si="5"/>
        <v>2.2367418392890821</v>
      </c>
      <c r="X29" s="2">
        <f t="shared" si="5"/>
        <v>2.2215540575703199</v>
      </c>
      <c r="Y29" s="2">
        <f t="shared" si="5"/>
        <v>2.2075502188537275</v>
      </c>
      <c r="Z29" s="2">
        <f t="shared" si="5"/>
        <v>2.194594737208702</v>
      </c>
      <c r="AA29" s="2">
        <f t="shared" si="5"/>
        <v>2.1825722201861728</v>
      </c>
      <c r="AB29" s="2">
        <f t="shared" si="5"/>
        <v>2.171383811140934</v>
      </c>
      <c r="AC29" s="2">
        <f t="shared" si="5"/>
        <v>2.1609443039835101</v>
      </c>
      <c r="AD29" s="2">
        <f t="shared" si="5"/>
        <v>2.1511798455860891</v>
      </c>
      <c r="AE29" s="2">
        <f t="shared" si="5"/>
        <v>2.1420260901037822</v>
      </c>
      <c r="AF29" s="2">
        <f t="shared" si="5"/>
        <v>2.1334267042957098</v>
      </c>
      <c r="AG29" s="2">
        <f t="shared" si="5"/>
        <v>2.1253321479857394</v>
      </c>
      <c r="AH29" s="1">
        <v>27</v>
      </c>
      <c r="AI29" s="2">
        <f t="shared" si="6"/>
        <v>2.1176986720495941</v>
      </c>
      <c r="AJ29" s="2">
        <f t="shared" si="6"/>
        <v>2.1104874897536665</v>
      </c>
      <c r="AK29" s="2">
        <f t="shared" si="6"/>
        <v>2.1036640872726449</v>
      </c>
      <c r="AL29" s="2">
        <f t="shared" si="6"/>
        <v>2.0971976467295259</v>
      </c>
      <c r="AM29" s="2">
        <f t="shared" si="6"/>
        <v>2.0910605608025952</v>
      </c>
      <c r="AN29" s="2">
        <f t="shared" si="6"/>
        <v>2.0852280223047579</v>
      </c>
      <c r="AO29" s="2">
        <f t="shared" si="6"/>
        <v>2.0796776755034752</v>
      </c>
      <c r="AP29" s="2">
        <f t="shared" si="6"/>
        <v>2.0743893185624143</v>
      </c>
      <c r="AQ29" s="2">
        <f t="shared" si="6"/>
        <v>2.069344648530576</v>
      </c>
      <c r="AR29" s="2">
        <f t="shared" si="6"/>
        <v>2.064527041915615</v>
      </c>
      <c r="AS29" s="2">
        <f t="shared" si="6"/>
        <v>2.0599213651552457</v>
      </c>
      <c r="AT29" s="2">
        <f t="shared" si="6"/>
        <v>2.055513810319511</v>
      </c>
      <c r="AU29" s="2">
        <f t="shared" si="6"/>
        <v>2.0512917521940013</v>
      </c>
      <c r="AV29" s="2">
        <f t="shared" si="6"/>
        <v>2.0472436235534994</v>
      </c>
      <c r="AW29" s="2">
        <f t="shared" si="6"/>
        <v>2.0433588059700596</v>
      </c>
      <c r="AX29" s="1">
        <v>27</v>
      </c>
      <c r="AY29" s="2">
        <f t="shared" si="7"/>
        <v>2.0396275339352181</v>
      </c>
      <c r="AZ29" s="2">
        <f t="shared" si="7"/>
        <v>2.036040810432568</v>
      </c>
      <c r="BA29" s="2">
        <f t="shared" si="7"/>
        <v>2.0325903323903165</v>
      </c>
      <c r="BB29" s="2">
        <f t="shared" si="7"/>
        <v>2.0292684246855615</v>
      </c>
    </row>
    <row r="30" spans="1:54" x14ac:dyDescent="0.25">
      <c r="A30" s="1">
        <v>28</v>
      </c>
      <c r="B30" s="2">
        <f t="shared" si="4"/>
        <v>5.6095636881404847</v>
      </c>
      <c r="C30" s="2">
        <f t="shared" si="4"/>
        <v>4.2205252421247357</v>
      </c>
      <c r="D30" s="2">
        <f t="shared" si="4"/>
        <v>3.626408280448465</v>
      </c>
      <c r="E30" s="2">
        <f t="shared" si="4"/>
        <v>3.2863207154661151</v>
      </c>
      <c r="F30" s="2">
        <f t="shared" si="4"/>
        <v>3.062553663206796</v>
      </c>
      <c r="G30" s="2">
        <f t="shared" si="4"/>
        <v>2.9026549809170827</v>
      </c>
      <c r="H30" s="2">
        <f t="shared" si="4"/>
        <v>2.7819587521748033</v>
      </c>
      <c r="I30" s="2">
        <f t="shared" si="4"/>
        <v>2.6872204052092146</v>
      </c>
      <c r="J30" s="2">
        <f t="shared" si="4"/>
        <v>2.6106431711700693</v>
      </c>
      <c r="K30" s="2">
        <f t="shared" si="4"/>
        <v>2.547315450347404</v>
      </c>
      <c r="L30" s="2">
        <f t="shared" si="4"/>
        <v>2.4939776138944114</v>
      </c>
      <c r="M30" s="2">
        <f t="shared" si="4"/>
        <v>2.4483749744893895</v>
      </c>
      <c r="N30" s="2">
        <f t="shared" si="4"/>
        <v>2.4088945448949017</v>
      </c>
      <c r="O30" s="2">
        <f t="shared" si="4"/>
        <v>2.3743496926806871</v>
      </c>
      <c r="P30" s="2">
        <f t="shared" si="4"/>
        <v>2.3438466108595826</v>
      </c>
      <c r="Q30" s="2">
        <f t="shared" si="4"/>
        <v>2.3166983415451137</v>
      </c>
      <c r="R30" s="1">
        <v>28</v>
      </c>
      <c r="S30" s="2">
        <f t="shared" si="5"/>
        <v>2.2923676133291981</v>
      </c>
      <c r="T30" s="2">
        <f t="shared" si="5"/>
        <v>2.270427770168991</v>
      </c>
      <c r="U30" s="2">
        <f t="shared" si="5"/>
        <v>2.2505354146491299</v>
      </c>
      <c r="V30" s="2">
        <f t="shared" si="5"/>
        <v>2.232410843215316</v>
      </c>
      <c r="W30" s="2">
        <f t="shared" si="5"/>
        <v>2.2158237887534917</v>
      </c>
      <c r="X30" s="2">
        <f t="shared" si="5"/>
        <v>2.2005828551620636</v>
      </c>
      <c r="Y30" s="2">
        <f t="shared" si="5"/>
        <v>2.186527569100623</v>
      </c>
      <c r="Z30" s="2">
        <f t="shared" si="5"/>
        <v>2.173522318751349</v>
      </c>
      <c r="AA30" s="2">
        <f t="shared" si="5"/>
        <v>2.1614516741898835</v>
      </c>
      <c r="AB30" s="2">
        <f t="shared" si="5"/>
        <v>2.1502167335482438</v>
      </c>
      <c r="AC30" s="2">
        <f t="shared" si="5"/>
        <v>2.1397322405627088</v>
      </c>
      <c r="AD30" s="2">
        <f t="shared" si="5"/>
        <v>2.1299242890172598</v>
      </c>
      <c r="AE30" s="2">
        <f t="shared" si="5"/>
        <v>2.1207284785476155</v>
      </c>
      <c r="AF30" s="2">
        <f t="shared" si="5"/>
        <v>2.1120884210370598</v>
      </c>
      <c r="AG30" s="2">
        <f t="shared" si="5"/>
        <v>2.1039545218502238</v>
      </c>
      <c r="AH30" s="1">
        <v>28</v>
      </c>
      <c r="AI30" s="2">
        <f t="shared" si="6"/>
        <v>2.0962829783694152</v>
      </c>
      <c r="AJ30" s="2">
        <f t="shared" si="6"/>
        <v>2.089034951716195</v>
      </c>
      <c r="AK30" s="2">
        <f t="shared" si="6"/>
        <v>2.0821758775277286</v>
      </c>
      <c r="AL30" s="2">
        <f t="shared" si="6"/>
        <v>2.07567488916323</v>
      </c>
      <c r="AM30" s="2">
        <f t="shared" si="6"/>
        <v>2.0695043324087115</v>
      </c>
      <c r="AN30" s="2">
        <f t="shared" si="6"/>
        <v>2.0636393551032901</v>
      </c>
      <c r="AO30" s="2">
        <f t="shared" si="6"/>
        <v>2.0580575584686955</v>
      </c>
      <c r="AP30" s="2">
        <f t="shared" si="6"/>
        <v>2.0527386995332511</v>
      </c>
      <c r="AQ30" s="2">
        <f t="shared" si="6"/>
        <v>2.047664436083763</v>
      </c>
      <c r="AR30" s="2">
        <f t="shared" si="6"/>
        <v>2.0428181071878502</v>
      </c>
      <c r="AS30" s="2">
        <f t="shared" si="6"/>
        <v>2.0381845436049923</v>
      </c>
      <c r="AT30" s="2">
        <f t="shared" si="6"/>
        <v>2.0337499034223936</v>
      </c>
      <c r="AU30" s="2">
        <f t="shared" si="6"/>
        <v>2.0295015290682756</v>
      </c>
      <c r="AV30" s="2">
        <f t="shared" si="6"/>
        <v>2.0254278225138864</v>
      </c>
      <c r="AW30" s="2">
        <f t="shared" si="6"/>
        <v>2.0215181360097096</v>
      </c>
      <c r="AX30" s="1">
        <v>28</v>
      </c>
      <c r="AY30" s="2">
        <f t="shared" si="7"/>
        <v>2.0177626761364853</v>
      </c>
      <c r="AZ30" s="2">
        <f t="shared" si="7"/>
        <v>2.0141524193081199</v>
      </c>
      <c r="BA30" s="2">
        <f t="shared" si="7"/>
        <v>2.0106790371565566</v>
      </c>
      <c r="BB30" s="2">
        <f t="shared" si="7"/>
        <v>2.0073348304707266</v>
      </c>
    </row>
    <row r="31" spans="1:54" x14ac:dyDescent="0.25">
      <c r="A31" s="1">
        <v>29</v>
      </c>
      <c r="B31" s="2">
        <f t="shared" si="4"/>
        <v>5.5877682578223444</v>
      </c>
      <c r="C31" s="2">
        <f t="shared" si="4"/>
        <v>4.200572325250989</v>
      </c>
      <c r="D31" s="2">
        <f t="shared" si="4"/>
        <v>3.6071872498143294</v>
      </c>
      <c r="E31" s="2">
        <f t="shared" si="4"/>
        <v>3.2674378555911376</v>
      </c>
      <c r="F31" s="2">
        <f t="shared" si="4"/>
        <v>3.0438303205583557</v>
      </c>
      <c r="G31" s="2">
        <f t="shared" si="4"/>
        <v>2.8839983679542476</v>
      </c>
      <c r="H31" s="2">
        <f t="shared" si="4"/>
        <v>2.7633166442277393</v>
      </c>
      <c r="I31" s="2">
        <f t="shared" si="4"/>
        <v>2.6685619438772363</v>
      </c>
      <c r="J31" s="2">
        <f t="shared" si="4"/>
        <v>2.5919496339555139</v>
      </c>
      <c r="K31" s="2">
        <f t="shared" si="4"/>
        <v>2.5285753931082762</v>
      </c>
      <c r="L31" s="2">
        <f t="shared" si="4"/>
        <v>2.4751841360757902</v>
      </c>
      <c r="M31" s="2">
        <f t="shared" si="4"/>
        <v>2.4295240971586125</v>
      </c>
      <c r="N31" s="2">
        <f t="shared" si="4"/>
        <v>2.3899842084027236</v>
      </c>
      <c r="O31" s="2">
        <f t="shared" si="4"/>
        <v>2.3553791164919087</v>
      </c>
      <c r="P31" s="2">
        <f t="shared" si="4"/>
        <v>2.3248158736556084</v>
      </c>
      <c r="Q31" s="2">
        <f t="shared" si="4"/>
        <v>2.2976080997964941</v>
      </c>
      <c r="R31" s="1">
        <v>29</v>
      </c>
      <c r="S31" s="2">
        <f t="shared" si="5"/>
        <v>2.2732189093650756</v>
      </c>
      <c r="T31" s="2">
        <f t="shared" si="5"/>
        <v>2.25122189946656</v>
      </c>
      <c r="U31" s="2">
        <f t="shared" si="5"/>
        <v>2.2312738331007598</v>
      </c>
      <c r="V31" s="2">
        <f t="shared" si="5"/>
        <v>2.2130951018479048</v>
      </c>
      <c r="W31" s="2">
        <f t="shared" si="5"/>
        <v>2.1964554875750402</v>
      </c>
      <c r="X31" s="2">
        <f t="shared" si="5"/>
        <v>2.1811636105003855</v>
      </c>
      <c r="Y31" s="2">
        <f t="shared" si="5"/>
        <v>2.167058990558016</v>
      </c>
      <c r="Z31" s="2">
        <f t="shared" si="5"/>
        <v>2.154005993071177</v>
      </c>
      <c r="AA31" s="2">
        <f t="shared" si="5"/>
        <v>2.1418891541248897</v>
      </c>
      <c r="AB31" s="2">
        <f t="shared" si="5"/>
        <v>2.1306095303664638</v>
      </c>
      <c r="AC31" s="2">
        <f t="shared" si="5"/>
        <v>2.1200818192073734</v>
      </c>
      <c r="AD31" s="2">
        <f t="shared" si="5"/>
        <v>2.1102320652054973</v>
      </c>
      <c r="AE31" s="2">
        <f t="shared" si="5"/>
        <v>2.1009958172842129</v>
      </c>
      <c r="AF31" s="2">
        <f t="shared" si="5"/>
        <v>2.0923166361573449</v>
      </c>
      <c r="AG31" s="2">
        <f t="shared" si="5"/>
        <v>2.0841448763063619</v>
      </c>
      <c r="AH31" s="1">
        <v>29</v>
      </c>
      <c r="AI31" s="2">
        <f t="shared" si="6"/>
        <v>2.0764366850476725</v>
      </c>
      <c r="AJ31" s="2">
        <f t="shared" si="6"/>
        <v>2.0691531746268765</v>
      </c>
      <c r="AK31" s="2">
        <f t="shared" si="6"/>
        <v>2.0622597332495758</v>
      </c>
      <c r="AL31" s="2">
        <f t="shared" si="6"/>
        <v>2.0557254484540497</v>
      </c>
      <c r="AM31" s="2">
        <f t="shared" si="6"/>
        <v>2.0495226219164446</v>
      </c>
      <c r="AN31" s="2">
        <f t="shared" si="6"/>
        <v>2.0436263591286399</v>
      </c>
      <c r="AO31" s="2">
        <f t="shared" si="6"/>
        <v>2.0380142207431682</v>
      </c>
      <c r="AP31" s="2">
        <f t="shared" si="6"/>
        <v>2.0326659249861581</v>
      </c>
      <c r="AQ31" s="2">
        <f t="shared" si="6"/>
        <v>2.0275630925790495</v>
      </c>
      <c r="AR31" s="2">
        <f t="shared" si="6"/>
        <v>2.02268902721715</v>
      </c>
      <c r="AS31" s="2">
        <f t="shared" si="6"/>
        <v>2.0180285259275594</v>
      </c>
      <c r="AT31" s="2">
        <f t="shared" si="6"/>
        <v>2.0135677146457409</v>
      </c>
      <c r="AU31" s="2">
        <f t="shared" si="6"/>
        <v>2.0092939051657392</v>
      </c>
      <c r="AV31" s="2">
        <f t="shared" si="6"/>
        <v>2.0051954702772132</v>
      </c>
      <c r="AW31" s="2">
        <f t="shared" si="6"/>
        <v>2.0012617344360351</v>
      </c>
      <c r="AX31" s="1">
        <v>29</v>
      </c>
      <c r="AY31" s="2">
        <f t="shared" si="7"/>
        <v>1.9974828777501445</v>
      </c>
      <c r="AZ31" s="2">
        <f t="shared" si="7"/>
        <v>1.9938498514184375</v>
      </c>
      <c r="BA31" s="2">
        <f t="shared" si="7"/>
        <v>1.9903543030532509</v>
      </c>
      <c r="BB31" s="2">
        <f t="shared" si="7"/>
        <v>1.9869885105589979</v>
      </c>
    </row>
    <row r="32" spans="1:54" x14ac:dyDescent="0.25">
      <c r="A32" s="1">
        <v>30</v>
      </c>
      <c r="B32" s="2">
        <f t="shared" si="4"/>
        <v>5.5675349965107754</v>
      </c>
      <c r="C32" s="2">
        <f t="shared" si="4"/>
        <v>4.182060590996115</v>
      </c>
      <c r="D32" s="2">
        <f t="shared" si="4"/>
        <v>3.5893591203518564</v>
      </c>
      <c r="E32" s="2">
        <f t="shared" si="4"/>
        <v>3.2499253785634048</v>
      </c>
      <c r="F32" s="2">
        <f t="shared" si="4"/>
        <v>3.0264664092158839</v>
      </c>
      <c r="G32" s="2">
        <f t="shared" si="4"/>
        <v>2.8666961539752491</v>
      </c>
      <c r="H32" s="2">
        <f t="shared" si="4"/>
        <v>2.7460271763494557</v>
      </c>
      <c r="I32" s="2">
        <f t="shared" si="4"/>
        <v>2.6512562592180129</v>
      </c>
      <c r="J32" s="2">
        <f t="shared" si="4"/>
        <v>2.5746101337030778</v>
      </c>
      <c r="K32" s="2">
        <f t="shared" si="4"/>
        <v>2.5111913013569533</v>
      </c>
      <c r="L32" s="2">
        <f t="shared" si="4"/>
        <v>2.4577489414297116</v>
      </c>
      <c r="M32" s="2">
        <f t="shared" si="4"/>
        <v>2.4120340341663908</v>
      </c>
      <c r="N32" s="2">
        <f t="shared" si="4"/>
        <v>2.3724373182751481</v>
      </c>
      <c r="O32" s="2">
        <f t="shared" si="4"/>
        <v>2.3377746466059173</v>
      </c>
      <c r="P32" s="2">
        <f t="shared" si="4"/>
        <v>2.3071538832446663</v>
      </c>
      <c r="Q32" s="2">
        <f t="shared" si="4"/>
        <v>2.279889195351934</v>
      </c>
      <c r="R32" s="1">
        <v>30</v>
      </c>
      <c r="S32" s="2">
        <f t="shared" si="5"/>
        <v>2.2554440639412867</v>
      </c>
      <c r="T32" s="2">
        <f t="shared" si="5"/>
        <v>2.2333923275546623</v>
      </c>
      <c r="U32" s="2">
        <f t="shared" si="5"/>
        <v>2.2133909030512697</v>
      </c>
      <c r="V32" s="2">
        <f t="shared" si="5"/>
        <v>2.1951602741050329</v>
      </c>
      <c r="W32" s="2">
        <f t="shared" si="5"/>
        <v>2.178470270915684</v>
      </c>
      <c r="X32" s="2">
        <f t="shared" si="5"/>
        <v>2.1631295309892207</v>
      </c>
      <c r="Y32" s="2">
        <f t="shared" si="5"/>
        <v>2.1489775695778</v>
      </c>
      <c r="Z32" s="2">
        <f t="shared" si="5"/>
        <v>2.1358787318859176</v>
      </c>
      <c r="AA32" s="2">
        <f t="shared" si="5"/>
        <v>2.1237175231782426</v>
      </c>
      <c r="AB32" s="2">
        <f t="shared" si="5"/>
        <v>2.1123949620302156</v>
      </c>
      <c r="AC32" s="2">
        <f t="shared" si="5"/>
        <v>2.10182570305227</v>
      </c>
      <c r="AD32" s="2">
        <f t="shared" si="5"/>
        <v>2.0919357451190477</v>
      </c>
      <c r="AE32" s="2">
        <f t="shared" si="5"/>
        <v>2.082660589940204</v>
      </c>
      <c r="AF32" s="2">
        <f t="shared" si="5"/>
        <v>2.0739437504716296</v>
      </c>
      <c r="AG32" s="2">
        <f t="shared" si="5"/>
        <v>2.0657355336078829</v>
      </c>
      <c r="AH32" s="1">
        <v>30</v>
      </c>
      <c r="AI32" s="2">
        <f t="shared" si="6"/>
        <v>2.0579920397629143</v>
      </c>
      <c r="AJ32" s="2">
        <f t="shared" si="6"/>
        <v>2.0506743353270163</v>
      </c>
      <c r="AK32" s="2">
        <f t="shared" si="6"/>
        <v>2.0437477639475734</v>
      </c>
      <c r="AL32" s="2">
        <f t="shared" si="6"/>
        <v>2.0371813700672887</v>
      </c>
      <c r="AM32" s="2">
        <f t="shared" si="6"/>
        <v>2.0309474138318011</v>
      </c>
      <c r="AN32" s="2">
        <f t="shared" si="6"/>
        <v>2.0250209608229488</v>
      </c>
      <c r="AO32" s="2">
        <f t="shared" si="6"/>
        <v>2.019379533424178</v>
      </c>
      <c r="AP32" s="2">
        <f t="shared" si="6"/>
        <v>2.0140028132282541</v>
      </c>
      <c r="AQ32" s="2">
        <f t="shared" si="6"/>
        <v>2.0088723859350663</v>
      </c>
      <c r="AR32" s="2">
        <f t="shared" si="6"/>
        <v>2.0039715217928715</v>
      </c>
      <c r="AS32" s="2">
        <f t="shared" si="6"/>
        <v>1.9992849859095947</v>
      </c>
      <c r="AT32" s="2">
        <f t="shared" si="6"/>
        <v>1.9947988737764757</v>
      </c>
      <c r="AU32" s="2">
        <f t="shared" si="6"/>
        <v>1.9905004681614802</v>
      </c>
      <c r="AV32" s="2">
        <f t="shared" si="6"/>
        <v>1.9863781141873091</v>
      </c>
      <c r="AW32" s="2">
        <f t="shared" si="6"/>
        <v>1.9824211099421463</v>
      </c>
      <c r="AX32" s="1">
        <v>30</v>
      </c>
      <c r="AY32" s="2">
        <f t="shared" si="7"/>
        <v>1.9786196104057927</v>
      </c>
      <c r="AZ32" s="2">
        <f t="shared" si="7"/>
        <v>1.9749645428296616</v>
      </c>
      <c r="BA32" s="2">
        <f t="shared" si="7"/>
        <v>1.9714475320017826</v>
      </c>
      <c r="BB32" s="2">
        <f t="shared" si="7"/>
        <v>1.9680608340696524</v>
      </c>
    </row>
    <row r="33" spans="1:54" x14ac:dyDescent="0.25">
      <c r="A33" s="1">
        <v>31</v>
      </c>
      <c r="B33" s="2">
        <f t="shared" si="4"/>
        <v>5.5487019319177984</v>
      </c>
      <c r="C33" s="2">
        <f t="shared" si="4"/>
        <v>4.1648395517070202</v>
      </c>
      <c r="D33" s="2">
        <f t="shared" si="4"/>
        <v>3.5727780106459308</v>
      </c>
      <c r="E33" s="2">
        <f t="shared" si="4"/>
        <v>3.2336395697629761</v>
      </c>
      <c r="F33" s="2">
        <f t="shared" si="4"/>
        <v>3.0103192958878386</v>
      </c>
      <c r="G33" s="2">
        <f t="shared" si="4"/>
        <v>2.8506062381672503</v>
      </c>
      <c r="H33" s="2">
        <f t="shared" si="4"/>
        <v>2.7299484806790306</v>
      </c>
      <c r="I33" s="2">
        <f t="shared" si="4"/>
        <v>2.6351615452197974</v>
      </c>
      <c r="J33" s="2">
        <f t="shared" si="4"/>
        <v>2.5584828261593273</v>
      </c>
      <c r="K33" s="2">
        <f t="shared" si="4"/>
        <v>2.4950212338037887</v>
      </c>
      <c r="L33" s="2">
        <f t="shared" si="4"/>
        <v>2.4415299577359977</v>
      </c>
      <c r="M33" s="2">
        <f t="shared" si="4"/>
        <v>2.3957625638678142</v>
      </c>
      <c r="N33" s="2">
        <f t="shared" si="4"/>
        <v>2.356111494630623</v>
      </c>
      <c r="O33" s="2">
        <f t="shared" si="4"/>
        <v>2.3213937422292998</v>
      </c>
      <c r="P33" s="2">
        <f t="shared" si="4"/>
        <v>2.2907179391324082</v>
      </c>
      <c r="Q33" s="2">
        <f t="shared" si="4"/>
        <v>2.2633987716588115</v>
      </c>
      <c r="R33" s="1">
        <v>31</v>
      </c>
      <c r="S33" s="2">
        <f t="shared" si="5"/>
        <v>2.2389000695689134</v>
      </c>
      <c r="T33" s="2">
        <f t="shared" si="5"/>
        <v>2.2167959019802583</v>
      </c>
      <c r="U33" s="2">
        <f t="shared" si="5"/>
        <v>2.1967433334885347</v>
      </c>
      <c r="V33" s="2">
        <f t="shared" si="5"/>
        <v>2.1784629369767874</v>
      </c>
      <c r="W33" s="2">
        <f t="shared" si="5"/>
        <v>2.1617245903032911</v>
      </c>
      <c r="X33" s="2">
        <f t="shared" si="5"/>
        <v>2.1463369490861837</v>
      </c>
      <c r="Y33" s="2">
        <f t="shared" si="5"/>
        <v>2.1321395257214917</v>
      </c>
      <c r="Z33" s="2">
        <f t="shared" si="5"/>
        <v>2.1189966477730331</v>
      </c>
      <c r="AA33" s="2">
        <f t="shared" si="5"/>
        <v>2.1067927925694141</v>
      </c>
      <c r="AB33" s="2">
        <f t="shared" si="5"/>
        <v>2.0954289437310618</v>
      </c>
      <c r="AC33" s="2">
        <f t="shared" si="5"/>
        <v>2.084819716294545</v>
      </c>
      <c r="AD33" s="2">
        <f t="shared" si="5"/>
        <v>2.0748910667031493</v>
      </c>
      <c r="AE33" s="2">
        <f t="shared" si="5"/>
        <v>2.0655784526700764</v>
      </c>
      <c r="AF33" s="2">
        <f t="shared" si="5"/>
        <v>2.0568253425355252</v>
      </c>
      <c r="AG33" s="2">
        <f t="shared" si="5"/>
        <v>2.0485819986476184</v>
      </c>
      <c r="AH33" s="1">
        <v>31</v>
      </c>
      <c r="AI33" s="2">
        <f t="shared" si="6"/>
        <v>2.0408044774396568</v>
      </c>
      <c r="AJ33" s="2">
        <f t="shared" si="6"/>
        <v>2.0334538022399422</v>
      </c>
      <c r="AK33" s="2">
        <f t="shared" si="6"/>
        <v>2.0264952747977381</v>
      </c>
      <c r="AL33" s="2">
        <f t="shared" si="6"/>
        <v>2.0198978989859242</v>
      </c>
      <c r="AM33" s="2">
        <f t="shared" si="6"/>
        <v>2.0136338958124909</v>
      </c>
      <c r="AN33" s="2">
        <f t="shared" si="6"/>
        <v>2.0076782932123605</v>
      </c>
      <c r="AO33" s="2">
        <f t="shared" si="6"/>
        <v>2.0020085774376377</v>
      </c>
      <c r="AP33" s="2">
        <f t="shared" si="6"/>
        <v>1.9966043954652157</v>
      </c>
      <c r="AQ33" s="2">
        <f t="shared" si="6"/>
        <v>1.9914472998762081</v>
      </c>
      <c r="AR33" s="2">
        <f t="shared" si="6"/>
        <v>1.9865205292656496</v>
      </c>
      <c r="AS33" s="2">
        <f t="shared" si="6"/>
        <v>1.9818088185129876</v>
      </c>
      <c r="AT33" s="2">
        <f t="shared" si="6"/>
        <v>1.9772982342586003</v>
      </c>
      <c r="AU33" s="2">
        <f t="shared" si="6"/>
        <v>1.9729760317459959</v>
      </c>
      <c r="AV33" s="2">
        <f t="shared" si="6"/>
        <v>1.9688305298462556</v>
      </c>
      <c r="AW33" s="2">
        <f t="shared" si="6"/>
        <v>1.964851001614135</v>
      </c>
      <c r="AX33" s="1">
        <v>31</v>
      </c>
      <c r="AY33" s="2">
        <f t="shared" si="7"/>
        <v>1.9610275781594415</v>
      </c>
      <c r="AZ33" s="2">
        <f t="shared" si="7"/>
        <v>1.9573511639728378</v>
      </c>
      <c r="BA33" s="2">
        <f t="shared" si="7"/>
        <v>1.953813362137802</v>
      </c>
      <c r="BB33" s="2">
        <f t="shared" si="7"/>
        <v>1.9504064081018924</v>
      </c>
    </row>
    <row r="34" spans="1:54" x14ac:dyDescent="0.25">
      <c r="A34" s="1">
        <v>32</v>
      </c>
      <c r="B34" s="2">
        <f t="shared" ref="B34:Q52" si="8">FINV(0.025,B$2,$A34)</f>
        <v>5.531128715655945</v>
      </c>
      <c r="C34" s="2">
        <f t="shared" si="8"/>
        <v>4.1487789415421981</v>
      </c>
      <c r="D34" s="2">
        <f t="shared" si="8"/>
        <v>3.5573176956715495</v>
      </c>
      <c r="E34" s="2">
        <f t="shared" si="8"/>
        <v>3.2184561028981489</v>
      </c>
      <c r="F34" s="2">
        <f t="shared" si="8"/>
        <v>2.9952655988737598</v>
      </c>
      <c r="G34" s="2">
        <f t="shared" si="8"/>
        <v>2.8356057003341628</v>
      </c>
      <c r="H34" s="2">
        <f t="shared" si="8"/>
        <v>2.7149578345428189</v>
      </c>
      <c r="I34" s="2">
        <f t="shared" si="8"/>
        <v>2.6201551257677704</v>
      </c>
      <c r="J34" s="2">
        <f t="shared" si="8"/>
        <v>2.5434449933965215</v>
      </c>
      <c r="K34" s="2">
        <f t="shared" si="8"/>
        <v>2.479942378796959</v>
      </c>
      <c r="L34" s="2">
        <f t="shared" si="8"/>
        <v>2.4264042497296527</v>
      </c>
      <c r="M34" s="2">
        <f t="shared" si="8"/>
        <v>2.3805866111390817</v>
      </c>
      <c r="N34" s="2">
        <f t="shared" si="8"/>
        <v>2.3408835148333158</v>
      </c>
      <c r="O34" s="2">
        <f t="shared" si="8"/>
        <v>2.3061130310158391</v>
      </c>
      <c r="P34" s="2">
        <f t="shared" si="8"/>
        <v>2.2753845205236396</v>
      </c>
      <c r="Q34" s="2">
        <f t="shared" si="8"/>
        <v>2.2480131629023719</v>
      </c>
      <c r="R34" s="1">
        <v>32</v>
      </c>
      <c r="S34" s="2">
        <f t="shared" si="5"/>
        <v>2.2234631201635691</v>
      </c>
      <c r="T34" s="2">
        <f t="shared" si="5"/>
        <v>2.2013086818987686</v>
      </c>
      <c r="U34" s="2">
        <f t="shared" si="5"/>
        <v>2.181207054703826</v>
      </c>
      <c r="V34" s="2">
        <f t="shared" si="5"/>
        <v>2.1628788979252329</v>
      </c>
      <c r="W34" s="2">
        <f t="shared" si="5"/>
        <v>2.146094136381159</v>
      </c>
      <c r="X34" s="2">
        <f t="shared" si="5"/>
        <v>2.1306614444956047</v>
      </c>
      <c r="Y34" s="2">
        <f t="shared" si="5"/>
        <v>2.1164203334365754</v>
      </c>
      <c r="Z34" s="2">
        <f t="shared" si="5"/>
        <v>2.1032351153674118</v>
      </c>
      <c r="AA34" s="2">
        <f t="shared" si="5"/>
        <v>2.0909902423052009</v>
      </c>
      <c r="AB34" s="2">
        <f t="shared" si="5"/>
        <v>2.0795866657631734</v>
      </c>
      <c r="AC34" s="2">
        <f t="shared" si="5"/>
        <v>2.0689389641613349</v>
      </c>
      <c r="AD34" s="2">
        <f t="shared" si="5"/>
        <v>2.0589730544984435</v>
      </c>
      <c r="AE34" s="2">
        <f t="shared" si="5"/>
        <v>2.0496243534519323</v>
      </c>
      <c r="AF34" s="2">
        <f t="shared" si="5"/>
        <v>2.0408362876427573</v>
      </c>
      <c r="AG34" s="2">
        <f t="shared" si="5"/>
        <v>2.0325590776793607</v>
      </c>
      <c r="AH34" s="1">
        <v>32</v>
      </c>
      <c r="AI34" s="2">
        <f t="shared" si="6"/>
        <v>2.0247487387151573</v>
      </c>
      <c r="AJ34" s="2">
        <f t="shared" si="6"/>
        <v>2.0173662536015935</v>
      </c>
      <c r="AK34" s="2">
        <f t="shared" si="6"/>
        <v>2.0103768846544408</v>
      </c>
      <c r="AL34" s="2">
        <f t="shared" si="6"/>
        <v>2.0037495975193957</v>
      </c>
      <c r="AM34" s="2">
        <f t="shared" si="6"/>
        <v>1.997456576288362</v>
      </c>
      <c r="AN34" s="2">
        <f t="shared" si="6"/>
        <v>1.9914728133524529</v>
      </c>
      <c r="AO34" s="2">
        <f t="shared" si="6"/>
        <v>1.9857757608208133</v>
      </c>
      <c r="AP34" s="2">
        <f t="shared" si="6"/>
        <v>1.980345032932584</v>
      </c>
      <c r="AQ34" s="2">
        <f t="shared" si="6"/>
        <v>1.9751621509228763</v>
      </c>
      <c r="AR34" s="2">
        <f t="shared" si="6"/>
        <v>1.9702103234060986</v>
      </c>
      <c r="AS34" s="2">
        <f t="shared" si="6"/>
        <v>1.9654742566108481</v>
      </c>
      <c r="AT34" s="2">
        <f t="shared" si="6"/>
        <v>1.9609399898144999</v>
      </c>
      <c r="AU34" s="2">
        <f t="shared" si="6"/>
        <v>1.9565947521392995</v>
      </c>
      <c r="AV34" s="2">
        <f t="shared" si="6"/>
        <v>1.9524268375281648</v>
      </c>
      <c r="AW34" s="2">
        <f t="shared" si="6"/>
        <v>1.9484254952508879</v>
      </c>
      <c r="AX34" s="1">
        <v>32</v>
      </c>
      <c r="AY34" s="2">
        <f t="shared" si="7"/>
        <v>1.944580833725251</v>
      </c>
      <c r="AZ34" s="2">
        <f t="shared" si="7"/>
        <v>1.9408837357929756</v>
      </c>
      <c r="BA34" s="2">
        <f t="shared" si="7"/>
        <v>1.9373257838826687</v>
      </c>
      <c r="BB34" s="2">
        <f t="shared" si="7"/>
        <v>1.933899193733343</v>
      </c>
    </row>
    <row r="35" spans="1:54" x14ac:dyDescent="0.25">
      <c r="A35" s="1">
        <v>33</v>
      </c>
      <c r="B35" s="2">
        <f t="shared" si="8"/>
        <v>5.5146931341002849</v>
      </c>
      <c r="C35" s="2">
        <f t="shared" si="8"/>
        <v>4.1337654338733678</v>
      </c>
      <c r="D35" s="2">
        <f t="shared" si="8"/>
        <v>3.542868407980404</v>
      </c>
      <c r="E35" s="2">
        <f t="shared" si="8"/>
        <v>3.2042668811973289</v>
      </c>
      <c r="F35" s="2">
        <f t="shared" si="8"/>
        <v>2.9811980500475697</v>
      </c>
      <c r="G35" s="2">
        <f t="shared" si="8"/>
        <v>2.8215876741240438</v>
      </c>
      <c r="H35" s="2">
        <f t="shared" si="8"/>
        <v>2.7009485398002511</v>
      </c>
      <c r="I35" s="2">
        <f t="shared" si="8"/>
        <v>2.6061303372155695</v>
      </c>
      <c r="J35" s="2">
        <f t="shared" si="8"/>
        <v>2.5293899279253509</v>
      </c>
      <c r="K35" s="2">
        <f t="shared" si="8"/>
        <v>2.4658479389786225</v>
      </c>
      <c r="L35" s="2">
        <f t="shared" si="8"/>
        <v>2.4122649037074257</v>
      </c>
      <c r="M35" s="2">
        <f t="shared" si="8"/>
        <v>2.3663991315864221</v>
      </c>
      <c r="N35" s="2">
        <f t="shared" si="8"/>
        <v>2.3266461971072725</v>
      </c>
      <c r="O35" s="2">
        <f t="shared" si="8"/>
        <v>2.2918251919828134</v>
      </c>
      <c r="P35" s="2">
        <f t="shared" si="8"/>
        <v>2.2610461684964762</v>
      </c>
      <c r="Q35" s="2">
        <f t="shared" si="8"/>
        <v>2.2336247754300884</v>
      </c>
      <c r="R35" s="1">
        <v>33</v>
      </c>
      <c r="S35" s="2">
        <f t="shared" ref="S35:AG52" si="9">FINV(0.025,S$2,$A35)</f>
        <v>2.2090254917347263</v>
      </c>
      <c r="T35" s="2">
        <f t="shared" si="9"/>
        <v>2.1868228180564948</v>
      </c>
      <c r="U35" s="2">
        <f t="shared" si="9"/>
        <v>2.1666740976028875</v>
      </c>
      <c r="V35" s="2">
        <f t="shared" si="9"/>
        <v>2.1483000735633335</v>
      </c>
      <c r="W35" s="2">
        <f t="shared" si="9"/>
        <v>2.1314707169951648</v>
      </c>
      <c r="X35" s="2">
        <f t="shared" si="9"/>
        <v>2.1159947217039292</v>
      </c>
      <c r="Y35" s="2">
        <f t="shared" si="9"/>
        <v>2.1017115990788953</v>
      </c>
      <c r="Z35" s="2">
        <f t="shared" si="9"/>
        <v>2.0884856479075879</v>
      </c>
      <c r="AA35" s="2">
        <f t="shared" si="9"/>
        <v>2.0762012972844879</v>
      </c>
      <c r="AB35" s="2">
        <f t="shared" si="9"/>
        <v>2.0647594692190427</v>
      </c>
      <c r="AC35" s="2">
        <f t="shared" si="9"/>
        <v>2.0540747082265249</v>
      </c>
      <c r="AD35" s="2">
        <f t="shared" si="9"/>
        <v>2.0440728946066118</v>
      </c>
      <c r="AE35" s="2">
        <f t="shared" si="9"/>
        <v>2.034689406727757</v>
      </c>
      <c r="AF35" s="2">
        <f t="shared" si="9"/>
        <v>2.0258676321637483</v>
      </c>
      <c r="AG35" s="2">
        <f t="shared" si="9"/>
        <v>2.0175577523765016</v>
      </c>
      <c r="AH35" s="1">
        <v>33</v>
      </c>
      <c r="AI35" s="2">
        <f t="shared" ref="AI35:AW52" si="10">FINV(0.025,AI$2,$A35)</f>
        <v>2.0097157437381195</v>
      </c>
      <c r="AJ35" s="2">
        <f t="shared" si="10"/>
        <v>2.0023025510177042</v>
      </c>
      <c r="AK35" s="2">
        <f t="shared" si="10"/>
        <v>1.9952833993829806</v>
      </c>
      <c r="AL35" s="2">
        <f t="shared" si="10"/>
        <v>1.9886272184270626</v>
      </c>
      <c r="AM35" s="2">
        <f t="shared" si="10"/>
        <v>1.9823061573900222</v>
      </c>
      <c r="AN35" s="2">
        <f t="shared" si="10"/>
        <v>1.9762951750751634</v>
      </c>
      <c r="AO35" s="2">
        <f t="shared" si="10"/>
        <v>1.9705716912996067</v>
      </c>
      <c r="AP35" s="2">
        <f t="shared" si="10"/>
        <v>1.9651152893145158</v>
      </c>
      <c r="AQ35" s="2">
        <f t="shared" si="10"/>
        <v>1.9599074606619642</v>
      </c>
      <c r="AR35" s="2">
        <f t="shared" si="10"/>
        <v>1.9549313855364787</v>
      </c>
      <c r="AS35" s="2">
        <f t="shared" si="10"/>
        <v>1.9501717429890391</v>
      </c>
      <c r="AT35" s="2">
        <f t="shared" si="10"/>
        <v>1.945614546324417</v>
      </c>
      <c r="AU35" s="2">
        <f t="shared" si="10"/>
        <v>1.9412469998557755</v>
      </c>
      <c r="AV35" s="2">
        <f t="shared" si="10"/>
        <v>1.9370573738363095</v>
      </c>
      <c r="AW35" s="2">
        <f t="shared" si="10"/>
        <v>1.9330348949198477</v>
      </c>
      <c r="AX35" s="1">
        <v>33</v>
      </c>
      <c r="AY35" s="2">
        <f t="shared" si="7"/>
        <v>1.9291696499358573</v>
      </c>
      <c r="AZ35" s="2">
        <f t="shared" si="7"/>
        <v>1.9254525011194343</v>
      </c>
      <c r="BA35" s="2">
        <f t="shared" si="7"/>
        <v>1.9218750112289751</v>
      </c>
      <c r="BB35" s="2">
        <f t="shared" si="7"/>
        <v>1.9184293772254613</v>
      </c>
    </row>
    <row r="36" spans="1:54" x14ac:dyDescent="0.25">
      <c r="A36" s="1">
        <v>34</v>
      </c>
      <c r="B36" s="2">
        <f t="shared" si="8"/>
        <v>5.4992882732299613</v>
      </c>
      <c r="C36" s="2">
        <f t="shared" si="8"/>
        <v>4.1196999774023677</v>
      </c>
      <c r="D36" s="2">
        <f t="shared" si="8"/>
        <v>3.5293342432051764</v>
      </c>
      <c r="E36" s="2">
        <f t="shared" si="8"/>
        <v>3.1909774759996039</v>
      </c>
      <c r="F36" s="2">
        <f t="shared" si="8"/>
        <v>2.9680229505856417</v>
      </c>
      <c r="G36" s="2">
        <f t="shared" si="8"/>
        <v>2.8084588119597864</v>
      </c>
      <c r="H36" s="2">
        <f t="shared" si="8"/>
        <v>2.6878273927132521</v>
      </c>
      <c r="I36" s="2">
        <f t="shared" si="8"/>
        <v>2.5929940007867427</v>
      </c>
      <c r="J36" s="2">
        <f t="shared" si="8"/>
        <v>2.516224406228257</v>
      </c>
      <c r="K36" s="2">
        <f t="shared" si="8"/>
        <v>2.4526446051230475</v>
      </c>
      <c r="L36" s="2">
        <f t="shared" si="8"/>
        <v>2.3990185011819354</v>
      </c>
      <c r="M36" s="2">
        <f t="shared" si="8"/>
        <v>2.3531065847322217</v>
      </c>
      <c r="N36" s="2">
        <f t="shared" si="8"/>
        <v>2.3133058730968057</v>
      </c>
      <c r="O36" s="2">
        <f t="shared" si="8"/>
        <v>2.2784364273665196</v>
      </c>
      <c r="P36" s="2">
        <f t="shared" si="8"/>
        <v>2.2476089571229063</v>
      </c>
      <c r="Q36" s="2">
        <f t="shared" si="8"/>
        <v>2.2201395581375962</v>
      </c>
      <c r="R36" s="1">
        <v>34</v>
      </c>
      <c r="S36" s="2">
        <f t="shared" si="9"/>
        <v>2.1954930120558878</v>
      </c>
      <c r="T36" s="2">
        <f t="shared" si="9"/>
        <v>2.1732440217747224</v>
      </c>
      <c r="U36" s="2">
        <f t="shared" si="9"/>
        <v>2.1530500620395827</v>
      </c>
      <c r="V36" s="2">
        <f t="shared" si="9"/>
        <v>2.1346319573764494</v>
      </c>
      <c r="W36" s="2">
        <f t="shared" si="9"/>
        <v>2.1177597243420654</v>
      </c>
      <c r="X36" s="2">
        <f t="shared" si="9"/>
        <v>2.102242076593182</v>
      </c>
      <c r="Y36" s="2">
        <f t="shared" si="9"/>
        <v>2.0879185270281817</v>
      </c>
      <c r="Z36" s="2">
        <f t="shared" si="9"/>
        <v>2.074653362888403</v>
      </c>
      <c r="AA36" s="2">
        <f t="shared" si="9"/>
        <v>2.0623309925209883</v>
      </c>
      <c r="AB36" s="2">
        <f t="shared" si="9"/>
        <v>2.0508523108130605</v>
      </c>
      <c r="AC36" s="2">
        <f t="shared" si="9"/>
        <v>2.0401318308637526</v>
      </c>
      <c r="AD36" s="2">
        <f t="shared" si="9"/>
        <v>2.0300953987993027</v>
      </c>
      <c r="AE36" s="2">
        <f t="shared" si="9"/>
        <v>2.0206783571926574</v>
      </c>
      <c r="AF36" s="2">
        <f t="shared" si="9"/>
        <v>2.011824057037686</v>
      </c>
      <c r="AG36" s="2">
        <f t="shared" si="9"/>
        <v>2.0034826430477231</v>
      </c>
      <c r="AH36" s="1">
        <v>34</v>
      </c>
      <c r="AI36" s="2">
        <f t="shared" si="10"/>
        <v>1.9956100551271159</v>
      </c>
      <c r="AJ36" s="2">
        <f t="shared" si="10"/>
        <v>1.9881672021825143</v>
      </c>
      <c r="AK36" s="2">
        <f t="shared" si="10"/>
        <v>1.9811192743547537</v>
      </c>
      <c r="AL36" s="2">
        <f t="shared" si="10"/>
        <v>1.974435167204732</v>
      </c>
      <c r="AM36" s="2">
        <f t="shared" si="10"/>
        <v>1.9680869970404269</v>
      </c>
      <c r="AN36" s="2">
        <f t="shared" si="10"/>
        <v>1.962049690898064</v>
      </c>
      <c r="AO36" s="2">
        <f t="shared" si="10"/>
        <v>1.9563006380271726</v>
      </c>
      <c r="AP36" s="2">
        <f t="shared" si="10"/>
        <v>1.9508193923224788</v>
      </c>
      <c r="AQ36" s="2">
        <f t="shared" si="10"/>
        <v>1.9455874171755227</v>
      </c>
      <c r="AR36" s="2">
        <f t="shared" si="10"/>
        <v>1.9405878658185041</v>
      </c>
      <c r="AS36" s="2">
        <f t="shared" si="10"/>
        <v>1.9358053915016062</v>
      </c>
      <c r="AT36" s="2">
        <f t="shared" si="10"/>
        <v>1.9312259828573384</v>
      </c>
      <c r="AU36" s="2">
        <f t="shared" si="10"/>
        <v>1.9268368206177791</v>
      </c>
      <c r="AV36" s="2">
        <f t="shared" si="10"/>
        <v>1.9226261525061557</v>
      </c>
      <c r="AW36" s="2">
        <f t="shared" si="10"/>
        <v>1.9185831836557643</v>
      </c>
      <c r="AX36" s="1">
        <v>34</v>
      </c>
      <c r="AY36" s="2">
        <f t="shared" ref="AY36:BB52" si="11">FINV(0.025,AY$2,$A36)</f>
        <v>1.9146979803426116</v>
      </c>
      <c r="AZ36" s="2">
        <f t="shared" si="11"/>
        <v>1.9109613851730611</v>
      </c>
      <c r="BA36" s="2">
        <f t="shared" si="11"/>
        <v>1.9073649421596166</v>
      </c>
      <c r="BB36" s="2">
        <f t="shared" si="11"/>
        <v>1.9039008303591995</v>
      </c>
    </row>
    <row r="37" spans="1:54" x14ac:dyDescent="0.25">
      <c r="A37" s="1">
        <v>35</v>
      </c>
      <c r="B37" s="2">
        <f t="shared" si="8"/>
        <v>5.4848201988685963</v>
      </c>
      <c r="C37" s="2">
        <f t="shared" si="8"/>
        <v>4.1064956192004987</v>
      </c>
      <c r="D37" s="2">
        <f t="shared" si="8"/>
        <v>3.5166310408796857</v>
      </c>
      <c r="E37" s="2">
        <f t="shared" si="8"/>
        <v>3.1785050350912325</v>
      </c>
      <c r="F37" s="2">
        <f t="shared" si="8"/>
        <v>2.9556580935091592</v>
      </c>
      <c r="G37" s="2">
        <f t="shared" si="8"/>
        <v>2.796137215156862</v>
      </c>
      <c r="H37" s="2">
        <f t="shared" si="8"/>
        <v>2.6755126180731015</v>
      </c>
      <c r="I37" s="2">
        <f t="shared" si="8"/>
        <v>2.5806643586973168</v>
      </c>
      <c r="J37" s="2">
        <f t="shared" si="8"/>
        <v>2.5038666257072828</v>
      </c>
      <c r="K37" s="2">
        <f t="shared" si="8"/>
        <v>2.4402504932200673</v>
      </c>
      <c r="L37" s="2">
        <f t="shared" si="8"/>
        <v>2.3865830556951857</v>
      </c>
      <c r="M37" s="2">
        <f t="shared" si="8"/>
        <v>2.3406268703252753</v>
      </c>
      <c r="N37" s="2">
        <f t="shared" si="8"/>
        <v>2.3007803235463613</v>
      </c>
      <c r="O37" s="2">
        <f t="shared" si="8"/>
        <v>2.2658643976106942</v>
      </c>
      <c r="P37" s="2">
        <f t="shared" si="8"/>
        <v>2.2349904277459149</v>
      </c>
      <c r="Q37" s="2">
        <f t="shared" si="8"/>
        <v>2.2074749360401023</v>
      </c>
      <c r="R37" s="1">
        <v>35</v>
      </c>
      <c r="S37" s="2">
        <f t="shared" si="9"/>
        <v>2.1827829935512555</v>
      </c>
      <c r="T37" s="2">
        <f t="shared" si="9"/>
        <v>2.1604894971815298</v>
      </c>
      <c r="U37" s="2">
        <f t="shared" si="9"/>
        <v>2.1402520484274579</v>
      </c>
      <c r="V37" s="2">
        <f t="shared" si="9"/>
        <v>2.121791550750288</v>
      </c>
      <c r="W37" s="2">
        <f t="shared" si="9"/>
        <v>2.1048780654507797</v>
      </c>
      <c r="X37" s="2">
        <f t="shared" si="9"/>
        <v>2.0893203264117122</v>
      </c>
      <c r="Y37" s="2">
        <f t="shared" si="9"/>
        <v>2.0749578491829777</v>
      </c>
      <c r="Z37" s="2">
        <f t="shared" si="9"/>
        <v>2.0616549111130049</v>
      </c>
      <c r="AA37" s="2">
        <f t="shared" si="9"/>
        <v>2.0492959017832257</v>
      </c>
      <c r="AB37" s="2">
        <f t="shared" si="9"/>
        <v>2.0377816911383464</v>
      </c>
      <c r="AC37" s="2">
        <f t="shared" si="9"/>
        <v>2.0270267631469072</v>
      </c>
      <c r="AD37" s="2">
        <f t="shared" si="9"/>
        <v>2.0169569320871057</v>
      </c>
      <c r="AE37" s="2">
        <f t="shared" si="9"/>
        <v>2.007507507055295</v>
      </c>
      <c r="AF37" s="2">
        <f t="shared" si="9"/>
        <v>1.9986218047456188</v>
      </c>
      <c r="AG37" s="2">
        <f t="shared" si="9"/>
        <v>1.9902499353422765</v>
      </c>
      <c r="AH37" s="1">
        <v>35</v>
      </c>
      <c r="AI37" s="2">
        <f t="shared" si="10"/>
        <v>1.9823478044260536</v>
      </c>
      <c r="AJ37" s="2">
        <f t="shared" si="10"/>
        <v>1.9748762871010281</v>
      </c>
      <c r="AK37" s="2">
        <f t="shared" si="10"/>
        <v>1.9678005404515815</v>
      </c>
      <c r="AL37" s="2">
        <f t="shared" si="10"/>
        <v>1.9610894278851734</v>
      </c>
      <c r="AM37" s="2">
        <f t="shared" si="10"/>
        <v>1.9547150345645743</v>
      </c>
      <c r="AN37" s="2">
        <f t="shared" si="10"/>
        <v>1.9486522574552205</v>
      </c>
      <c r="AO37" s="2">
        <f t="shared" si="10"/>
        <v>1.9428784568470072</v>
      </c>
      <c r="AP37" s="2">
        <f t="shared" si="10"/>
        <v>1.9373731588008172</v>
      </c>
      <c r="AQ37" s="2">
        <f t="shared" si="10"/>
        <v>1.9321177999982644</v>
      </c>
      <c r="AR37" s="2">
        <f t="shared" si="10"/>
        <v>1.9270955080715237</v>
      </c>
      <c r="AS37" s="2">
        <f t="shared" si="10"/>
        <v>1.9222909117577618</v>
      </c>
      <c r="AT37" s="2">
        <f t="shared" si="10"/>
        <v>1.9176899762342725</v>
      </c>
      <c r="AU37" s="2">
        <f t="shared" si="10"/>
        <v>1.9132798598022025</v>
      </c>
      <c r="AV37" s="2">
        <f t="shared" si="10"/>
        <v>1.9090487887417076</v>
      </c>
      <c r="AW37" s="2">
        <f t="shared" si="10"/>
        <v>1.9049859476928024</v>
      </c>
      <c r="AX37" s="1">
        <v>35</v>
      </c>
      <c r="AY37" s="2">
        <f t="shared" si="11"/>
        <v>1.9010813833490818</v>
      </c>
      <c r="AZ37" s="2">
        <f t="shared" si="11"/>
        <v>1.897325919606287</v>
      </c>
      <c r="BA37" s="2">
        <f t="shared" si="11"/>
        <v>1.8937110825993322</v>
      </c>
      <c r="BB37" s="2">
        <f t="shared" si="11"/>
        <v>1.8902290343025454</v>
      </c>
    </row>
    <row r="38" spans="1:54" x14ac:dyDescent="0.25">
      <c r="A38" s="1">
        <v>36</v>
      </c>
      <c r="B38" s="2">
        <f t="shared" si="8"/>
        <v>5.4712060462974419</v>
      </c>
      <c r="C38" s="2">
        <f t="shared" si="8"/>
        <v>4.0940757139888593</v>
      </c>
      <c r="D38" s="2">
        <f t="shared" si="8"/>
        <v>3.5046846420861897</v>
      </c>
      <c r="E38" s="2">
        <f t="shared" si="8"/>
        <v>3.1667765633577583</v>
      </c>
      <c r="F38" s="2">
        <f t="shared" si="8"/>
        <v>2.944031056175322</v>
      </c>
      <c r="G38" s="2">
        <f t="shared" si="8"/>
        <v>2.7845507326847221</v>
      </c>
      <c r="H38" s="2">
        <f t="shared" si="8"/>
        <v>2.6639321712339359</v>
      </c>
      <c r="I38" s="2">
        <f t="shared" si="8"/>
        <v>2.5690693777681504</v>
      </c>
      <c r="J38" s="2">
        <f t="shared" si="8"/>
        <v>2.4922445088916083</v>
      </c>
      <c r="K38" s="2">
        <f t="shared" si="8"/>
        <v>2.4285934486994574</v>
      </c>
      <c r="L38" s="2">
        <f t="shared" si="8"/>
        <v>2.3748863167212493</v>
      </c>
      <c r="M38" s="2">
        <f t="shared" si="8"/>
        <v>2.3288876317288287</v>
      </c>
      <c r="N38" s="2">
        <f t="shared" si="8"/>
        <v>2.2889970810707263</v>
      </c>
      <c r="O38" s="2">
        <f t="shared" si="8"/>
        <v>2.2540365234715827</v>
      </c>
      <c r="P38" s="2">
        <f t="shared" si="8"/>
        <v>2.2231178904068893</v>
      </c>
      <c r="Q38" s="2">
        <f t="shared" si="8"/>
        <v>2.1955581110310223</v>
      </c>
      <c r="R38" s="1">
        <v>36</v>
      </c>
      <c r="S38" s="2">
        <f t="shared" si="9"/>
        <v>2.170822533407379</v>
      </c>
      <c r="T38" s="2">
        <f t="shared" si="9"/>
        <v>2.1484862407056449</v>
      </c>
      <c r="U38" s="2">
        <f t="shared" si="9"/>
        <v>2.1282069566487638</v>
      </c>
      <c r="V38" s="2">
        <f t="shared" si="9"/>
        <v>2.1097056613295981</v>
      </c>
      <c r="W38" s="2">
        <f t="shared" si="9"/>
        <v>2.0927524600253293</v>
      </c>
      <c r="X38" s="2">
        <f t="shared" si="9"/>
        <v>2.0771561071350928</v>
      </c>
      <c r="Y38" s="2">
        <f t="shared" si="9"/>
        <v>2.0627561218718093</v>
      </c>
      <c r="Z38" s="2">
        <f t="shared" si="9"/>
        <v>2.0494167731848925</v>
      </c>
      <c r="AA38" s="2">
        <f t="shared" si="9"/>
        <v>2.0370224336961855</v>
      </c>
      <c r="AB38" s="2">
        <f t="shared" si="9"/>
        <v>2.0254739504048271</v>
      </c>
      <c r="AC38" s="2">
        <f t="shared" si="9"/>
        <v>2.0146857802495526</v>
      </c>
      <c r="AD38" s="2">
        <f t="shared" si="9"/>
        <v>2.0045837078034596</v>
      </c>
      <c r="AE38" s="2">
        <f t="shared" si="9"/>
        <v>1.9951030108276828</v>
      </c>
      <c r="AF38" s="2">
        <f t="shared" si="9"/>
        <v>1.9861869738258811</v>
      </c>
      <c r="AG38" s="2">
        <f t="shared" si="9"/>
        <v>1.9777856745092743</v>
      </c>
      <c r="AH38" s="1">
        <v>36</v>
      </c>
      <c r="AI38" s="2">
        <f t="shared" si="10"/>
        <v>1.9698549861241756</v>
      </c>
      <c r="AJ38" s="2">
        <f t="shared" si="10"/>
        <v>1.9623557518852386</v>
      </c>
      <c r="AK38" s="2">
        <f t="shared" si="10"/>
        <v>1.955253097652524</v>
      </c>
      <c r="AL38" s="2">
        <f t="shared" si="10"/>
        <v>1.9485158564287037</v>
      </c>
      <c r="AM38" s="2">
        <f t="shared" si="10"/>
        <v>1.9421160838960809</v>
      </c>
      <c r="AN38" s="2">
        <f t="shared" si="10"/>
        <v>1.9360286485310529</v>
      </c>
      <c r="AO38" s="2">
        <f t="shared" si="10"/>
        <v>1.9302308831645374</v>
      </c>
      <c r="AP38" s="2">
        <f t="shared" si="10"/>
        <v>1.9247022874456909</v>
      </c>
      <c r="AQ38" s="2">
        <f t="shared" si="10"/>
        <v>1.9194242726928035</v>
      </c>
      <c r="AR38" s="2">
        <f t="shared" si="10"/>
        <v>1.9143799422123549</v>
      </c>
      <c r="AS38" s="2">
        <f t="shared" si="10"/>
        <v>1.9095539014339515</v>
      </c>
      <c r="AT38" s="2">
        <f t="shared" si="10"/>
        <v>1.904932093219734</v>
      </c>
      <c r="AU38" s="2">
        <f t="shared" si="10"/>
        <v>1.9005016545179552</v>
      </c>
      <c r="AV38" s="2">
        <f t="shared" si="10"/>
        <v>1.8962507911851387</v>
      </c>
      <c r="AW38" s="2">
        <f t="shared" si="10"/>
        <v>1.8921686683320851</v>
      </c>
      <c r="AX38" s="1">
        <v>36</v>
      </c>
      <c r="AY38" s="2">
        <f t="shared" si="11"/>
        <v>1.8882453139818294</v>
      </c>
      <c r="AZ38" s="2">
        <f t="shared" si="11"/>
        <v>1.8844715341821237</v>
      </c>
      <c r="BA38" s="2">
        <f t="shared" si="11"/>
        <v>1.8808388380065906</v>
      </c>
      <c r="BB38" s="2">
        <f t="shared" si="11"/>
        <v>1.8773393711196191</v>
      </c>
    </row>
    <row r="39" spans="1:54" x14ac:dyDescent="0.25">
      <c r="A39" s="1">
        <v>37</v>
      </c>
      <c r="B39" s="2">
        <f t="shared" si="8"/>
        <v>5.4583724374165534</v>
      </c>
      <c r="C39" s="2">
        <f t="shared" si="8"/>
        <v>4.0823724420697998</v>
      </c>
      <c r="D39" s="2">
        <f t="shared" si="8"/>
        <v>3.4934294480742092</v>
      </c>
      <c r="E39" s="2">
        <f t="shared" si="8"/>
        <v>3.1557275007321159</v>
      </c>
      <c r="F39" s="2">
        <f t="shared" si="8"/>
        <v>2.9330777881424575</v>
      </c>
      <c r="G39" s="2">
        <f t="shared" si="8"/>
        <v>2.7736355542488806</v>
      </c>
      <c r="H39" s="2">
        <f t="shared" si="8"/>
        <v>2.6530223338790933</v>
      </c>
      <c r="I39" s="2">
        <f t="shared" si="8"/>
        <v>2.5581453464445514</v>
      </c>
      <c r="J39" s="2">
        <f t="shared" si="8"/>
        <v>2.4812943008795338</v>
      </c>
      <c r="K39" s="2">
        <f t="shared" si="8"/>
        <v>2.4176096438076229</v>
      </c>
      <c r="L39" s="2">
        <f t="shared" si="8"/>
        <v>2.3638643666934964</v>
      </c>
      <c r="M39" s="2">
        <f t="shared" si="8"/>
        <v>2.3178248524377247</v>
      </c>
      <c r="N39" s="2">
        <f t="shared" si="8"/>
        <v>2.2778920260778008</v>
      </c>
      <c r="O39" s="2">
        <f t="shared" si="8"/>
        <v>2.2428885813095341</v>
      </c>
      <c r="P39" s="2">
        <f t="shared" si="8"/>
        <v>2.2119270184987134</v>
      </c>
      <c r="Q39" s="2">
        <f t="shared" si="8"/>
        <v>2.1843246559074441</v>
      </c>
      <c r="R39" s="1">
        <v>37</v>
      </c>
      <c r="S39" s="2">
        <f t="shared" si="9"/>
        <v>2.1595471069927283</v>
      </c>
      <c r="T39" s="2">
        <f t="shared" si="9"/>
        <v>2.1371696339179764</v>
      </c>
      <c r="U39" s="2">
        <f t="shared" si="9"/>
        <v>2.1168500783489979</v>
      </c>
      <c r="V39" s="2">
        <f t="shared" si="9"/>
        <v>2.0983094947978902</v>
      </c>
      <c r="W39" s="2">
        <f t="shared" si="9"/>
        <v>2.0813180317417852</v>
      </c>
      <c r="X39" s="2">
        <f t="shared" si="9"/>
        <v>2.0656844643115053</v>
      </c>
      <c r="Y39" s="2">
        <f t="shared" si="9"/>
        <v>2.0512483162768635</v>
      </c>
      <c r="Z39" s="2">
        <f t="shared" si="9"/>
        <v>2.0378738495381317</v>
      </c>
      <c r="AA39" s="2">
        <f t="shared" si="9"/>
        <v>2.0254454214046094</v>
      </c>
      <c r="AB39" s="2">
        <f t="shared" si="9"/>
        <v>2.0138638577603949</v>
      </c>
      <c r="AC39" s="2">
        <f t="shared" si="9"/>
        <v>2.0030435904470245</v>
      </c>
      <c r="AD39" s="2">
        <f t="shared" si="9"/>
        <v>1.9929103763090597</v>
      </c>
      <c r="AE39" s="2">
        <f t="shared" si="9"/>
        <v>1.9833994637516772</v>
      </c>
      <c r="AF39" s="2">
        <f t="shared" si="9"/>
        <v>1.9744541070410129</v>
      </c>
      <c r="AG39" s="2">
        <f t="shared" si="9"/>
        <v>1.9660243533219703</v>
      </c>
      <c r="AH39" s="1">
        <v>37</v>
      </c>
      <c r="AI39" s="2">
        <f t="shared" si="10"/>
        <v>1.9580660453533023</v>
      </c>
      <c r="AJ39" s="2">
        <f t="shared" si="10"/>
        <v>1.9505399962388121</v>
      </c>
      <c r="AK39" s="2">
        <f t="shared" si="10"/>
        <v>1.9434113023192918</v>
      </c>
      <c r="AL39" s="2">
        <f t="shared" si="10"/>
        <v>1.9366487678216915</v>
      </c>
      <c r="AM39" s="2">
        <f t="shared" si="10"/>
        <v>1.9302244205001788</v>
      </c>
      <c r="AN39" s="2">
        <f t="shared" si="10"/>
        <v>1.9241131018183542</v>
      </c>
      <c r="AO39" s="2">
        <f t="shared" si="10"/>
        <v>1.9182921185498949</v>
      </c>
      <c r="AP39" s="2">
        <f t="shared" si="10"/>
        <v>1.9127409452616737</v>
      </c>
      <c r="AQ39" s="2">
        <f t="shared" si="10"/>
        <v>1.9074409691684417</v>
      </c>
      <c r="AR39" s="2">
        <f t="shared" si="10"/>
        <v>1.9023752704440184</v>
      </c>
      <c r="AS39" s="2">
        <f t="shared" si="10"/>
        <v>1.897528432339801</v>
      </c>
      <c r="AT39" s="2">
        <f t="shared" si="10"/>
        <v>1.8928863764715351</v>
      </c>
      <c r="AU39" s="2">
        <f t="shared" si="10"/>
        <v>1.888436219445899</v>
      </c>
      <c r="AV39" s="2">
        <f t="shared" si="10"/>
        <v>1.8841661476526781</v>
      </c>
      <c r="AW39" s="2">
        <f t="shared" si="10"/>
        <v>1.8800653075789293</v>
      </c>
      <c r="AX39" s="1">
        <v>37</v>
      </c>
      <c r="AY39" s="2">
        <f t="shared" si="11"/>
        <v>1.8761237094340457</v>
      </c>
      <c r="AZ39" s="2">
        <f t="shared" si="11"/>
        <v>1.8723321422289199</v>
      </c>
      <c r="BA39" s="2">
        <f t="shared" si="11"/>
        <v>1.8686820987438415</v>
      </c>
      <c r="BB39" s="2">
        <f t="shared" si="11"/>
        <v>1.8651657090605689</v>
      </c>
    </row>
    <row r="40" spans="1:54" x14ac:dyDescent="0.25">
      <c r="A40" s="1">
        <v>38</v>
      </c>
      <c r="B40" s="2">
        <f t="shared" si="8"/>
        <v>5.4462541617915781</v>
      </c>
      <c r="C40" s="2">
        <f t="shared" si="8"/>
        <v>4.0713255756233018</v>
      </c>
      <c r="D40" s="2">
        <f t="shared" si="8"/>
        <v>3.4828072209448906</v>
      </c>
      <c r="E40" s="2">
        <f t="shared" si="8"/>
        <v>3.1453005391971085</v>
      </c>
      <c r="F40" s="2">
        <f t="shared" si="8"/>
        <v>2.9227414365196527</v>
      </c>
      <c r="G40" s="2">
        <f t="shared" si="8"/>
        <v>2.7633350400028514</v>
      </c>
      <c r="H40" s="2">
        <f t="shared" si="8"/>
        <v>2.6427265459458504</v>
      </c>
      <c r="I40" s="2">
        <f t="shared" si="8"/>
        <v>2.5478357077187823</v>
      </c>
      <c r="J40" s="2">
        <f t="shared" si="8"/>
        <v>2.4709594025534583</v>
      </c>
      <c r="K40" s="2">
        <f t="shared" si="8"/>
        <v>2.4072424107018611</v>
      </c>
      <c r="L40" s="2">
        <f t="shared" si="8"/>
        <v>2.3534604537382462</v>
      </c>
      <c r="M40" s="2">
        <f t="shared" si="8"/>
        <v>2.3073816883169824</v>
      </c>
      <c r="N40" s="2">
        <f t="shared" si="8"/>
        <v>2.2674082184427768</v>
      </c>
      <c r="O40" s="2">
        <f t="shared" si="8"/>
        <v>2.2323635341699655</v>
      </c>
      <c r="P40" s="2">
        <f t="shared" si="8"/>
        <v>2.2013606792499667</v>
      </c>
      <c r="Q40" s="2">
        <f t="shared" si="8"/>
        <v>2.173717344269444</v>
      </c>
      <c r="R40" s="1">
        <v>38</v>
      </c>
      <c r="S40" s="2">
        <f t="shared" si="9"/>
        <v>2.1488993971932215</v>
      </c>
      <c r="T40" s="2">
        <f t="shared" si="9"/>
        <v>2.1264822723296857</v>
      </c>
      <c r="U40" s="2">
        <f t="shared" si="9"/>
        <v>2.106123925226338</v>
      </c>
      <c r="V40" s="2">
        <f t="shared" si="9"/>
        <v>2.0875454826879856</v>
      </c>
      <c r="W40" s="2">
        <f t="shared" si="9"/>
        <v>2.070517135609514</v>
      </c>
      <c r="X40" s="2">
        <f t="shared" si="9"/>
        <v>2.0548476800023794</v>
      </c>
      <c r="Y40" s="2">
        <f t="shared" si="9"/>
        <v>2.040376644981468</v>
      </c>
      <c r="Z40" s="2">
        <f t="shared" si="9"/>
        <v>2.0269682866176595</v>
      </c>
      <c r="AA40" s="2">
        <f t="shared" si="9"/>
        <v>2.0145069484105105</v>
      </c>
      <c r="AB40" s="2">
        <f t="shared" si="9"/>
        <v>2.0028934368084093</v>
      </c>
      <c r="AC40" s="2">
        <f t="shared" si="9"/>
        <v>1.9920421603351288</v>
      </c>
      <c r="AD40" s="2">
        <f t="shared" si="9"/>
        <v>1.9818788499314619</v>
      </c>
      <c r="AE40" s="2">
        <f t="shared" si="9"/>
        <v>1.9723387264777532</v>
      </c>
      <c r="AF40" s="2">
        <f t="shared" si="9"/>
        <v>1.9633650158125799</v>
      </c>
      <c r="AG40" s="2">
        <f t="shared" si="9"/>
        <v>1.9549077362842466</v>
      </c>
      <c r="AH40" s="1">
        <v>38</v>
      </c>
      <c r="AI40" s="2">
        <f t="shared" si="10"/>
        <v>1.946922701880488</v>
      </c>
      <c r="AJ40" s="2">
        <f t="shared" si="10"/>
        <v>1.9393706972492037</v>
      </c>
      <c r="AK40" s="2">
        <f t="shared" si="10"/>
        <v>1.9322167908002497</v>
      </c>
      <c r="AL40" s="2">
        <f t="shared" si="10"/>
        <v>1.925429759503855</v>
      </c>
      <c r="AM40" s="2">
        <f t="shared" si="10"/>
        <v>1.9189816046348651</v>
      </c>
      <c r="AN40" s="2">
        <f t="shared" si="10"/>
        <v>1.9128471420231075</v>
      </c>
      <c r="AO40" s="2">
        <f t="shared" si="10"/>
        <v>1.9070036536955006</v>
      </c>
      <c r="AP40" s="2">
        <f t="shared" si="10"/>
        <v>1.9014305903805035</v>
      </c>
      <c r="AQ40" s="2">
        <f t="shared" si="10"/>
        <v>1.8961093163689</v>
      </c>
      <c r="AR40" s="2">
        <f t="shared" si="10"/>
        <v>1.8910228898197157</v>
      </c>
      <c r="AS40" s="2">
        <f t="shared" si="10"/>
        <v>1.8861558728650509</v>
      </c>
      <c r="AT40" s="2">
        <f t="shared" si="10"/>
        <v>1.8814941668770246</v>
      </c>
      <c r="AU40" s="2">
        <f t="shared" si="10"/>
        <v>1.8770248690701776</v>
      </c>
      <c r="AV40" s="2">
        <f t="shared" si="10"/>
        <v>1.8727361472664728</v>
      </c>
      <c r="AW40" s="2">
        <f t="shared" si="10"/>
        <v>1.8686171301803272</v>
      </c>
      <c r="AX40" s="1">
        <v>38</v>
      </c>
      <c r="AY40" s="2">
        <f t="shared" si="11"/>
        <v>1.8646578110134087</v>
      </c>
      <c r="AZ40" s="2">
        <f t="shared" si="11"/>
        <v>1.860848962503014</v>
      </c>
      <c r="BA40" s="2">
        <f t="shared" si="11"/>
        <v>1.8571820618591406</v>
      </c>
      <c r="BB40" s="2">
        <f t="shared" si="11"/>
        <v>1.8536492242660065</v>
      </c>
    </row>
    <row r="41" spans="1:54" x14ac:dyDescent="0.25">
      <c r="A41" s="1">
        <v>39</v>
      </c>
      <c r="B41" s="2">
        <f t="shared" si="8"/>
        <v>5.4347930716752337</v>
      </c>
      <c r="C41" s="2">
        <f t="shared" si="8"/>
        <v>4.0608814461648599</v>
      </c>
      <c r="D41" s="2">
        <f t="shared" si="8"/>
        <v>3.472766080302534</v>
      </c>
      <c r="E41" s="2">
        <f t="shared" si="8"/>
        <v>3.1354446332750814</v>
      </c>
      <c r="F41" s="2">
        <f t="shared" si="8"/>
        <v>2.912971363514695</v>
      </c>
      <c r="G41" s="2">
        <f t="shared" si="8"/>
        <v>2.7535987417608681</v>
      </c>
      <c r="H41" s="2">
        <f t="shared" si="8"/>
        <v>2.6329944286707874</v>
      </c>
      <c r="I41" s="2">
        <f t="shared" si="8"/>
        <v>2.5380900829718245</v>
      </c>
      <c r="J41" s="2">
        <f t="shared" si="8"/>
        <v>2.4611893946166892</v>
      </c>
      <c r="K41" s="2">
        <f t="shared" si="8"/>
        <v>2.397441265330376</v>
      </c>
      <c r="L41" s="2">
        <f t="shared" si="8"/>
        <v>2.343624015194425</v>
      </c>
      <c r="M41" s="2">
        <f t="shared" si="8"/>
        <v>2.2975074906478867</v>
      </c>
      <c r="N41" s="2">
        <f t="shared" si="8"/>
        <v>2.2574949200232606</v>
      </c>
      <c r="O41" s="2">
        <f t="shared" si="8"/>
        <v>2.2224105537449432</v>
      </c>
      <c r="P41" s="2">
        <f t="shared" si="8"/>
        <v>2.1913679551319625</v>
      </c>
      <c r="Q41" s="2">
        <f t="shared" si="8"/>
        <v>2.1636851713848464</v>
      </c>
      <c r="R41" s="1">
        <v>39</v>
      </c>
      <c r="S41" s="2">
        <f t="shared" si="9"/>
        <v>2.1388283147548659</v>
      </c>
      <c r="T41" s="2">
        <f t="shared" si="9"/>
        <v>2.11637298523722</v>
      </c>
      <c r="U41" s="2">
        <f t="shared" si="9"/>
        <v>2.0959772484057861</v>
      </c>
      <c r="V41" s="2">
        <f t="shared" si="9"/>
        <v>2.0773623013126317</v>
      </c>
      <c r="W41" s="2">
        <f t="shared" si="9"/>
        <v>2.0602983764853811</v>
      </c>
      <c r="X41" s="2">
        <f t="shared" si="9"/>
        <v>2.0445942909064714</v>
      </c>
      <c r="Y41" s="2">
        <f t="shared" si="9"/>
        <v>2.0300895797291858</v>
      </c>
      <c r="Z41" s="2">
        <f t="shared" si="9"/>
        <v>2.0166484942971672</v>
      </c>
      <c r="AA41" s="2">
        <f t="shared" si="9"/>
        <v>2.004155365672192</v>
      </c>
      <c r="AB41" s="2">
        <f t="shared" si="9"/>
        <v>1.9925109824087661</v>
      </c>
      <c r="AC41" s="2">
        <f t="shared" si="9"/>
        <v>1.9816297313526985</v>
      </c>
      <c r="AD41" s="2">
        <f t="shared" si="9"/>
        <v>1.9714373192272068</v>
      </c>
      <c r="AE41" s="2">
        <f t="shared" si="9"/>
        <v>1.9618689410834593</v>
      </c>
      <c r="AF41" s="2">
        <f t="shared" si="9"/>
        <v>1.9528677960115142</v>
      </c>
      <c r="AG41" s="2">
        <f t="shared" si="9"/>
        <v>1.9443838752072296</v>
      </c>
      <c r="AH41" s="1">
        <v>39</v>
      </c>
      <c r="AI41" s="2">
        <f t="shared" si="10"/>
        <v>1.9363729654841837</v>
      </c>
      <c r="AJ41" s="2">
        <f t="shared" si="10"/>
        <v>1.9287958245757759</v>
      </c>
      <c r="AK41" s="2">
        <f t="shared" si="10"/>
        <v>1.9216174944418254</v>
      </c>
      <c r="AL41" s="2">
        <f t="shared" si="10"/>
        <v>1.9148067262135329</v>
      </c>
      <c r="AM41" s="2">
        <f t="shared" si="10"/>
        <v>1.9083354960398597</v>
      </c>
      <c r="AN41" s="2">
        <f t="shared" si="10"/>
        <v>1.9021785954061858</v>
      </c>
      <c r="AO41" s="2">
        <f t="shared" si="10"/>
        <v>1.8963132828189171</v>
      </c>
      <c r="AP41" s="2">
        <f t="shared" si="10"/>
        <v>1.890718986332907</v>
      </c>
      <c r="AQ41" s="2">
        <f t="shared" si="10"/>
        <v>1.8853770484203709</v>
      </c>
      <c r="AR41" s="2">
        <f t="shared" si="10"/>
        <v>1.8802705062738576</v>
      </c>
      <c r="AS41" s="2">
        <f t="shared" si="10"/>
        <v>1.8753839018998513</v>
      </c>
      <c r="AT41" s="2">
        <f t="shared" si="10"/>
        <v>1.8707031173684467</v>
      </c>
      <c r="AU41" s="2">
        <f t="shared" si="10"/>
        <v>1.86621523139413</v>
      </c>
      <c r="AV41" s="2">
        <f t="shared" si="10"/>
        <v>1.8619083940761478</v>
      </c>
      <c r="AW41" s="2">
        <f t="shared" si="10"/>
        <v>1.8577717171568875</v>
      </c>
      <c r="AX41" s="1">
        <v>39</v>
      </c>
      <c r="AY41" s="2">
        <f t="shared" si="11"/>
        <v>1.8537951775888213</v>
      </c>
      <c r="AZ41" s="2">
        <f t="shared" si="11"/>
        <v>1.8499695325544292</v>
      </c>
      <c r="BA41" s="2">
        <f t="shared" si="11"/>
        <v>1.8462862443746542</v>
      </c>
      <c r="BB41" s="2">
        <f t="shared" si="11"/>
        <v>1.8427374139820061</v>
      </c>
    </row>
    <row r="42" spans="1:54" x14ac:dyDescent="0.25">
      <c r="A42" s="1">
        <v>40</v>
      </c>
      <c r="B42" s="2">
        <f t="shared" si="8"/>
        <v>5.423937151592205</v>
      </c>
      <c r="C42" s="2">
        <f t="shared" si="8"/>
        <v>4.0509920759367004</v>
      </c>
      <c r="D42" s="2">
        <f t="shared" si="8"/>
        <v>3.4632596595348422</v>
      </c>
      <c r="E42" s="2">
        <f t="shared" si="8"/>
        <v>3.1261141680936047</v>
      </c>
      <c r="F42" s="2">
        <f t="shared" si="8"/>
        <v>2.9037223204941522</v>
      </c>
      <c r="G42" s="2">
        <f t="shared" si="8"/>
        <v>2.7443815801507743</v>
      </c>
      <c r="H42" s="2">
        <f t="shared" si="8"/>
        <v>2.6237809632671794</v>
      </c>
      <c r="I42" s="2">
        <f t="shared" si="8"/>
        <v>2.5288634512878163</v>
      </c>
      <c r="J42" s="2">
        <f t="shared" si="8"/>
        <v>2.4519392170299259</v>
      </c>
      <c r="K42" s="2">
        <f t="shared" si="8"/>
        <v>2.3881610866898644</v>
      </c>
      <c r="L42" s="2">
        <f t="shared" si="8"/>
        <v>2.3343098565187503</v>
      </c>
      <c r="M42" s="2">
        <f t="shared" si="8"/>
        <v>2.2881569845848695</v>
      </c>
      <c r="N42" s="2">
        <f t="shared" si="8"/>
        <v>2.2481067726200936</v>
      </c>
      <c r="O42" s="2">
        <f t="shared" si="8"/>
        <v>2.2129841978201075</v>
      </c>
      <c r="P42" s="2">
        <f t="shared" si="8"/>
        <v>2.1819033207925971</v>
      </c>
      <c r="Q42" s="2">
        <f t="shared" si="8"/>
        <v>2.1541825306222253</v>
      </c>
      <c r="R42" s="1">
        <v>40</v>
      </c>
      <c r="S42" s="2">
        <f t="shared" si="9"/>
        <v>2.1292881742348779</v>
      </c>
      <c r="T42" s="2">
        <f t="shared" si="9"/>
        <v>2.106796011214302</v>
      </c>
      <c r="U42" s="2">
        <f t="shared" si="9"/>
        <v>2.0863642134965397</v>
      </c>
      <c r="V42" s="2">
        <f t="shared" si="9"/>
        <v>2.0677140464123123</v>
      </c>
      <c r="W42" s="2">
        <f t="shared" si="9"/>
        <v>2.0506157833367897</v>
      </c>
      <c r="X42" s="2">
        <f t="shared" si="9"/>
        <v>2.0348782622621906</v>
      </c>
      <c r="Y42" s="2">
        <f t="shared" si="9"/>
        <v>2.0203410249883649</v>
      </c>
      <c r="Z42" s="2">
        <f t="shared" si="9"/>
        <v>2.0068683191276158</v>
      </c>
      <c r="AA42" s="2">
        <f t="shared" si="9"/>
        <v>1.9943444645571398</v>
      </c>
      <c r="AB42" s="2">
        <f t="shared" si="9"/>
        <v>1.9826702333542334</v>
      </c>
      <c r="AC42" s="2">
        <f t="shared" si="9"/>
        <v>1.9717599921992133</v>
      </c>
      <c r="AD42" s="2">
        <f t="shared" si="9"/>
        <v>1.9615394251572551</v>
      </c>
      <c r="AE42" s="2">
        <f t="shared" si="9"/>
        <v>1.9519437030220621</v>
      </c>
      <c r="AF42" s="2">
        <f t="shared" si="9"/>
        <v>1.9429159996941974</v>
      </c>
      <c r="AG42" s="2">
        <f t="shared" si="9"/>
        <v>1.93440628074603</v>
      </c>
      <c r="AH42" s="1">
        <v>40</v>
      </c>
      <c r="AI42" s="2">
        <f t="shared" si="10"/>
        <v>1.9263703073038956</v>
      </c>
      <c r="AJ42" s="2">
        <f t="shared" si="10"/>
        <v>1.9187688116236523</v>
      </c>
      <c r="AK42" s="2">
        <f t="shared" si="10"/>
        <v>1.9115668105971229</v>
      </c>
      <c r="AL42" s="2">
        <f t="shared" si="10"/>
        <v>1.9047330308408106</v>
      </c>
      <c r="AM42" s="2">
        <f t="shared" si="10"/>
        <v>1.8982394246432495</v>
      </c>
      <c r="AN42" s="2">
        <f t="shared" si="10"/>
        <v>1.8920607603518893</v>
      </c>
      <c r="AO42" s="2">
        <f t="shared" si="10"/>
        <v>1.8861742741010643</v>
      </c>
      <c r="AP42" s="2">
        <f t="shared" si="10"/>
        <v>1.8805593723637171</v>
      </c>
      <c r="AQ42" s="2">
        <f t="shared" si="10"/>
        <v>1.8751973768302734</v>
      </c>
      <c r="AR42" s="2">
        <f t="shared" si="10"/>
        <v>1.8700713047106976</v>
      </c>
      <c r="AS42" s="2">
        <f t="shared" si="10"/>
        <v>1.8651656788191009</v>
      </c>
      <c r="AT42" s="2">
        <f t="shared" si="10"/>
        <v>1.8604663628084297</v>
      </c>
      <c r="AU42" s="2">
        <f t="shared" si="10"/>
        <v>1.8559604177319751</v>
      </c>
      <c r="AV42" s="2">
        <f t="shared" si="10"/>
        <v>1.8516359767614001</v>
      </c>
      <c r="AW42" s="2">
        <f t="shared" si="10"/>
        <v>1.8474821354207649</v>
      </c>
      <c r="AX42" s="1">
        <v>40</v>
      </c>
      <c r="AY42" s="2">
        <f t="shared" si="11"/>
        <v>1.8434888551278275</v>
      </c>
      <c r="AZ42" s="2">
        <f t="shared" si="11"/>
        <v>1.8396468781876307</v>
      </c>
      <c r="BA42" s="2">
        <f t="shared" si="11"/>
        <v>1.8359476526743959</v>
      </c>
      <c r="BB42" s="2">
        <f t="shared" si="11"/>
        <v>1.8323832658781809</v>
      </c>
    </row>
    <row r="43" spans="1:54" x14ac:dyDescent="0.25">
      <c r="A43" s="1">
        <v>41</v>
      </c>
      <c r="B43" s="2">
        <f t="shared" si="8"/>
        <v>5.413639731155266</v>
      </c>
      <c r="C43" s="2">
        <f t="shared" si="8"/>
        <v>4.0416144436701975</v>
      </c>
      <c r="D43" s="2">
        <f t="shared" si="8"/>
        <v>3.4542463928802416</v>
      </c>
      <c r="E43" s="2">
        <f t="shared" si="8"/>
        <v>3.117268256530934</v>
      </c>
      <c r="F43" s="2">
        <f t="shared" si="8"/>
        <v>2.8949537502410756</v>
      </c>
      <c r="G43" s="2">
        <f t="shared" si="8"/>
        <v>2.7356431494928328</v>
      </c>
      <c r="H43" s="2">
        <f t="shared" si="8"/>
        <v>2.6150457970773848</v>
      </c>
      <c r="I43" s="2">
        <f t="shared" si="8"/>
        <v>2.5201154561168999</v>
      </c>
      <c r="J43" s="2">
        <f t="shared" si="8"/>
        <v>2.4431684757417367</v>
      </c>
      <c r="K43" s="2">
        <f t="shared" si="8"/>
        <v>2.379361423365133</v>
      </c>
      <c r="L43" s="2">
        <f t="shared" si="8"/>
        <v>2.3254774574858081</v>
      </c>
      <c r="M43" s="2">
        <f t="shared" si="8"/>
        <v>2.2792895749344888</v>
      </c>
      <c r="N43" s="2">
        <f t="shared" si="8"/>
        <v>2.2392031032951762</v>
      </c>
      <c r="O43" s="2">
        <f t="shared" si="8"/>
        <v>2.2040437151172552</v>
      </c>
      <c r="P43" s="2">
        <f t="shared" si="8"/>
        <v>2.1729259474257026</v>
      </c>
      <c r="Q43" s="2">
        <f t="shared" si="8"/>
        <v>2.1451685173589095</v>
      </c>
      <c r="R43" s="1">
        <v>41</v>
      </c>
      <c r="S43" s="2">
        <f t="shared" si="9"/>
        <v>2.1202379974660701</v>
      </c>
      <c r="T43" s="2">
        <f t="shared" si="9"/>
        <v>2.0977103011536347</v>
      </c>
      <c r="U43" s="2">
        <f t="shared" si="9"/>
        <v>2.077243703233477</v>
      </c>
      <c r="V43" s="2">
        <f t="shared" si="9"/>
        <v>2.0585595354194259</v>
      </c>
      <c r="W43" s="2">
        <f t="shared" si="9"/>
        <v>2.0414281111511756</v>
      </c>
      <c r="X43" s="2">
        <f t="shared" si="9"/>
        <v>2.0256582894242636</v>
      </c>
      <c r="Y43" s="2">
        <f t="shared" si="9"/>
        <v>2.0110896192169361</v>
      </c>
      <c r="Z43" s="2">
        <f t="shared" si="9"/>
        <v>1.9975863453099325</v>
      </c>
      <c r="AA43" s="2">
        <f t="shared" si="9"/>
        <v>1.9850327775412624</v>
      </c>
      <c r="AB43" s="2">
        <f t="shared" si="9"/>
        <v>1.9733296728136915</v>
      </c>
      <c r="AC43" s="2">
        <f t="shared" si="9"/>
        <v>1.9623913790382632</v>
      </c>
      <c r="AD43" s="2">
        <f t="shared" si="9"/>
        <v>1.9521435590658471</v>
      </c>
      <c r="AE43" s="2">
        <f t="shared" si="9"/>
        <v>1.9425213608908298</v>
      </c>
      <c r="AF43" s="2">
        <f t="shared" si="9"/>
        <v>1.9334679346732517</v>
      </c>
      <c r="AG43" s="2">
        <f t="shared" si="9"/>
        <v>1.9249332217851349</v>
      </c>
      <c r="AH43" s="1">
        <v>41</v>
      </c>
      <c r="AI43" s="2">
        <f t="shared" si="10"/>
        <v>1.9168729590514131</v>
      </c>
      <c r="AJ43" s="2">
        <f t="shared" si="10"/>
        <v>1.9092478545912244</v>
      </c>
      <c r="AK43" s="2">
        <f t="shared" si="10"/>
        <v>1.9020229015193322</v>
      </c>
      <c r="AL43" s="2">
        <f t="shared" si="10"/>
        <v>1.895166803175788</v>
      </c>
      <c r="AM43" s="2">
        <f t="shared" si="10"/>
        <v>1.8886514891729205</v>
      </c>
      <c r="AN43" s="2">
        <f t="shared" si="10"/>
        <v>1.8824517058503096</v>
      </c>
      <c r="AO43" s="2">
        <f t="shared" si="10"/>
        <v>1.8765446680466686</v>
      </c>
      <c r="AP43" s="2">
        <f t="shared" si="10"/>
        <v>1.870909761677096</v>
      </c>
      <c r="AQ43" s="2">
        <f t="shared" si="10"/>
        <v>1.8655282886234374</v>
      </c>
      <c r="AR43" s="2">
        <f t="shared" si="10"/>
        <v>1.8603832470372808</v>
      </c>
      <c r="AS43" s="2">
        <f t="shared" si="10"/>
        <v>1.8554591414175388</v>
      </c>
      <c r="AT43" s="2">
        <f t="shared" si="10"/>
        <v>1.8507418178322605</v>
      </c>
      <c r="AU43" s="2">
        <f t="shared" si="10"/>
        <v>1.8462183204629523</v>
      </c>
      <c r="AV43" s="2">
        <f t="shared" si="10"/>
        <v>1.841876766302404</v>
      </c>
      <c r="AW43" s="2">
        <f t="shared" si="10"/>
        <v>1.8377062353664373</v>
      </c>
      <c r="AX43" s="1">
        <v>41</v>
      </c>
      <c r="AY43" s="2">
        <f t="shared" si="11"/>
        <v>1.8336966742115739</v>
      </c>
      <c r="AZ43" s="2">
        <f t="shared" si="11"/>
        <v>1.8298388109042747</v>
      </c>
      <c r="BA43" s="2">
        <f t="shared" si="11"/>
        <v>1.8261240798781437</v>
      </c>
      <c r="BB43" s="2">
        <f t="shared" si="11"/>
        <v>1.8225445553559316</v>
      </c>
    </row>
    <row r="44" spans="1:54" x14ac:dyDescent="0.25">
      <c r="A44" s="1">
        <v>42</v>
      </c>
      <c r="B44" s="2">
        <f t="shared" si="8"/>
        <v>5.4038588160441661</v>
      </c>
      <c r="C44" s="2">
        <f t="shared" si="8"/>
        <v>4.032709861093263</v>
      </c>
      <c r="D44" s="2">
        <f t="shared" si="8"/>
        <v>3.4456889102422212</v>
      </c>
      <c r="E44" s="2">
        <f t="shared" si="8"/>
        <v>3.10887014268204</v>
      </c>
      <c r="F44" s="2">
        <f t="shared" si="8"/>
        <v>2.8866291947981169</v>
      </c>
      <c r="G44" s="2">
        <f t="shared" si="8"/>
        <v>2.7273471278734829</v>
      </c>
      <c r="H44" s="2">
        <f t="shared" si="8"/>
        <v>2.6067526547147861</v>
      </c>
      <c r="I44" s="2">
        <f t="shared" si="8"/>
        <v>2.5118098168267093</v>
      </c>
      <c r="J44" s="2">
        <f t="shared" si="8"/>
        <v>2.4348408542673532</v>
      </c>
      <c r="K44" s="2">
        <f t="shared" si="8"/>
        <v>2.3710059049122307</v>
      </c>
      <c r="L44" s="2">
        <f t="shared" si="8"/>
        <v>2.3170903832476224</v>
      </c>
      <c r="M44" s="2">
        <f t="shared" si="8"/>
        <v>2.2708687568216352</v>
      </c>
      <c r="N44" s="2">
        <f t="shared" si="8"/>
        <v>2.2307473346106228</v>
      </c>
      <c r="O44" s="2">
        <f t="shared" si="8"/>
        <v>2.195552455095227</v>
      </c>
      <c r="P44" s="2">
        <f t="shared" si="8"/>
        <v>2.1643991121364627</v>
      </c>
      <c r="Q44" s="2">
        <f t="shared" si="8"/>
        <v>2.1366063379222786</v>
      </c>
      <c r="R44" s="1">
        <v>42</v>
      </c>
      <c r="S44" s="2">
        <f t="shared" si="9"/>
        <v>2.111640922090479</v>
      </c>
      <c r="T44" s="2">
        <f t="shared" si="9"/>
        <v>2.0890789264120682</v>
      </c>
      <c r="U44" s="2">
        <f t="shared" si="9"/>
        <v>2.068578725254401</v>
      </c>
      <c r="V44" s="2">
        <f t="shared" si="9"/>
        <v>2.049861714888447</v>
      </c>
      <c r="W44" s="2">
        <f t="shared" si="9"/>
        <v>2.032698248039662</v>
      </c>
      <c r="X44" s="2">
        <f t="shared" si="9"/>
        <v>2.016897204660856</v>
      </c>
      <c r="Y44" s="2">
        <f t="shared" si="9"/>
        <v>2.0022981413719929</v>
      </c>
      <c r="Z44" s="2">
        <f t="shared" si="9"/>
        <v>1.9887653009351394</v>
      </c>
      <c r="AA44" s="2">
        <f t="shared" si="9"/>
        <v>1.9761829841965057</v>
      </c>
      <c r="AB44" s="2">
        <f t="shared" si="9"/>
        <v>1.9644519340831212</v>
      </c>
      <c r="AC44" s="2">
        <f t="shared" si="9"/>
        <v>1.9534864810267756</v>
      </c>
      <c r="AD44" s="2">
        <f t="shared" si="9"/>
        <v>1.9432122680017589</v>
      </c>
      <c r="AE44" s="2">
        <f t="shared" si="9"/>
        <v>1.9335644215572014</v>
      </c>
      <c r="AF44" s="2">
        <f t="shared" si="9"/>
        <v>1.9244860694605423</v>
      </c>
      <c r="AG44" s="2">
        <f t="shared" si="9"/>
        <v>1.9159271302093495</v>
      </c>
      <c r="AH44" s="1">
        <v>42</v>
      </c>
      <c r="AI44" s="2">
        <f t="shared" si="10"/>
        <v>1.9078433176199561</v>
      </c>
      <c r="AJ44" s="2">
        <f t="shared" si="10"/>
        <v>1.9001953169270533</v>
      </c>
      <c r="AK44" s="2">
        <f t="shared" si="10"/>
        <v>1.8929480986752811</v>
      </c>
      <c r="AL44" s="2">
        <f t="shared" si="10"/>
        <v>1.8860703440869928</v>
      </c>
      <c r="AM44" s="2">
        <f t="shared" si="10"/>
        <v>1.8795339612075228</v>
      </c>
      <c r="AN44" s="2">
        <f t="shared" si="10"/>
        <v>1.8733136754278972</v>
      </c>
      <c r="AO44" s="2">
        <f t="shared" si="10"/>
        <v>1.8673866813010855</v>
      </c>
      <c r="AP44" s="2">
        <f t="shared" si="10"/>
        <v>1.8617323451457377</v>
      </c>
      <c r="AQ44" s="2">
        <f t="shared" si="10"/>
        <v>1.8563319499494439</v>
      </c>
      <c r="AR44" s="2">
        <f t="shared" si="10"/>
        <v>1.8511684756742395</v>
      </c>
      <c r="AS44" s="2">
        <f t="shared" si="10"/>
        <v>1.8462264093290026</v>
      </c>
      <c r="AT44" s="2">
        <f t="shared" si="10"/>
        <v>1.8414915801802241</v>
      </c>
      <c r="AU44" s="2">
        <f t="shared" si="10"/>
        <v>1.8369510162811087</v>
      </c>
      <c r="AV44" s="2">
        <f t="shared" si="10"/>
        <v>1.8325928191511112</v>
      </c>
      <c r="AW44" s="2">
        <f t="shared" si="10"/>
        <v>1.8284060539672951</v>
      </c>
      <c r="AX44" s="1">
        <v>42</v>
      </c>
      <c r="AY44" s="2">
        <f t="shared" si="11"/>
        <v>1.8243806530602793</v>
      </c>
      <c r="AZ44" s="2">
        <f t="shared" si="11"/>
        <v>1.8205073308608883</v>
      </c>
      <c r="BA44" s="2">
        <f t="shared" si="11"/>
        <v>1.8167775087344347</v>
      </c>
      <c r="BB44" s="2">
        <f t="shared" si="11"/>
        <v>1.8131832483797305</v>
      </c>
    </row>
    <row r="45" spans="1:54" x14ac:dyDescent="0.25">
      <c r="A45" s="1">
        <v>43</v>
      </c>
      <c r="B45" s="2">
        <f t="shared" si="8"/>
        <v>5.3945565169684704</v>
      </c>
      <c r="C45" s="2">
        <f t="shared" si="8"/>
        <v>4.0242434411848826</v>
      </c>
      <c r="D45" s="2">
        <f t="shared" si="8"/>
        <v>3.4375535212324877</v>
      </c>
      <c r="E45" s="2">
        <f t="shared" si="8"/>
        <v>3.1008866933564052</v>
      </c>
      <c r="F45" s="2">
        <f t="shared" si="8"/>
        <v>2.8787157907272589</v>
      </c>
      <c r="G45" s="2">
        <f t="shared" si="8"/>
        <v>2.7194607743106483</v>
      </c>
      <c r="H45" s="2">
        <f t="shared" si="8"/>
        <v>2.5988688361285228</v>
      </c>
      <c r="I45" s="2">
        <f t="shared" si="8"/>
        <v>2.5039138270959747</v>
      </c>
      <c r="J45" s="2">
        <f t="shared" si="8"/>
        <v>2.4269236120799378</v>
      </c>
      <c r="K45" s="2">
        <f t="shared" si="8"/>
        <v>2.3630617400543121</v>
      </c>
      <c r="L45" s="2">
        <f t="shared" si="8"/>
        <v>2.3091157822236443</v>
      </c>
      <c r="M45" s="2">
        <f t="shared" si="8"/>
        <v>2.2628616132136954</v>
      </c>
      <c r="N45" s="2">
        <f t="shared" si="8"/>
        <v>2.2227064817585096</v>
      </c>
      <c r="O45" s="2">
        <f t="shared" si="8"/>
        <v>2.1874773646762975</v>
      </c>
      <c r="P45" s="2">
        <f t="shared" si="8"/>
        <v>2.1562896942677119</v>
      </c>
      <c r="Q45" s="2">
        <f t="shared" si="8"/>
        <v>2.1284628055267478</v>
      </c>
      <c r="R45" s="1">
        <v>43</v>
      </c>
      <c r="S45" s="2">
        <f t="shared" si="9"/>
        <v>2.1034636971221485</v>
      </c>
      <c r="T45" s="2">
        <f t="shared" si="9"/>
        <v>2.0808685740167974</v>
      </c>
      <c r="U45" s="2">
        <f t="shared" si="9"/>
        <v>2.0603359069683354</v>
      </c>
      <c r="V45" s="2">
        <f t="shared" si="9"/>
        <v>2.041587155045308</v>
      </c>
      <c r="W45" s="2">
        <f t="shared" si="9"/>
        <v>2.0243927094862602</v>
      </c>
      <c r="X45" s="2">
        <f t="shared" si="9"/>
        <v>2.0085614711206836</v>
      </c>
      <c r="Y45" s="2">
        <f t="shared" si="9"/>
        <v>1.9939330046121786</v>
      </c>
      <c r="Z45" s="2">
        <f t="shared" si="9"/>
        <v>1.9803715514383715</v>
      </c>
      <c r="AA45" s="2">
        <f t="shared" si="9"/>
        <v>1.9677614044119833</v>
      </c>
      <c r="AB45" s="2">
        <f t="shared" si="9"/>
        <v>1.9560032935883216</v>
      </c>
      <c r="AC45" s="2">
        <f t="shared" si="9"/>
        <v>1.9450115331128401</v>
      </c>
      <c r="AD45" s="2">
        <f t="shared" si="9"/>
        <v>1.9347117473238622</v>
      </c>
      <c r="AE45" s="2">
        <f t="shared" si="9"/>
        <v>1.9250390425838073</v>
      </c>
      <c r="AF45" s="2">
        <f t="shared" si="9"/>
        <v>1.9159365255225869</v>
      </c>
      <c r="AG45" s="2">
        <f t="shared" si="9"/>
        <v>1.9073540929997219</v>
      </c>
      <c r="AH45" s="1">
        <v>43</v>
      </c>
      <c r="AI45" s="2">
        <f t="shared" si="10"/>
        <v>1.8992474370300663</v>
      </c>
      <c r="AJ45" s="2">
        <f t="shared" si="10"/>
        <v>1.8915772211344763</v>
      </c>
      <c r="AK45" s="2">
        <f t="shared" si="10"/>
        <v>1.8843083944168584</v>
      </c>
      <c r="AL45" s="2">
        <f t="shared" si="10"/>
        <v>1.8774096170672123</v>
      </c>
      <c r="AM45" s="2">
        <f t="shared" si="10"/>
        <v>1.8708527766037071</v>
      </c>
      <c r="AN45" s="2">
        <f t="shared" si="10"/>
        <v>1.8646125784626761</v>
      </c>
      <c r="AO45" s="2">
        <f t="shared" si="10"/>
        <v>1.8586661978595405</v>
      </c>
      <c r="AP45" s="2">
        <f t="shared" si="10"/>
        <v>1.8529929824198443</v>
      </c>
      <c r="AQ45" s="2">
        <f t="shared" si="10"/>
        <v>1.8475741970965756</v>
      </c>
      <c r="AR45" s="2">
        <f t="shared" si="10"/>
        <v>1.8423928044796805</v>
      </c>
      <c r="AS45" s="2">
        <f t="shared" si="10"/>
        <v>1.8374332748648128</v>
      </c>
      <c r="AT45" s="2">
        <f t="shared" si="10"/>
        <v>1.8326814214548215</v>
      </c>
      <c r="AU45" s="2">
        <f t="shared" si="10"/>
        <v>1.8281242568753515</v>
      </c>
      <c r="AV45" s="2">
        <f t="shared" si="10"/>
        <v>1.8237498678378681</v>
      </c>
      <c r="AW45" s="2">
        <f t="shared" si="10"/>
        <v>1.8195473053123841</v>
      </c>
      <c r="AX45" s="1">
        <v>43</v>
      </c>
      <c r="AY45" s="2">
        <f t="shared" si="11"/>
        <v>1.8155064880033689</v>
      </c>
      <c r="AZ45" s="2">
        <f t="shared" si="11"/>
        <v>1.8116181172755017</v>
      </c>
      <c r="BA45" s="2">
        <f t="shared" si="11"/>
        <v>1.8078736019666188</v>
      </c>
      <c r="BB45" s="2">
        <f t="shared" si="11"/>
        <v>1.8042649917652784</v>
      </c>
    </row>
    <row r="46" spans="1:54" x14ac:dyDescent="0.25">
      <c r="A46" s="1">
        <v>44</v>
      </c>
      <c r="B46" s="2">
        <f t="shared" si="8"/>
        <v>5.3856985602783221</v>
      </c>
      <c r="C46" s="2">
        <f t="shared" si="8"/>
        <v>4.0161836428123996</v>
      </c>
      <c r="D46" s="2">
        <f t="shared" si="8"/>
        <v>3.4298097734725879</v>
      </c>
      <c r="E46" s="2">
        <f t="shared" si="8"/>
        <v>3.0932879628255536</v>
      </c>
      <c r="F46" s="2">
        <f t="shared" si="8"/>
        <v>2.8711838371022194</v>
      </c>
      <c r="G46" s="2">
        <f t="shared" si="8"/>
        <v>2.7119544983802109</v>
      </c>
      <c r="H46" s="2">
        <f t="shared" si="8"/>
        <v>2.5913647869900545</v>
      </c>
      <c r="I46" s="2">
        <f t="shared" si="8"/>
        <v>2.4963979255652222</v>
      </c>
      <c r="J46" s="2">
        <f t="shared" si="8"/>
        <v>2.4193871552374522</v>
      </c>
      <c r="K46" s="2">
        <f t="shared" si="8"/>
        <v>2.3554992871169302</v>
      </c>
      <c r="L46" s="2">
        <f t="shared" si="8"/>
        <v>2.3015239562486025</v>
      </c>
      <c r="M46" s="2">
        <f t="shared" si="8"/>
        <v>2.2552383847292043</v>
      </c>
      <c r="N46" s="2">
        <f t="shared" si="8"/>
        <v>2.2150507220060209</v>
      </c>
      <c r="O46" s="2">
        <f t="shared" si="8"/>
        <v>2.1797885573206401</v>
      </c>
      <c r="P46" s="2">
        <f t="shared" si="8"/>
        <v>2.1485677441072437</v>
      </c>
      <c r="Q46" s="2">
        <f t="shared" si="8"/>
        <v>2.1207079086239555</v>
      </c>
      <c r="R46" s="1">
        <v>44</v>
      </c>
      <c r="S46" s="2">
        <f t="shared" si="9"/>
        <v>2.095676250954186</v>
      </c>
      <c r="T46" s="2">
        <f t="shared" si="9"/>
        <v>2.0730491143452907</v>
      </c>
      <c r="U46" s="2">
        <f t="shared" si="9"/>
        <v>2.0524850629253728</v>
      </c>
      <c r="V46" s="2">
        <f t="shared" si="9"/>
        <v>2.0337056168644256</v>
      </c>
      <c r="W46" s="2">
        <f t="shared" si="9"/>
        <v>2.0164812051490655</v>
      </c>
      <c r="X46" s="2">
        <f t="shared" si="9"/>
        <v>2.0006207493748547</v>
      </c>
      <c r="Y46" s="2">
        <f t="shared" si="9"/>
        <v>1.9859638225958882</v>
      </c>
      <c r="Z46" s="2">
        <f t="shared" si="9"/>
        <v>1.972374665668404</v>
      </c>
      <c r="AA46" s="2">
        <f t="shared" si="9"/>
        <v>1.9597375642488619</v>
      </c>
      <c r="AB46" s="2">
        <f t="shared" si="9"/>
        <v>1.9479532365383532</v>
      </c>
      <c r="AC46" s="2">
        <f t="shared" si="9"/>
        <v>1.9369359815000355</v>
      </c>
      <c r="AD46" s="2">
        <f t="shared" si="9"/>
        <v>1.9266114059878428</v>
      </c>
      <c r="AE46" s="2">
        <f t="shared" si="9"/>
        <v>1.9169145973482922</v>
      </c>
      <c r="AF46" s="2">
        <f t="shared" si="9"/>
        <v>1.9077886422434491</v>
      </c>
      <c r="AG46" s="2">
        <f t="shared" si="9"/>
        <v>1.8991834170487982</v>
      </c>
      <c r="AH46" s="1">
        <v>44</v>
      </c>
      <c r="AI46" s="2">
        <f t="shared" si="10"/>
        <v>1.8910545931058351</v>
      </c>
      <c r="AJ46" s="2">
        <f t="shared" si="10"/>
        <v>1.8833628133168248</v>
      </c>
      <c r="AK46" s="2">
        <f t="shared" si="10"/>
        <v>1.8760730064027054</v>
      </c>
      <c r="AL46" s="2">
        <f t="shared" si="10"/>
        <v>1.8691538125385698</v>
      </c>
      <c r="AM46" s="2">
        <f t="shared" si="10"/>
        <v>1.8625770996910394</v>
      </c>
      <c r="AN46" s="2">
        <f t="shared" si="10"/>
        <v>1.8563175542750028</v>
      </c>
      <c r="AO46" s="2">
        <f t="shared" si="10"/>
        <v>1.8503523330593452</v>
      </c>
      <c r="AP46" s="2">
        <f t="shared" si="10"/>
        <v>1.8446607658259726</v>
      </c>
      <c r="AQ46" s="2">
        <f t="shared" si="10"/>
        <v>1.8392241003022209</v>
      </c>
      <c r="AR46" s="2">
        <f t="shared" si="10"/>
        <v>1.8340252824756342</v>
      </c>
      <c r="AS46" s="2">
        <f t="shared" si="10"/>
        <v>1.8290487666605444</v>
      </c>
      <c r="AT46" s="2">
        <f t="shared" si="10"/>
        <v>1.8242803506917971</v>
      </c>
      <c r="AU46" s="2">
        <f t="shared" si="10"/>
        <v>1.819707032428451</v>
      </c>
      <c r="AV46" s="2">
        <f t="shared" si="10"/>
        <v>1.8153168844019003</v>
      </c>
      <c r="AW46" s="2">
        <f t="shared" si="10"/>
        <v>1.8110989439715819</v>
      </c>
      <c r="AX46" s="1">
        <v>44</v>
      </c>
      <c r="AY46" s="2">
        <f t="shared" si="11"/>
        <v>1.8070431167824206</v>
      </c>
      <c r="AZ46" s="2">
        <f t="shared" si="11"/>
        <v>1.8031400916712079</v>
      </c>
      <c r="BA46" s="2">
        <f t="shared" si="11"/>
        <v>1.7993812654597128</v>
      </c>
      <c r="BB46" s="2">
        <f t="shared" si="11"/>
        <v>1.7957586763122182</v>
      </c>
    </row>
    <row r="47" spans="1:54" x14ac:dyDescent="0.25">
      <c r="A47" s="1">
        <v>45</v>
      </c>
      <c r="B47" s="2">
        <f t="shared" si="8"/>
        <v>5.3772538669261074</v>
      </c>
      <c r="C47" s="2">
        <f t="shared" si="8"/>
        <v>4.0085018792574258</v>
      </c>
      <c r="D47" s="2">
        <f t="shared" si="8"/>
        <v>3.422430072985184</v>
      </c>
      <c r="E47" s="2">
        <f t="shared" si="8"/>
        <v>3.0860468188068402</v>
      </c>
      <c r="F47" s="2">
        <f t="shared" si="8"/>
        <v>2.8640064243007801</v>
      </c>
      <c r="G47" s="2">
        <f t="shared" si="8"/>
        <v>2.7048014904145625</v>
      </c>
      <c r="H47" s="2">
        <f t="shared" si="8"/>
        <v>2.5842137295362866</v>
      </c>
      <c r="I47" s="2">
        <f t="shared" si="8"/>
        <v>2.4892353268919956</v>
      </c>
      <c r="J47" s="2">
        <f t="shared" si="8"/>
        <v>2.4122046673987723</v>
      </c>
      <c r="K47" s="2">
        <f t="shared" si="8"/>
        <v>2.3482916848587099</v>
      </c>
      <c r="L47" s="2">
        <f t="shared" si="8"/>
        <v>2.294287991134309</v>
      </c>
      <c r="M47" s="2">
        <f t="shared" si="8"/>
        <v>2.2479720998859261</v>
      </c>
      <c r="N47" s="2">
        <f t="shared" si="8"/>
        <v>2.2077530246089698</v>
      </c>
      <c r="O47" s="2">
        <f t="shared" si="8"/>
        <v>2.1724589425995298</v>
      </c>
      <c r="P47" s="2">
        <f t="shared" si="8"/>
        <v>2.1412061121242973</v>
      </c>
      <c r="Q47" s="2">
        <f t="shared" si="8"/>
        <v>2.113314439811937</v>
      </c>
      <c r="R47" s="1">
        <v>45</v>
      </c>
      <c r="S47" s="2">
        <f t="shared" si="9"/>
        <v>2.0882513199533448</v>
      </c>
      <c r="T47" s="2">
        <f t="shared" si="9"/>
        <v>2.0655932294199579</v>
      </c>
      <c r="U47" s="2">
        <f t="shared" si="9"/>
        <v>2.0449988228268725</v>
      </c>
      <c r="V47" s="2">
        <f t="shared" si="9"/>
        <v>2.0261896798101056</v>
      </c>
      <c r="W47" s="2">
        <f t="shared" si="9"/>
        <v>2.0089362663483272</v>
      </c>
      <c r="X47" s="2">
        <f t="shared" si="9"/>
        <v>1.9930475246665582</v>
      </c>
      <c r="Y47" s="2">
        <f t="shared" si="9"/>
        <v>1.9783630365069005</v>
      </c>
      <c r="Z47" s="2">
        <f t="shared" si="9"/>
        <v>1.9647470427027618</v>
      </c>
      <c r="AA47" s="2">
        <f t="shared" si="9"/>
        <v>1.952083822557763</v>
      </c>
      <c r="AB47" s="2">
        <f t="shared" si="9"/>
        <v>1.9402740833572221</v>
      </c>
      <c r="AC47" s="2">
        <f t="shared" si="9"/>
        <v>1.929232109904647</v>
      </c>
      <c r="AD47" s="2">
        <f t="shared" si="9"/>
        <v>1.9188834926394311</v>
      </c>
      <c r="AE47" s="2">
        <f t="shared" si="9"/>
        <v>1.9091633009823574</v>
      </c>
      <c r="AF47" s="2">
        <f t="shared" si="9"/>
        <v>1.9000146027187133</v>
      </c>
      <c r="AG47" s="2">
        <f t="shared" si="9"/>
        <v>1.8913872548179915</v>
      </c>
      <c r="AH47" s="1">
        <v>45</v>
      </c>
      <c r="AI47" s="2">
        <f t="shared" si="10"/>
        <v>1.8832369090035586</v>
      </c>
      <c r="AJ47" s="2">
        <f t="shared" si="10"/>
        <v>1.8755241885847187</v>
      </c>
      <c r="AK47" s="2">
        <f t="shared" si="10"/>
        <v>1.8682140028909622</v>
      </c>
      <c r="AL47" s="2">
        <f t="shared" si="10"/>
        <v>1.8612749730370999</v>
      </c>
      <c r="AM47" s="2">
        <f t="shared" si="10"/>
        <v>1.8546789483543415</v>
      </c>
      <c r="AN47" s="2">
        <f t="shared" si="10"/>
        <v>1.8484005971131705</v>
      </c>
      <c r="AO47" s="2">
        <f t="shared" si="10"/>
        <v>1.8424170584739108</v>
      </c>
      <c r="AP47" s="2">
        <f t="shared" si="10"/>
        <v>1.8367076451742808</v>
      </c>
      <c r="AQ47" s="2">
        <f t="shared" si="10"/>
        <v>1.8312535884777774</v>
      </c>
      <c r="AR47" s="2">
        <f t="shared" si="10"/>
        <v>1.8260378184948511</v>
      </c>
      <c r="AS47" s="2">
        <f t="shared" si="10"/>
        <v>1.8210447742486067</v>
      </c>
      <c r="AT47" s="2">
        <f t="shared" si="10"/>
        <v>1.8162602388621665</v>
      </c>
      <c r="AU47" s="2">
        <f t="shared" si="10"/>
        <v>1.8116711960519289</v>
      </c>
      <c r="AV47" s="2">
        <f t="shared" si="10"/>
        <v>1.8072657047622538</v>
      </c>
      <c r="AW47" s="2">
        <f t="shared" si="10"/>
        <v>1.8030327893056262</v>
      </c>
      <c r="AX47" s="1">
        <v>45</v>
      </c>
      <c r="AY47" s="2">
        <f t="shared" si="11"/>
        <v>1.7989623428030799</v>
      </c>
      <c r="AZ47" s="2">
        <f t="shared" si="11"/>
        <v>1.7950450420726398</v>
      </c>
      <c r="BA47" s="2">
        <f t="shared" si="11"/>
        <v>1.7912722724039336</v>
      </c>
      <c r="BB47" s="2">
        <f t="shared" si="11"/>
        <v>1.7876360608970392</v>
      </c>
    </row>
    <row r="48" spans="1:54" x14ac:dyDescent="0.25">
      <c r="A48" s="1">
        <v>46</v>
      </c>
      <c r="B48" s="2">
        <f t="shared" si="8"/>
        <v>5.3691941888995425</v>
      </c>
      <c r="C48" s="2">
        <f t="shared" si="8"/>
        <v>4.0011721804173099</v>
      </c>
      <c r="D48" s="2">
        <f t="shared" si="8"/>
        <v>3.4153893567317004</v>
      </c>
      <c r="E48" s="2">
        <f t="shared" si="8"/>
        <v>3.0791386198688793</v>
      </c>
      <c r="F48" s="2">
        <f t="shared" si="8"/>
        <v>2.8571591138491295</v>
      </c>
      <c r="G48" s="2">
        <f t="shared" si="8"/>
        <v>2.6979774025611651</v>
      </c>
      <c r="H48" s="2">
        <f t="shared" si="8"/>
        <v>2.5773913441766561</v>
      </c>
      <c r="I48" s="2">
        <f t="shared" si="8"/>
        <v>2.4824017035280801</v>
      </c>
      <c r="J48" s="2">
        <f t="shared" si="8"/>
        <v>2.4053517915511815</v>
      </c>
      <c r="K48" s="2">
        <f t="shared" si="8"/>
        <v>2.3414145340211068</v>
      </c>
      <c r="L48" s="2">
        <f t="shared" si="8"/>
        <v>2.287383437968769</v>
      </c>
      <c r="M48" s="2">
        <f t="shared" si="8"/>
        <v>2.2410382561102864</v>
      </c>
      <c r="N48" s="2">
        <f t="shared" si="8"/>
        <v>2.200788831513647</v>
      </c>
      <c r="O48" s="2">
        <f t="shared" si="8"/>
        <v>2.1654639065849173</v>
      </c>
      <c r="P48" s="2">
        <f t="shared" si="8"/>
        <v>2.1341801290504905</v>
      </c>
      <c r="Q48" s="2">
        <f t="shared" si="8"/>
        <v>2.1062576756160647</v>
      </c>
      <c r="R48" s="1">
        <v>46</v>
      </c>
      <c r="S48" s="2">
        <f t="shared" si="9"/>
        <v>2.0811641279526869</v>
      </c>
      <c r="T48" s="2">
        <f t="shared" si="9"/>
        <v>2.0584760921258147</v>
      </c>
      <c r="U48" s="2">
        <f t="shared" si="9"/>
        <v>2.0378523104822217</v>
      </c>
      <c r="V48" s="2">
        <f t="shared" si="9"/>
        <v>2.0190144205466214</v>
      </c>
      <c r="W48" s="2">
        <f t="shared" si="9"/>
        <v>2.0017329245438757</v>
      </c>
      <c r="X48" s="2">
        <f t="shared" si="9"/>
        <v>1.9858167851694224</v>
      </c>
      <c r="Y48" s="2">
        <f t="shared" si="9"/>
        <v>1.9711055931066535</v>
      </c>
      <c r="Z48" s="2">
        <f t="shared" si="9"/>
        <v>1.9574635897062751</v>
      </c>
      <c r="AA48" s="2">
        <f t="shared" si="9"/>
        <v>1.9447750486552249</v>
      </c>
      <c r="AB48" s="2">
        <f t="shared" si="9"/>
        <v>1.9329406671891982</v>
      </c>
      <c r="AC48" s="2">
        <f t="shared" si="9"/>
        <v>1.9218747169000765</v>
      </c>
      <c r="AD48" s="2">
        <f t="shared" si="9"/>
        <v>1.9115027728074752</v>
      </c>
      <c r="AE48" s="2">
        <f t="shared" si="9"/>
        <v>1.9017598874224151</v>
      </c>
      <c r="AF48" s="2">
        <f t="shared" si="9"/>
        <v>1.8925891106720272</v>
      </c>
      <c r="AG48" s="2">
        <f t="shared" si="9"/>
        <v>1.8839402811277963</v>
      </c>
      <c r="AH48" s="1">
        <v>46</v>
      </c>
      <c r="AI48" s="2">
        <f t="shared" si="10"/>
        <v>1.8757690318828504</v>
      </c>
      <c r="AJ48" s="2">
        <f t="shared" si="10"/>
        <v>1.8680359676147849</v>
      </c>
      <c r="AK48" s="2">
        <f t="shared" si="10"/>
        <v>1.8607059791918774</v>
      </c>
      <c r="AL48" s="2">
        <f t="shared" si="10"/>
        <v>1.8537476695650579</v>
      </c>
      <c r="AM48" s="2">
        <f t="shared" si="10"/>
        <v>1.8471328702911378</v>
      </c>
      <c r="AN48" s="2">
        <f t="shared" si="10"/>
        <v>1.8408362323210758</v>
      </c>
      <c r="AO48" s="2">
        <f t="shared" si="10"/>
        <v>1.8348348779953587</v>
      </c>
      <c r="AP48" s="2">
        <f t="shared" si="10"/>
        <v>1.8291081037604902</v>
      </c>
      <c r="AQ48" s="2">
        <f t="shared" si="10"/>
        <v>1.8236371251341108</v>
      </c>
      <c r="AR48" s="2">
        <f t="shared" si="10"/>
        <v>1.8184048570335782</v>
      </c>
      <c r="AS48" s="2">
        <f t="shared" si="10"/>
        <v>1.8133957238419465</v>
      </c>
      <c r="AT48" s="2">
        <f t="shared" si="10"/>
        <v>1.8085954945902332</v>
      </c>
      <c r="AU48" s="2">
        <f t="shared" si="10"/>
        <v>1.8039911394415482</v>
      </c>
      <c r="AV48" s="2">
        <f t="shared" si="10"/>
        <v>1.799570704313721</v>
      </c>
      <c r="AW48" s="2">
        <f t="shared" si="10"/>
        <v>1.7953232010052429</v>
      </c>
      <c r="AX48" s="1">
        <v>46</v>
      </c>
      <c r="AY48" s="2">
        <f t="shared" si="11"/>
        <v>1.7912385106200261</v>
      </c>
      <c r="AZ48" s="2">
        <f t="shared" si="11"/>
        <v>1.7873072984391898</v>
      </c>
      <c r="BA48" s="2">
        <f t="shared" si="11"/>
        <v>1.7835209386784749</v>
      </c>
      <c r="BB48" s="2">
        <f t="shared" si="11"/>
        <v>1.7798714478095996</v>
      </c>
    </row>
    <row r="49" spans="1:54" x14ac:dyDescent="0.25">
      <c r="A49" s="1">
        <v>47</v>
      </c>
      <c r="B49" s="2">
        <f t="shared" si="8"/>
        <v>5.3614937941811887</v>
      </c>
      <c r="C49" s="2">
        <f t="shared" si="8"/>
        <v>3.9941709002923922</v>
      </c>
      <c r="D49" s="2">
        <f t="shared" si="8"/>
        <v>3.4086648091311944</v>
      </c>
      <c r="E49" s="2">
        <f t="shared" si="8"/>
        <v>3.0725409362003813</v>
      </c>
      <c r="F49" s="2">
        <f t="shared" si="8"/>
        <v>2.8506196613153194</v>
      </c>
      <c r="G49" s="2">
        <f t="shared" si="8"/>
        <v>2.6914600727279563</v>
      </c>
      <c r="H49" s="2">
        <f t="shared" si="8"/>
        <v>2.5708754939067453</v>
      </c>
      <c r="I49" s="2">
        <f t="shared" si="8"/>
        <v>2.4758749102693689</v>
      </c>
      <c r="J49" s="2">
        <f t="shared" si="8"/>
        <v>2.3988063545034919</v>
      </c>
      <c r="K49" s="2">
        <f t="shared" si="8"/>
        <v>2.3348456216524176</v>
      </c>
      <c r="L49" s="2">
        <f t="shared" si="8"/>
        <v>2.280788037207151</v>
      </c>
      <c r="M49" s="2">
        <f t="shared" si="8"/>
        <v>2.2344145435612028</v>
      </c>
      <c r="N49" s="2">
        <f t="shared" si="8"/>
        <v>2.19413578089801</v>
      </c>
      <c r="O49" s="2">
        <f t="shared" si="8"/>
        <v>2.158781035104214</v>
      </c>
      <c r="P49" s="2">
        <f t="shared" si="8"/>
        <v>2.1274673288516914</v>
      </c>
      <c r="Q49" s="2">
        <f t="shared" ref="C49:Q52" si="12">FINV(0.025,Q$2,$A49)</f>
        <v>2.0995150991860396</v>
      </c>
      <c r="R49" s="1">
        <v>47</v>
      </c>
      <c r="S49" s="2">
        <f t="shared" si="9"/>
        <v>2.0743921086843371</v>
      </c>
      <c r="T49" s="2">
        <f t="shared" si="9"/>
        <v>2.0516750883911312</v>
      </c>
      <c r="U49" s="2">
        <f t="shared" si="9"/>
        <v>2.031022865750153</v>
      </c>
      <c r="V49" s="2">
        <f t="shared" si="9"/>
        <v>2.0121571346531297</v>
      </c>
      <c r="W49" s="2">
        <f t="shared" si="9"/>
        <v>1.9948484328363634</v>
      </c>
      <c r="X49" s="2">
        <f t="shared" si="9"/>
        <v>1.9789057432874237</v>
      </c>
      <c r="Y49" s="2">
        <f t="shared" si="9"/>
        <v>1.9641686658446491</v>
      </c>
      <c r="Z49" s="2">
        <f t="shared" si="9"/>
        <v>1.9505014428631924</v>
      </c>
      <c r="AA49" s="2">
        <f t="shared" si="9"/>
        <v>1.9377883430881202</v>
      </c>
      <c r="AB49" s="2">
        <f t="shared" si="9"/>
        <v>1.9259300545054938</v>
      </c>
      <c r="AC49" s="2">
        <f t="shared" si="9"/>
        <v>1.9148408363751068</v>
      </c>
      <c r="AD49" s="2">
        <f t="shared" si="9"/>
        <v>1.9044462492225451</v>
      </c>
      <c r="AE49" s="2">
        <f t="shared" si="9"/>
        <v>1.8946813295966787</v>
      </c>
      <c r="AF49" s="2">
        <f t="shared" si="9"/>
        <v>1.8854891105183089</v>
      </c>
      <c r="AG49" s="2">
        <f t="shared" si="9"/>
        <v>1.8768194131041716</v>
      </c>
      <c r="AH49" s="1">
        <v>47</v>
      </c>
      <c r="AI49" s="2">
        <f t="shared" si="10"/>
        <v>1.8686278527428053</v>
      </c>
      <c r="AJ49" s="2">
        <f t="shared" si="10"/>
        <v>1.860875016381778</v>
      </c>
      <c r="AK49" s="2">
        <f t="shared" si="10"/>
        <v>1.8535257773016001</v>
      </c>
      <c r="AL49" s="2">
        <f t="shared" si="10"/>
        <v>1.8465487211317715</v>
      </c>
      <c r="AM49" s="2">
        <f t="shared" si="10"/>
        <v>1.8399156624645374</v>
      </c>
      <c r="AN49" s="2">
        <f t="shared" si="10"/>
        <v>1.8336012357077918</v>
      </c>
      <c r="AO49" s="2">
        <f t="shared" si="10"/>
        <v>1.8275825471251321</v>
      </c>
      <c r="AP49" s="2">
        <f t="shared" si="10"/>
        <v>1.8218388775815872</v>
      </c>
      <c r="AQ49" s="2">
        <f t="shared" si="10"/>
        <v>1.816351427526143</v>
      </c>
      <c r="AR49" s="2">
        <f t="shared" si="10"/>
        <v>1.8111030973285942</v>
      </c>
      <c r="AS49" s="2">
        <f t="shared" si="10"/>
        <v>1.8060782973468505</v>
      </c>
      <c r="AT49" s="2">
        <f t="shared" si="10"/>
        <v>1.8012627831052452</v>
      </c>
      <c r="AU49" s="2">
        <f t="shared" si="10"/>
        <v>1.7966435117707624</v>
      </c>
      <c r="AV49" s="2">
        <f t="shared" si="10"/>
        <v>1.7922085167648094</v>
      </c>
      <c r="AW49" s="2">
        <f t="shared" si="10"/>
        <v>1.7879467978762078</v>
      </c>
      <c r="AX49" s="1">
        <v>47</v>
      </c>
      <c r="AY49" s="2">
        <f t="shared" si="11"/>
        <v>1.7838482246714995</v>
      </c>
      <c r="AZ49" s="2">
        <f t="shared" si="11"/>
        <v>1.7799034513513117</v>
      </c>
      <c r="BA49" s="2">
        <f t="shared" si="11"/>
        <v>1.7761038414917114</v>
      </c>
      <c r="BB49" s="2">
        <f t="shared" si="11"/>
        <v>1.7724414013492267</v>
      </c>
    </row>
    <row r="50" spans="1:54" x14ac:dyDescent="0.25">
      <c r="A50" s="1">
        <v>48</v>
      </c>
      <c r="B50" s="2">
        <f t="shared" ref="B50:B52" si="13">FINV(0.025,B$2,$A50)</f>
        <v>5.3541291928451225</v>
      </c>
      <c r="C50" s="2">
        <f t="shared" si="12"/>
        <v>3.9874764628345449</v>
      </c>
      <c r="D50" s="2">
        <f t="shared" si="12"/>
        <v>3.4022356158236349</v>
      </c>
      <c r="E50" s="2">
        <f t="shared" si="12"/>
        <v>3.066233307095076</v>
      </c>
      <c r="F50" s="2">
        <f t="shared" si="12"/>
        <v>2.8443677756506043</v>
      </c>
      <c r="G50" s="2">
        <f t="shared" si="12"/>
        <v>2.6852292848388206</v>
      </c>
      <c r="H50" s="2">
        <f t="shared" si="12"/>
        <v>2.5646459849647183</v>
      </c>
      <c r="I50" s="2">
        <f t="shared" si="12"/>
        <v>2.4696347450211191</v>
      </c>
      <c r="J50" s="2">
        <f t="shared" si="12"/>
        <v>2.3925481275902021</v>
      </c>
      <c r="K50" s="2">
        <f t="shared" si="12"/>
        <v>2.3285646816518937</v>
      </c>
      <c r="L50" s="2">
        <f t="shared" si="12"/>
        <v>2.2744814789996601</v>
      </c>
      <c r="M50" s="2">
        <f t="shared" si="12"/>
        <v>2.228080605211797</v>
      </c>
      <c r="N50" s="2">
        <f t="shared" si="12"/>
        <v>2.1877734669938182</v>
      </c>
      <c r="O50" s="2">
        <f t="shared" si="12"/>
        <v>2.1523898732997346</v>
      </c>
      <c r="P50" s="2">
        <f t="shared" si="12"/>
        <v>2.1210472080281622</v>
      </c>
      <c r="Q50" s="2">
        <f t="shared" si="12"/>
        <v>2.0930661593440933</v>
      </c>
      <c r="R50" s="1">
        <v>48</v>
      </c>
      <c r="S50" s="2">
        <f t="shared" si="9"/>
        <v>2.0679146645854733</v>
      </c>
      <c r="T50" s="2">
        <f t="shared" si="9"/>
        <v>2.0451695757622343</v>
      </c>
      <c r="U50" s="2">
        <f t="shared" si="9"/>
        <v>2.0244898028939553</v>
      </c>
      <c r="V50" s="2">
        <f t="shared" si="9"/>
        <v>2.0055970947710349</v>
      </c>
      <c r="W50" s="2">
        <f t="shared" si="9"/>
        <v>1.9882620239183544</v>
      </c>
      <c r="X50" s="2">
        <f t="shared" si="9"/>
        <v>1.9722935934209176</v>
      </c>
      <c r="Y50" s="2">
        <f t="shared" si="9"/>
        <v>1.9575314124501628</v>
      </c>
      <c r="Z50" s="2">
        <f t="shared" si="9"/>
        <v>1.9438397248047783</v>
      </c>
      <c r="AA50" s="2">
        <f t="shared" si="9"/>
        <v>1.9311027949067936</v>
      </c>
      <c r="AB50" s="2">
        <f t="shared" si="9"/>
        <v>1.9192213022320173</v>
      </c>
      <c r="AC50" s="2">
        <f t="shared" si="9"/>
        <v>1.9081094945247969</v>
      </c>
      <c r="AD50" s="2">
        <f t="shared" si="9"/>
        <v>1.8976929186789069</v>
      </c>
      <c r="AE50" s="2">
        <f t="shared" si="9"/>
        <v>1.8879065961656891</v>
      </c>
      <c r="AF50" s="2">
        <f t="shared" si="9"/>
        <v>1.8786935439897472</v>
      </c>
      <c r="AG50" s="2">
        <f t="shared" si="9"/>
        <v>1.8700035666965327</v>
      </c>
      <c r="AH50" s="1">
        <v>48</v>
      </c>
      <c r="AI50" s="2">
        <f t="shared" si="10"/>
        <v>1.8617922628380232</v>
      </c>
      <c r="AJ50" s="2">
        <f t="shared" si="10"/>
        <v>1.8540202024782801</v>
      </c>
      <c r="AK50" s="2">
        <f t="shared" si="10"/>
        <v>1.8466522421308362</v>
      </c>
      <c r="AL50" s="2">
        <f t="shared" si="10"/>
        <v>1.8396569508961313</v>
      </c>
      <c r="AM50" s="2">
        <f t="shared" si="10"/>
        <v>1.8330061271641613</v>
      </c>
      <c r="AN50" s="2">
        <f t="shared" si="10"/>
        <v>1.8266743895312045</v>
      </c>
      <c r="AO50" s="2">
        <f t="shared" si="10"/>
        <v>1.8206388288843269</v>
      </c>
      <c r="AP50" s="2">
        <f t="shared" si="10"/>
        <v>1.8148787111766036</v>
      </c>
      <c r="AQ50" s="2">
        <f t="shared" si="10"/>
        <v>1.8093752224275634</v>
      </c>
      <c r="AR50" s="2">
        <f t="shared" si="10"/>
        <v>1.804111249069118</v>
      </c>
      <c r="AS50" s="2">
        <f t="shared" si="10"/>
        <v>1.7990711880151098</v>
      </c>
      <c r="AT50" s="2">
        <f t="shared" si="10"/>
        <v>1.7942407818367112</v>
      </c>
      <c r="AU50" s="2">
        <f t="shared" si="10"/>
        <v>1.7896069752318342</v>
      </c>
      <c r="AV50" s="2">
        <f t="shared" si="10"/>
        <v>1.785157789627202</v>
      </c>
      <c r="AW50" s="2">
        <f t="shared" si="10"/>
        <v>1.7808822132795141</v>
      </c>
      <c r="AX50" s="1">
        <v>48</v>
      </c>
      <c r="AY50" s="2">
        <f t="shared" si="11"/>
        <v>1.7767701046724502</v>
      </c>
      <c r="AZ50" s="2">
        <f t="shared" si="11"/>
        <v>1.7728121073587033</v>
      </c>
      <c r="BA50" s="2">
        <f t="shared" si="11"/>
        <v>1.7689995746863925</v>
      </c>
      <c r="BB50" s="2">
        <f t="shared" si="11"/>
        <v>1.765324503088777</v>
      </c>
    </row>
    <row r="51" spans="1:54" x14ac:dyDescent="0.25">
      <c r="A51" s="1">
        <v>49</v>
      </c>
      <c r="B51" s="2">
        <f t="shared" si="13"/>
        <v>5.3470788981597979</v>
      </c>
      <c r="C51" s="2">
        <f t="shared" si="12"/>
        <v>3.9810691404160128</v>
      </c>
      <c r="D51" s="2">
        <f t="shared" si="12"/>
        <v>3.3960827490942784</v>
      </c>
      <c r="E51" s="2">
        <f t="shared" si="12"/>
        <v>3.0601970296442529</v>
      </c>
      <c r="F51" s="2">
        <f t="shared" si="12"/>
        <v>2.8383849095087399</v>
      </c>
      <c r="G51" s="2">
        <f t="shared" si="12"/>
        <v>2.6792665599497028</v>
      </c>
      <c r="H51" s="2">
        <f t="shared" si="12"/>
        <v>2.5586843582917767</v>
      </c>
      <c r="I51" s="2">
        <f t="shared" si="12"/>
        <v>2.4636627403450042</v>
      </c>
      <c r="J51" s="2">
        <f t="shared" si="12"/>
        <v>2.3865586181551262</v>
      </c>
      <c r="K51" s="2">
        <f t="shared" si="12"/>
        <v>2.3225531861026121</v>
      </c>
      <c r="L51" s="2">
        <f t="shared" si="12"/>
        <v>2.268445194324034</v>
      </c>
      <c r="M51" s="2">
        <f t="shared" si="12"/>
        <v>2.2220178277552165</v>
      </c>
      <c r="N51" s="2">
        <f t="shared" si="12"/>
        <v>2.1816832307540381</v>
      </c>
      <c r="O51" s="2">
        <f t="shared" si="12"/>
        <v>2.1462717160551543</v>
      </c>
      <c r="P51" s="2">
        <f t="shared" si="12"/>
        <v>2.1149010158032864</v>
      </c>
      <c r="Q51" s="2">
        <f t="shared" si="12"/>
        <v>2.0868920605427506</v>
      </c>
      <c r="R51" s="1">
        <v>49</v>
      </c>
      <c r="S51" s="2">
        <f t="shared" si="9"/>
        <v>2.0617129565339969</v>
      </c>
      <c r="T51" s="2">
        <f t="shared" si="9"/>
        <v>2.0389406729270876</v>
      </c>
      <c r="U51" s="2">
        <f t="shared" si="9"/>
        <v>2.0182341999035169</v>
      </c>
      <c r="V51" s="2">
        <f t="shared" si="9"/>
        <v>1.9993153397351509</v>
      </c>
      <c r="W51" s="2">
        <f t="shared" si="9"/>
        <v>1.98195469902513</v>
      </c>
      <c r="X51" s="2">
        <f t="shared" si="9"/>
        <v>1.9659613007472732</v>
      </c>
      <c r="Y51" s="2">
        <f t="shared" si="9"/>
        <v>1.9511747635524852</v>
      </c>
      <c r="Z51" s="2">
        <f t="shared" si="9"/>
        <v>1.9374593330784604</v>
      </c>
      <c r="AA51" s="2">
        <f t="shared" si="9"/>
        <v>1.9246992699918981</v>
      </c>
      <c r="AB51" s="2">
        <f t="shared" si="9"/>
        <v>1.9127952459421707</v>
      </c>
      <c r="AC51" s="2">
        <f t="shared" si="9"/>
        <v>1.9016614979170039</v>
      </c>
      <c r="AD51" s="2">
        <f t="shared" si="9"/>
        <v>1.8912235599820657</v>
      </c>
      <c r="AE51" s="2">
        <f t="shared" si="9"/>
        <v>1.8814164393576522</v>
      </c>
      <c r="AF51" s="2">
        <f t="shared" si="9"/>
        <v>1.8721831378653255</v>
      </c>
      <c r="AG51" s="2">
        <f t="shared" si="9"/>
        <v>1.8634734443073642</v>
      </c>
      <c r="AH51" s="1">
        <v>49</v>
      </c>
      <c r="AI51" s="2">
        <f t="shared" si="10"/>
        <v>1.8552429412138884</v>
      </c>
      <c r="AJ51" s="2">
        <f t="shared" si="10"/>
        <v>1.8474521825607906</v>
      </c>
      <c r="AK51" s="2">
        <f t="shared" si="10"/>
        <v>1.8400660088665732</v>
      </c>
      <c r="AL51" s="2">
        <f t="shared" si="10"/>
        <v>1.8330529734484733</v>
      </c>
      <c r="AM51" s="2">
        <f t="shared" si="10"/>
        <v>1.8263848592123817</v>
      </c>
      <c r="AN51" s="2">
        <f t="shared" si="10"/>
        <v>1.8200362696325352</v>
      </c>
      <c r="AO51" s="2">
        <f t="shared" si="10"/>
        <v>1.8139842808801998</v>
      </c>
      <c r="AP51" s="2">
        <f t="shared" si="10"/>
        <v>1.8082081446285154</v>
      </c>
      <c r="AQ51" s="2">
        <f t="shared" si="10"/>
        <v>1.8026890330713541</v>
      </c>
      <c r="AR51" s="2">
        <f t="shared" si="10"/>
        <v>1.797409819278966</v>
      </c>
      <c r="AS51" s="2">
        <f t="shared" si="10"/>
        <v>1.7923548872706367</v>
      </c>
      <c r="AT51" s="2">
        <f t="shared" si="10"/>
        <v>1.7875099671880976</v>
      </c>
      <c r="AU51" s="2">
        <f t="shared" si="10"/>
        <v>1.7828619917591308</v>
      </c>
      <c r="AV51" s="2">
        <f t="shared" si="10"/>
        <v>1.7783989708909702</v>
      </c>
      <c r="AW51" s="2">
        <f t="shared" si="10"/>
        <v>1.7741098817606971</v>
      </c>
      <c r="AX51" s="1">
        <v>49</v>
      </c>
      <c r="AY51" s="2">
        <f t="shared" si="11"/>
        <v>1.7699845721999883</v>
      </c>
      <c r="AZ51" s="2">
        <f t="shared" si="11"/>
        <v>1.7660136755238556</v>
      </c>
      <c r="BA51" s="2">
        <f t="shared" si="11"/>
        <v>1.7621885352431106</v>
      </c>
      <c r="BB51" s="2">
        <f t="shared" si="11"/>
        <v>1.7585011383397711</v>
      </c>
    </row>
    <row r="52" spans="1:54" x14ac:dyDescent="0.25">
      <c r="A52" s="1">
        <v>50</v>
      </c>
      <c r="B52" s="2">
        <f t="shared" si="13"/>
        <v>5.340323217588069</v>
      </c>
      <c r="C52" s="2">
        <f t="shared" si="12"/>
        <v>3.9749308601386573</v>
      </c>
      <c r="D52" s="2">
        <f t="shared" si="12"/>
        <v>3.3901887803118527</v>
      </c>
      <c r="E52" s="2">
        <f t="shared" si="12"/>
        <v>3.0544149740526696</v>
      </c>
      <c r="F52" s="2">
        <f t="shared" si="12"/>
        <v>2.8326540759914129</v>
      </c>
      <c r="G52" s="2">
        <f t="shared" si="12"/>
        <v>2.6735549736905702</v>
      </c>
      <c r="H52" s="2">
        <f t="shared" si="12"/>
        <v>2.5529737072707168</v>
      </c>
      <c r="I52" s="2">
        <f t="shared" si="12"/>
        <v>2.4579419812662113</v>
      </c>
      <c r="J52" s="2">
        <f t="shared" si="12"/>
        <v>2.3808208872942513</v>
      </c>
      <c r="K52" s="2">
        <f t="shared" si="12"/>
        <v>2.3167941628727529</v>
      </c>
      <c r="L52" s="2">
        <f t="shared" si="12"/>
        <v>2.2626621724013427</v>
      </c>
      <c r="M52" s="2">
        <f t="shared" si="12"/>
        <v>2.2162091588117483</v>
      </c>
      <c r="N52" s="2">
        <f t="shared" si="12"/>
        <v>2.1758479768410006</v>
      </c>
      <c r="O52" s="2">
        <f t="shared" si="12"/>
        <v>2.1404094247626126</v>
      </c>
      <c r="P52" s="2">
        <f t="shared" si="12"/>
        <v>2.109011570672652</v>
      </c>
      <c r="Q52" s="2">
        <f t="shared" si="12"/>
        <v>2.0809755792020828</v>
      </c>
      <c r="R52" s="1">
        <v>50</v>
      </c>
      <c r="S52" s="2">
        <f t="shared" ref="S52:AG52" si="14">FINV(0.025,S$2,$A52)</f>
        <v>2.0557697199820302</v>
      </c>
      <c r="T52" s="2">
        <f t="shared" si="14"/>
        <v>2.0329710756541504</v>
      </c>
      <c r="U52" s="2">
        <f t="shared" si="14"/>
        <v>2.0122387142491367</v>
      </c>
      <c r="V52" s="2">
        <f t="shared" si="14"/>
        <v>1.9932944901521532</v>
      </c>
      <c r="W52" s="2">
        <f t="shared" si="14"/>
        <v>1.9759090433473205</v>
      </c>
      <c r="X52" s="2">
        <f t="shared" si="14"/>
        <v>1.9598914164769767</v>
      </c>
      <c r="Y52" s="2">
        <f t="shared" si="14"/>
        <v>1.9450812377893829</v>
      </c>
      <c r="Z52" s="2">
        <f t="shared" si="14"/>
        <v>1.9313427551171118</v>
      </c>
      <c r="AA52" s="2">
        <f t="shared" si="14"/>
        <v>1.9185602258925087</v>
      </c>
      <c r="AB52" s="2">
        <f t="shared" si="14"/>
        <v>1.9066343145713442</v>
      </c>
      <c r="AC52" s="2">
        <f t="shared" si="14"/>
        <v>1.8954792480903597</v>
      </c>
      <c r="AD52" s="2">
        <f t="shared" si="14"/>
        <v>1.8850205484368514</v>
      </c>
      <c r="AE52" s="2">
        <f t="shared" si="14"/>
        <v>1.8751932093528809</v>
      </c>
      <c r="AF52" s="2">
        <f t="shared" si="14"/>
        <v>1.8659402182574083</v>
      </c>
      <c r="AG52" s="2">
        <f t="shared" si="14"/>
        <v>1.8572113489864199</v>
      </c>
      <c r="AH52" s="1">
        <v>50</v>
      </c>
      <c r="AI52" s="2">
        <f t="shared" ref="AI52:AW52" si="15">FINV(0.025,AI$2,$A52)</f>
        <v>1.8489621688134104</v>
      </c>
      <c r="AJ52" s="2">
        <f t="shared" si="15"/>
        <v>1.8411532163739877</v>
      </c>
      <c r="AK52" s="2">
        <f t="shared" si="15"/>
        <v>1.8337493169181878</v>
      </c>
      <c r="AL52" s="2">
        <f t="shared" si="15"/>
        <v>1.8267190086826679</v>
      </c>
      <c r="AM52" s="2">
        <f t="shared" si="15"/>
        <v>1.8200340597662608</v>
      </c>
      <c r="AN52" s="2">
        <f t="shared" si="15"/>
        <v>1.8136690591717524</v>
      </c>
      <c r="AO52" s="2">
        <f t="shared" si="15"/>
        <v>1.8076010689784006</v>
      </c>
      <c r="AP52" s="2">
        <f t="shared" si="15"/>
        <v>1.8018093271765006</v>
      </c>
      <c r="AQ52" s="2">
        <f t="shared" si="15"/>
        <v>1.7962749927050046</v>
      </c>
      <c r="AR52" s="2">
        <f t="shared" si="15"/>
        <v>1.7909809258175156</v>
      </c>
      <c r="AS52" s="2">
        <f t="shared" si="15"/>
        <v>1.7859114981587731</v>
      </c>
      <c r="AT52" s="2">
        <f t="shared" si="15"/>
        <v>1.7810524279369395</v>
      </c>
      <c r="AU52" s="2">
        <f t="shared" si="15"/>
        <v>1.7763906363823074</v>
      </c>
      <c r="AV52" s="2">
        <f t="shared" si="15"/>
        <v>1.771914122332986</v>
      </c>
      <c r="AW52" s="2">
        <f t="shared" si="15"/>
        <v>1.7676118523155024</v>
      </c>
      <c r="AX52" s="1">
        <v>50</v>
      </c>
      <c r="AY52" s="2">
        <f t="shared" si="11"/>
        <v>1.7634736639182422</v>
      </c>
      <c r="AZ52" s="2">
        <f t="shared" si="11"/>
        <v>1.7594901806078704</v>
      </c>
      <c r="BA52" s="2">
        <f t="shared" si="11"/>
        <v>1.7556527364287773</v>
      </c>
      <c r="BB52" s="2">
        <f t="shared" si="11"/>
        <v>1.751953309265075</v>
      </c>
    </row>
  </sheetData>
  <mergeCells count="4">
    <mergeCell ref="A1:Q1"/>
    <mergeCell ref="R1:AG1"/>
    <mergeCell ref="AH1:AW1"/>
    <mergeCell ref="AX1:BB1"/>
  </mergeCells>
  <phoneticPr fontId="2" type="noConversion"/>
  <pageMargins left="0.25" right="0.25" top="0.75" bottom="0.75" header="0.29861111111111099" footer="0.29861111111111099"/>
  <pageSetup paperSize="9" scale="68" fitToWidth="0" orientation="landscape" r:id="rId1"/>
  <colBreaks count="3" manualBreakCount="3">
    <brk id="17" max="51" man="1"/>
    <brk id="33" max="51" man="1"/>
    <brk id="49" max="51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2"/>
  <sheetViews>
    <sheetView view="pageBreakPreview" zoomScale="70" zoomScaleNormal="100" workbookViewId="0">
      <selection sqref="A1:W1"/>
    </sheetView>
  </sheetViews>
  <sheetFormatPr defaultColWidth="9" defaultRowHeight="14.4" x14ac:dyDescent="0.25"/>
  <sheetData>
    <row r="1" spans="1:53" x14ac:dyDescent="0.25">
      <c r="A1" s="23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2"/>
      <c r="X1" s="23" t="s">
        <v>50</v>
      </c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2"/>
      <c r="AU1" s="23" t="s">
        <v>50</v>
      </c>
      <c r="AV1" s="21"/>
      <c r="AW1" s="21"/>
      <c r="AX1" s="21"/>
      <c r="AY1" s="21"/>
      <c r="AZ1" s="21"/>
      <c r="BA1" s="22"/>
    </row>
    <row r="2" spans="1:53" x14ac:dyDescent="0.25">
      <c r="A2" s="1" t="s">
        <v>48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 t="s">
        <v>48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 t="s">
        <v>48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</row>
    <row r="3" spans="1:53" x14ac:dyDescent="0.25">
      <c r="A3" s="1">
        <v>1</v>
      </c>
      <c r="B3" s="2">
        <f>FINV(0.1,B$2,$A3)</f>
        <v>39.863458189061397</v>
      </c>
      <c r="C3" s="2">
        <f t="shared" ref="C3:T3" si="0">FINV(0.1,C$2,$A3)</f>
        <v>49.5</v>
      </c>
      <c r="D3" s="2">
        <f t="shared" si="0"/>
        <v>53.593244658671303</v>
      </c>
      <c r="E3" s="2">
        <f t="shared" si="0"/>
        <v>55.832961122512998</v>
      </c>
      <c r="F3" s="2">
        <f t="shared" si="0"/>
        <v>57.240077132351402</v>
      </c>
      <c r="G3" s="2">
        <f t="shared" si="0"/>
        <v>58.204416430555902</v>
      </c>
      <c r="H3" s="2">
        <f t="shared" si="0"/>
        <v>58.905953242141202</v>
      </c>
      <c r="I3" s="2">
        <f t="shared" si="0"/>
        <v>59.438980566477198</v>
      </c>
      <c r="J3" s="2">
        <f t="shared" si="0"/>
        <v>59.857585145990498</v>
      </c>
      <c r="K3" s="2">
        <f t="shared" si="0"/>
        <v>60.194980344046201</v>
      </c>
      <c r="L3" s="2">
        <f t="shared" si="0"/>
        <v>60.472676381417102</v>
      </c>
      <c r="M3" s="2">
        <f t="shared" si="0"/>
        <v>60.705211874157897</v>
      </c>
      <c r="N3" s="2">
        <f t="shared" si="0"/>
        <v>60.902763780697803</v>
      </c>
      <c r="O3" s="2">
        <f t="shared" si="0"/>
        <v>61.072667522032297</v>
      </c>
      <c r="P3" s="2">
        <f t="shared" si="0"/>
        <v>61.2203432586101</v>
      </c>
      <c r="Q3" s="2">
        <f t="shared" si="0"/>
        <v>61.349882252788802</v>
      </c>
      <c r="R3" s="2">
        <f t="shared" si="0"/>
        <v>61.464430370152201</v>
      </c>
      <c r="S3" s="2">
        <f t="shared" si="0"/>
        <v>61.566446091940797</v>
      </c>
      <c r="T3" s="2">
        <f t="shared" si="0"/>
        <v>61.657878443858898</v>
      </c>
      <c r="U3" s="2">
        <f t="shared" ref="U3:W22" si="1">FINV(0.1,U$2,$A3)</f>
        <v>61.740292401738401</v>
      </c>
      <c r="V3" s="2">
        <f t="shared" si="1"/>
        <v>61.8149590070377</v>
      </c>
      <c r="W3" s="2">
        <f t="shared" si="1"/>
        <v>61.882921254929201</v>
      </c>
      <c r="X3" s="1">
        <v>1</v>
      </c>
      <c r="Y3" s="2">
        <f t="shared" ref="Y3:AR3" si="2">FINV(0.1,Y$2,$A3)</f>
        <v>61.945043025580098</v>
      </c>
      <c r="Z3" s="2">
        <f t="shared" si="2"/>
        <v>62.002045938925697</v>
      </c>
      <c r="AA3" s="2">
        <f t="shared" si="2"/>
        <v>62.054537471852399</v>
      </c>
      <c r="AB3" s="2">
        <f t="shared" si="2"/>
        <v>62.103032662048598</v>
      </c>
      <c r="AC3" s="2">
        <f t="shared" si="2"/>
        <v>62.1479710422389</v>
      </c>
      <c r="AD3" s="2">
        <f t="shared" si="2"/>
        <v>62.189729984172203</v>
      </c>
      <c r="AE3" s="2">
        <f t="shared" si="2"/>
        <v>62.228635309894003</v>
      </c>
      <c r="AF3" s="2">
        <f t="shared" si="2"/>
        <v>62.264969801531102</v>
      </c>
      <c r="AG3" s="2">
        <f t="shared" si="2"/>
        <v>62.298980079525002</v>
      </c>
      <c r="AH3" s="2">
        <f t="shared" si="2"/>
        <v>62.330882202899502</v>
      </c>
      <c r="AI3" s="2">
        <f t="shared" si="2"/>
        <v>62.360866260211203</v>
      </c>
      <c r="AJ3" s="2">
        <f t="shared" si="2"/>
        <v>62.389100157184302</v>
      </c>
      <c r="AK3" s="2">
        <f t="shared" si="2"/>
        <v>62.415732760347701</v>
      </c>
      <c r="AL3" s="2">
        <f t="shared" si="2"/>
        <v>62.440896520882497</v>
      </c>
      <c r="AM3" s="2">
        <f t="shared" si="2"/>
        <v>62.464709676246699</v>
      </c>
      <c r="AN3" s="2">
        <f t="shared" si="2"/>
        <v>62.487278106762901</v>
      </c>
      <c r="AO3" s="2">
        <f t="shared" si="2"/>
        <v>62.508696908642897</v>
      </c>
      <c r="AP3" s="2">
        <f t="shared" si="2"/>
        <v>62.529051732715999</v>
      </c>
      <c r="AQ3" s="2">
        <f t="shared" si="2"/>
        <v>62.548419928584401</v>
      </c>
      <c r="AR3" s="2">
        <f t="shared" si="2"/>
        <v>62.5668715264149</v>
      </c>
      <c r="AS3" s="2">
        <f t="shared" ref="AS3:AT22" si="3">FINV(0.1,AS$2,$A3)</f>
        <v>62.584470082624101</v>
      </c>
      <c r="AT3" s="2">
        <f t="shared" si="3"/>
        <v>62.601273410969704</v>
      </c>
      <c r="AU3" s="1">
        <v>1</v>
      </c>
      <c r="AV3" s="2">
        <f t="shared" ref="AV3:BA3" si="4">FINV(0.1,AV$2,$A3)</f>
        <v>62.617334216764299</v>
      </c>
      <c r="AW3" s="2">
        <f t="shared" si="4"/>
        <v>62.632700648862297</v>
      </c>
      <c r="AX3" s="2">
        <f t="shared" si="4"/>
        <v>62.647416781592597</v>
      </c>
      <c r="AY3" s="2">
        <f t="shared" si="4"/>
        <v>62.661523036796503</v>
      </c>
      <c r="AZ3" s="2">
        <f t="shared" si="4"/>
        <v>62.675056554476001</v>
      </c>
      <c r="BA3" s="2">
        <f t="shared" si="4"/>
        <v>62.688051519207797</v>
      </c>
    </row>
    <row r="4" spans="1:53" x14ac:dyDescent="0.25">
      <c r="A4" s="1">
        <v>2</v>
      </c>
      <c r="B4" s="2">
        <f>FINV(0.1,B$2,$A4)</f>
        <v>8.5263157894736796</v>
      </c>
      <c r="C4" s="2">
        <f t="shared" ref="C4:T4" si="5">FINV(0.1,C$2,$A4)</f>
        <v>9</v>
      </c>
      <c r="D4" s="2">
        <f t="shared" si="5"/>
        <v>9.1617901681797296</v>
      </c>
      <c r="E4" s="2">
        <f t="shared" si="5"/>
        <v>9.2434164902525708</v>
      </c>
      <c r="F4" s="2">
        <f t="shared" si="5"/>
        <v>9.2926263463216703</v>
      </c>
      <c r="G4" s="2">
        <f t="shared" si="5"/>
        <v>9.3255304546392903</v>
      </c>
      <c r="H4" s="2">
        <f t="shared" si="5"/>
        <v>9.3490811655497197</v>
      </c>
      <c r="I4" s="2">
        <f t="shared" si="5"/>
        <v>9.3667703273703005</v>
      </c>
      <c r="J4" s="2">
        <f t="shared" si="5"/>
        <v>9.3805440483263798</v>
      </c>
      <c r="K4" s="2">
        <f t="shared" si="5"/>
        <v>9.3915727801496995</v>
      </c>
      <c r="L4" s="2">
        <f t="shared" si="5"/>
        <v>9.4006027377000496</v>
      </c>
      <c r="M4" s="2">
        <f t="shared" si="5"/>
        <v>9.4081321365256994</v>
      </c>
      <c r="N4" s="2">
        <f t="shared" si="5"/>
        <v>9.4145063148647896</v>
      </c>
      <c r="O4" s="2">
        <f t="shared" si="5"/>
        <v>9.4199721934752105</v>
      </c>
      <c r="P4" s="2">
        <f t="shared" si="5"/>
        <v>9.4247110035026704</v>
      </c>
      <c r="Q4" s="2">
        <f t="shared" si="5"/>
        <v>9.4288587688047496</v>
      </c>
      <c r="R4" s="2">
        <f t="shared" si="5"/>
        <v>9.4325195743930799</v>
      </c>
      <c r="S4" s="2">
        <f t="shared" si="5"/>
        <v>9.43577442081898</v>
      </c>
      <c r="T4" s="2">
        <f t="shared" si="5"/>
        <v>9.4386872876777907</v>
      </c>
      <c r="U4" s="2">
        <f t="shared" si="1"/>
        <v>9.4413093812971791</v>
      </c>
      <c r="V4" s="2">
        <f t="shared" si="1"/>
        <v>9.4436821708551903</v>
      </c>
      <c r="W4" s="2">
        <f t="shared" si="1"/>
        <v>9.4458395978030207</v>
      </c>
      <c r="X4" s="1">
        <v>2</v>
      </c>
      <c r="Y4" s="2">
        <f t="shared" ref="Y4:AR4" si="6">FINV(0.1,Y$2,$A4)</f>
        <v>9.4478097098063802</v>
      </c>
      <c r="Z4" s="2">
        <f t="shared" si="6"/>
        <v>9.44961588680553</v>
      </c>
      <c r="AA4" s="2">
        <f t="shared" si="6"/>
        <v>9.4512777732384006</v>
      </c>
      <c r="AB4" s="2">
        <f t="shared" si="6"/>
        <v>9.4528119954284904</v>
      </c>
      <c r="AC4" s="2">
        <f t="shared" si="6"/>
        <v>9.4542327197627394</v>
      </c>
      <c r="AD4" s="2">
        <f t="shared" si="6"/>
        <v>9.4555520914109508</v>
      </c>
      <c r="AE4" s="2">
        <f t="shared" si="6"/>
        <v>9.4567805823865907</v>
      </c>
      <c r="AF4" s="2">
        <f t="shared" si="6"/>
        <v>9.4579272700776897</v>
      </c>
      <c r="AG4" s="2">
        <f t="shared" si="6"/>
        <v>9.4590000619298404</v>
      </c>
      <c r="AH4" s="2">
        <f t="shared" si="6"/>
        <v>9.4600058780479692</v>
      </c>
      <c r="AI4" s="2">
        <f t="shared" si="6"/>
        <v>9.4609508006332206</v>
      </c>
      <c r="AJ4" s="2">
        <f t="shared" si="6"/>
        <v>9.4618401970760999</v>
      </c>
      <c r="AK4" s="2">
        <f t="shared" si="6"/>
        <v>9.4626788219692308</v>
      </c>
      <c r="AL4" s="2">
        <f t="shared" si="6"/>
        <v>9.4634709021347092</v>
      </c>
      <c r="AM4" s="2">
        <f t="shared" si="6"/>
        <v>9.4642202078764299</v>
      </c>
      <c r="AN4" s="2">
        <f t="shared" si="6"/>
        <v>9.4649301129924304</v>
      </c>
      <c r="AO4" s="2">
        <f t="shared" si="6"/>
        <v>9.46560364556297</v>
      </c>
      <c r="AP4" s="2">
        <f t="shared" si="6"/>
        <v>9.4662435311271693</v>
      </c>
      <c r="AQ4" s="2">
        <f t="shared" si="6"/>
        <v>9.4668522295465198</v>
      </c>
      <c r="AR4" s="2">
        <f t="shared" si="6"/>
        <v>9.4674319666065205</v>
      </c>
      <c r="AS4" s="2">
        <f t="shared" si="3"/>
        <v>9.4679847612126107</v>
      </c>
      <c r="AT4" s="2">
        <f t="shared" si="3"/>
        <v>9.4685124488803503</v>
      </c>
      <c r="AU4" s="1">
        <v>2</v>
      </c>
      <c r="AV4" s="2">
        <f t="shared" ref="AV4:BA4" si="7">FINV(0.1,AV$2,$A4)</f>
        <v>9.4690167020961002</v>
      </c>
      <c r="AW4" s="2">
        <f t="shared" si="7"/>
        <v>9.4694990480240406</v>
      </c>
      <c r="AX4" s="2">
        <f t="shared" si="7"/>
        <v>9.4699608839543608</v>
      </c>
      <c r="AY4" s="2">
        <f t="shared" si="7"/>
        <v>9.4704034908218304</v>
      </c>
      <c r="AZ4" s="2">
        <f t="shared" si="7"/>
        <v>9.4708280450703306</v>
      </c>
      <c r="BA4" s="2">
        <f t="shared" si="7"/>
        <v>9.4712356290944992</v>
      </c>
    </row>
    <row r="5" spans="1:53" x14ac:dyDescent="0.25">
      <c r="A5" s="1">
        <v>3</v>
      </c>
      <c r="B5" s="2">
        <f t="shared" ref="B5:B35" si="8">FINV(0.1,B$2,$A5)</f>
        <v>5.53831945626224</v>
      </c>
      <c r="C5" s="2">
        <f t="shared" ref="C5:T5" si="9">FINV(0.1,C$2,$A5)</f>
        <v>5.4623832504191698</v>
      </c>
      <c r="D5" s="2">
        <f t="shared" si="9"/>
        <v>5.3907732803297801</v>
      </c>
      <c r="E5" s="2">
        <f t="shared" si="9"/>
        <v>5.3426444784814704</v>
      </c>
      <c r="F5" s="2">
        <f t="shared" si="9"/>
        <v>5.3091570194968298</v>
      </c>
      <c r="G5" s="2">
        <f t="shared" si="9"/>
        <v>5.2847315600805498</v>
      </c>
      <c r="H5" s="2">
        <f t="shared" si="9"/>
        <v>5.2661946397665096</v>
      </c>
      <c r="I5" s="2">
        <f t="shared" si="9"/>
        <v>5.2516710815214598</v>
      </c>
      <c r="J5" s="2">
        <f t="shared" si="9"/>
        <v>5.2399958611357302</v>
      </c>
      <c r="K5" s="2">
        <f t="shared" si="9"/>
        <v>5.2304112705552299</v>
      </c>
      <c r="L5" s="2">
        <f t="shared" si="9"/>
        <v>5.2224047578756201</v>
      </c>
      <c r="M5" s="2">
        <f t="shared" si="9"/>
        <v>5.2156178285450103</v>
      </c>
      <c r="N5" s="2">
        <f t="shared" si="9"/>
        <v>5.2097924951833399</v>
      </c>
      <c r="O5" s="2">
        <f t="shared" si="9"/>
        <v>5.2047385014617698</v>
      </c>
      <c r="P5" s="2">
        <f t="shared" si="9"/>
        <v>5.2003125362608902</v>
      </c>
      <c r="Q5" s="2">
        <f t="shared" si="9"/>
        <v>5.1964046351343898</v>
      </c>
      <c r="R5" s="2">
        <f t="shared" si="9"/>
        <v>5.1929290370121501</v>
      </c>
      <c r="S5" s="2">
        <f t="shared" si="9"/>
        <v>5.1898178859675399</v>
      </c>
      <c r="T5" s="2">
        <f t="shared" si="9"/>
        <v>5.1870167985009097</v>
      </c>
      <c r="U5" s="2">
        <f t="shared" si="1"/>
        <v>5.1844816832802101</v>
      </c>
      <c r="V5" s="2">
        <f t="shared" si="1"/>
        <v>5.1821764197545201</v>
      </c>
      <c r="W5" s="2">
        <f t="shared" si="1"/>
        <v>5.1800711370953803</v>
      </c>
      <c r="X5" s="1">
        <v>3</v>
      </c>
      <c r="Y5" s="2">
        <f t="shared" ref="Y5:AR5" si="10">FINV(0.1,Y$2,$A5)</f>
        <v>5.1781409200690298</v>
      </c>
      <c r="Z5" s="2">
        <f t="shared" si="10"/>
        <v>5.1763648233364403</v>
      </c>
      <c r="AA5" s="2">
        <f t="shared" si="10"/>
        <v>5.1747251117919904</v>
      </c>
      <c r="AB5" s="2">
        <f t="shared" si="10"/>
        <v>5.1732066687521696</v>
      </c>
      <c r="AC5" s="2">
        <f t="shared" si="10"/>
        <v>5.17179653030166</v>
      </c>
      <c r="AD5" s="2">
        <f t="shared" si="10"/>
        <v>5.1704835155233102</v>
      </c>
      <c r="AE5" s="2">
        <f t="shared" si="10"/>
        <v>5.1692579303594899</v>
      </c>
      <c r="AF5" s="2">
        <f t="shared" si="10"/>
        <v>5.1681113285601397</v>
      </c>
      <c r="AG5" s="2">
        <f t="shared" si="10"/>
        <v>5.16703631728699</v>
      </c>
      <c r="AH5" s="2">
        <f t="shared" si="10"/>
        <v>5.1660263979409002</v>
      </c>
      <c r="AI5" s="2">
        <f t="shared" si="10"/>
        <v>5.1650758349891603</v>
      </c>
      <c r="AJ5" s="2">
        <f t="shared" si="10"/>
        <v>5.1641795472127496</v>
      </c>
      <c r="AK5" s="2">
        <f t="shared" si="10"/>
        <v>5.1633330170290597</v>
      </c>
      <c r="AL5" s="2">
        <f t="shared" si="10"/>
        <v>5.1625322144810601</v>
      </c>
      <c r="AM5" s="2">
        <f t="shared" si="10"/>
        <v>5.1617735331991499</v>
      </c>
      <c r="AN5" s="2">
        <f t="shared" si="10"/>
        <v>5.1610537361928799</v>
      </c>
      <c r="AO5" s="2">
        <f t="shared" si="10"/>
        <v>5.16036990975641</v>
      </c>
      <c r="AP5" s="2">
        <f t="shared" si="10"/>
        <v>5.1597194241062301</v>
      </c>
      <c r="AQ5" s="2">
        <f t="shared" si="10"/>
        <v>5.15909989963136</v>
      </c>
      <c r="AR5" s="2">
        <f t="shared" si="10"/>
        <v>5.15850917784452</v>
      </c>
      <c r="AS5" s="2">
        <f t="shared" si="3"/>
        <v>5.1579452962878198</v>
      </c>
      <c r="AT5" s="2">
        <f t="shared" si="3"/>
        <v>5.1574064667791299</v>
      </c>
      <c r="AU5" s="1">
        <v>3</v>
      </c>
      <c r="AV5" s="2">
        <f t="shared" ref="AV5:BA5" si="11">FINV(0.1,AV$2,$A5)</f>
        <v>5.1568910564914603</v>
      </c>
      <c r="AW5" s="2">
        <f t="shared" si="11"/>
        <v>5.1563975714445904</v>
      </c>
      <c r="AX5" s="2">
        <f t="shared" si="11"/>
        <v>5.1559246420571103</v>
      </c>
      <c r="AY5" s="2">
        <f t="shared" si="11"/>
        <v>5.1554710104656296</v>
      </c>
      <c r="AZ5" s="2">
        <f t="shared" si="11"/>
        <v>5.1550355193636497</v>
      </c>
      <c r="BA5" s="2">
        <f t="shared" si="11"/>
        <v>5.1546171021520903</v>
      </c>
    </row>
    <row r="6" spans="1:53" x14ac:dyDescent="0.25">
      <c r="A6" s="1">
        <v>4</v>
      </c>
      <c r="B6" s="2">
        <f t="shared" si="8"/>
        <v>4.5447707203712699</v>
      </c>
      <c r="C6" s="2">
        <f t="shared" ref="C6:T6" si="12">FINV(0.1,C$2,$A6)</f>
        <v>4.3245553203367599</v>
      </c>
      <c r="D6" s="2">
        <f t="shared" si="12"/>
        <v>4.1908604388722503</v>
      </c>
      <c r="E6" s="2">
        <f t="shared" si="12"/>
        <v>4.1072495422505204</v>
      </c>
      <c r="F6" s="2">
        <f t="shared" si="12"/>
        <v>4.0505790689874699</v>
      </c>
      <c r="G6" s="2">
        <f t="shared" si="12"/>
        <v>4.0097493126739501</v>
      </c>
      <c r="H6" s="2">
        <f t="shared" si="12"/>
        <v>3.9789662437953801</v>
      </c>
      <c r="I6" s="2">
        <f t="shared" si="12"/>
        <v>3.9549399445423501</v>
      </c>
      <c r="J6" s="2">
        <f t="shared" si="12"/>
        <v>3.93567081503525</v>
      </c>
      <c r="K6" s="2">
        <f t="shared" si="12"/>
        <v>3.9198756037312101</v>
      </c>
      <c r="L6" s="2">
        <f t="shared" si="12"/>
        <v>3.9066937421488599</v>
      </c>
      <c r="M6" s="2">
        <f t="shared" si="12"/>
        <v>3.8955268544858899</v>
      </c>
      <c r="N6" s="2">
        <f t="shared" si="12"/>
        <v>3.88594610312254</v>
      </c>
      <c r="O6" s="2">
        <f t="shared" si="12"/>
        <v>3.8776361788941398</v>
      </c>
      <c r="P6" s="2">
        <f t="shared" si="12"/>
        <v>3.8703600961492</v>
      </c>
      <c r="Q6" s="2">
        <f t="shared" si="12"/>
        <v>3.8639363119337302</v>
      </c>
      <c r="R6" s="2">
        <f t="shared" si="12"/>
        <v>3.8582234178060699</v>
      </c>
      <c r="S6" s="2">
        <f t="shared" si="12"/>
        <v>3.8531096352815002</v>
      </c>
      <c r="T6" s="2">
        <f t="shared" si="12"/>
        <v>3.8485054447810199</v>
      </c>
      <c r="U6" s="2">
        <f t="shared" si="1"/>
        <v>3.84433830977793</v>
      </c>
      <c r="V6" s="2">
        <f t="shared" si="1"/>
        <v>3.84054883306128</v>
      </c>
      <c r="W6" s="2">
        <f t="shared" si="1"/>
        <v>3.83708791138366</v>
      </c>
      <c r="X6" s="1">
        <v>4</v>
      </c>
      <c r="Y6" s="2">
        <f t="shared" ref="Y6:AR6" si="13">FINV(0.1,Y$2,$A6)</f>
        <v>3.83391459860337</v>
      </c>
      <c r="Z6" s="2">
        <f t="shared" si="13"/>
        <v>3.83099447976445</v>
      </c>
      <c r="AA6" s="2">
        <f t="shared" si="13"/>
        <v>3.8282984190835698</v>
      </c>
      <c r="AB6" s="2">
        <f t="shared" si="13"/>
        <v>3.8258015852530201</v>
      </c>
      <c r="AC6" s="2">
        <f t="shared" si="13"/>
        <v>3.8234826849643402</v>
      </c>
      <c r="AD6" s="2">
        <f t="shared" si="13"/>
        <v>3.8213233545514802</v>
      </c>
      <c r="AE6" s="2">
        <f t="shared" si="13"/>
        <v>3.81930767296938</v>
      </c>
      <c r="AF6" s="2">
        <f t="shared" si="13"/>
        <v>3.8174217687872498</v>
      </c>
      <c r="AG6" s="2">
        <f t="shared" si="13"/>
        <v>3.8156535006861501</v>
      </c>
      <c r="AH6" s="2">
        <f t="shared" si="13"/>
        <v>3.81399219590898</v>
      </c>
      <c r="AI6" s="2">
        <f t="shared" si="13"/>
        <v>3.8124284347606898</v>
      </c>
      <c r="AJ6" s="2">
        <f t="shared" si="13"/>
        <v>3.8109538719702001</v>
      </c>
      <c r="AK6" s="2">
        <f t="shared" si="13"/>
        <v>3.8095610877625501</v>
      </c>
      <c r="AL6" s="2">
        <f t="shared" si="13"/>
        <v>3.80824346303242</v>
      </c>
      <c r="AM6" s="2">
        <f t="shared" si="13"/>
        <v>3.8069950741886198</v>
      </c>
      <c r="AN6" s="2">
        <f t="shared" si="13"/>
        <v>3.8058106041457398</v>
      </c>
      <c r="AO6" s="2">
        <f t="shared" si="13"/>
        <v>3.8046852666427702</v>
      </c>
      <c r="AP6" s="2">
        <f t="shared" si="13"/>
        <v>3.8036147416174702</v>
      </c>
      <c r="AQ6" s="2">
        <f t="shared" si="13"/>
        <v>3.8025951197971501</v>
      </c>
      <c r="AR6" s="2">
        <f t="shared" si="13"/>
        <v>3.8016228550083002</v>
      </c>
      <c r="AS6" s="2">
        <f t="shared" si="3"/>
        <v>3.8006947229788599</v>
      </c>
      <c r="AT6" s="2">
        <f t="shared" si="3"/>
        <v>3.7998077856250201</v>
      </c>
      <c r="AU6" s="1">
        <v>4</v>
      </c>
      <c r="AV6" s="2">
        <f t="shared" ref="AV6:BA6" si="14">FINV(0.1,AV$2,$A6)</f>
        <v>3.7989593599891802</v>
      </c>
      <c r="AW6" s="2">
        <f t="shared" si="14"/>
        <v>3.7981469911374699</v>
      </c>
      <c r="AX6" s="2">
        <f t="shared" si="14"/>
        <v>3.7973684284401101</v>
      </c>
      <c r="AY6" s="2">
        <f t="shared" si="14"/>
        <v>3.7966216047522399</v>
      </c>
      <c r="AZ6" s="2">
        <f t="shared" si="14"/>
        <v>3.7959046180896201</v>
      </c>
      <c r="BA6" s="2">
        <f t="shared" si="14"/>
        <v>3.7952157154572599</v>
      </c>
    </row>
    <row r="7" spans="1:53" x14ac:dyDescent="0.25">
      <c r="A7" s="1">
        <v>5</v>
      </c>
      <c r="B7" s="2">
        <f t="shared" si="8"/>
        <v>4.0604199468720701</v>
      </c>
      <c r="C7" s="2">
        <f t="shared" ref="C7:T7" si="15">FINV(0.1,C$2,$A7)</f>
        <v>3.7797160787739501</v>
      </c>
      <c r="D7" s="2">
        <f t="shared" si="15"/>
        <v>3.6194774125395899</v>
      </c>
      <c r="E7" s="2">
        <f t="shared" si="15"/>
        <v>3.52019624553412</v>
      </c>
      <c r="F7" s="2">
        <f t="shared" si="15"/>
        <v>3.4529822480379</v>
      </c>
      <c r="G7" s="2">
        <f t="shared" si="15"/>
        <v>3.4045065849849698</v>
      </c>
      <c r="H7" s="2">
        <f t="shared" si="15"/>
        <v>3.3678987484911098</v>
      </c>
      <c r="I7" s="2">
        <f t="shared" si="15"/>
        <v>3.3392757111543401</v>
      </c>
      <c r="J7" s="2">
        <f t="shared" si="15"/>
        <v>3.3162808188556001</v>
      </c>
      <c r="K7" s="2">
        <f t="shared" si="15"/>
        <v>3.2974016680299298</v>
      </c>
      <c r="L7" s="2">
        <f t="shared" si="15"/>
        <v>3.2816232925967999</v>
      </c>
      <c r="M7" s="2">
        <f t="shared" si="15"/>
        <v>3.2682392147969002</v>
      </c>
      <c r="N7" s="2">
        <f t="shared" si="15"/>
        <v>3.2567425115476998</v>
      </c>
      <c r="O7" s="2">
        <f t="shared" si="15"/>
        <v>3.2467599902414999</v>
      </c>
      <c r="P7" s="2">
        <f t="shared" si="15"/>
        <v>3.2380108073558298</v>
      </c>
      <c r="Q7" s="2">
        <f t="shared" si="15"/>
        <v>3.2302795590577702</v>
      </c>
      <c r="R7" s="2">
        <f t="shared" si="15"/>
        <v>3.22339826439653</v>
      </c>
      <c r="S7" s="2">
        <f t="shared" si="15"/>
        <v>3.2172339914160699</v>
      </c>
      <c r="T7" s="2">
        <f t="shared" si="15"/>
        <v>3.2116801663361101</v>
      </c>
      <c r="U7" s="2">
        <f t="shared" si="1"/>
        <v>3.2066503471149699</v>
      </c>
      <c r="V7" s="2">
        <f t="shared" si="1"/>
        <v>3.2020736827921601</v>
      </c>
      <c r="W7" s="2">
        <f t="shared" si="1"/>
        <v>3.1978915490277902</v>
      </c>
      <c r="X7" s="1">
        <v>5</v>
      </c>
      <c r="Y7" s="2">
        <f t="shared" ref="Y7:AR7" si="16">FINV(0.1,Y$2,$A7)</f>
        <v>3.1940550190311998</v>
      </c>
      <c r="Z7" s="2">
        <f t="shared" si="16"/>
        <v>3.1905229374567301</v>
      </c>
      <c r="AA7" s="2">
        <f t="shared" si="16"/>
        <v>3.1872604359309702</v>
      </c>
      <c r="AB7" s="2">
        <f t="shared" si="16"/>
        <v>3.1842377764020799</v>
      </c>
      <c r="AC7" s="2">
        <f t="shared" si="16"/>
        <v>3.1814294408345001</v>
      </c>
      <c r="AD7" s="2">
        <f t="shared" si="16"/>
        <v>3.1788134081255501</v>
      </c>
      <c r="AE7" s="2">
        <f t="shared" si="16"/>
        <v>3.17637057480166</v>
      </c>
      <c r="AF7" s="2">
        <f t="shared" si="16"/>
        <v>3.1740842872043999</v>
      </c>
      <c r="AG7" s="2">
        <f t="shared" si="16"/>
        <v>3.17193996090732</v>
      </c>
      <c r="AH7" s="2">
        <f t="shared" si="16"/>
        <v>3.1699247689563701</v>
      </c>
      <c r="AI7" s="2">
        <f t="shared" si="16"/>
        <v>3.1680273848362499</v>
      </c>
      <c r="AJ7" s="2">
        <f t="shared" si="16"/>
        <v>3.1662377692721</v>
      </c>
      <c r="AK7" s="2">
        <f t="shared" si="16"/>
        <v>3.16454699238448</v>
      </c>
      <c r="AL7" s="2">
        <f t="shared" si="16"/>
        <v>3.1629470845412802</v>
      </c>
      <c r="AM7" s="2">
        <f t="shared" si="16"/>
        <v>3.1614309106449201</v>
      </c>
      <c r="AN7" s="2">
        <f t="shared" si="16"/>
        <v>3.1599920636679899</v>
      </c>
      <c r="AO7" s="2">
        <f t="shared" si="16"/>
        <v>3.1586247740839899</v>
      </c>
      <c r="AP7" s="2">
        <f t="shared" si="16"/>
        <v>3.1573238324913402</v>
      </c>
      <c r="AQ7" s="2">
        <f t="shared" si="16"/>
        <v>3.1560845232415602</v>
      </c>
      <c r="AR7" s="2">
        <f t="shared" si="16"/>
        <v>3.1549025672876301</v>
      </c>
      <c r="AS7" s="2">
        <f t="shared" si="3"/>
        <v>3.1537740727920398</v>
      </c>
      <c r="AT7" s="2">
        <f t="shared" si="3"/>
        <v>3.15269549229243</v>
      </c>
      <c r="AU7" s="1">
        <v>5</v>
      </c>
      <c r="AV7" s="2">
        <f t="shared" ref="AV7:BA7" si="17">FINV(0.1,AV$2,$A7)</f>
        <v>3.1516635854308199</v>
      </c>
      <c r="AW7" s="2">
        <f t="shared" si="17"/>
        <v>3.1506753864213999</v>
      </c>
      <c r="AX7" s="2">
        <f t="shared" si="17"/>
        <v>3.1497281755682698</v>
      </c>
      <c r="AY7" s="2">
        <f t="shared" si="17"/>
        <v>3.1488194542570298</v>
      </c>
      <c r="AZ7" s="2">
        <f t="shared" si="17"/>
        <v>3.1479469229355002</v>
      </c>
      <c r="BA7" s="2">
        <f t="shared" si="17"/>
        <v>3.1471084616751499</v>
      </c>
    </row>
    <row r="8" spans="1:53" x14ac:dyDescent="0.25">
      <c r="A8" s="1">
        <v>6</v>
      </c>
      <c r="B8" s="2">
        <f t="shared" si="8"/>
        <v>3.77594960258353</v>
      </c>
      <c r="C8" s="2">
        <f t="shared" ref="C8:T8" si="18">FINV(0.1,C$2,$A8)</f>
        <v>3.4633040700956501</v>
      </c>
      <c r="D8" s="2">
        <f t="shared" si="18"/>
        <v>3.2887615634582401</v>
      </c>
      <c r="E8" s="2">
        <f t="shared" si="18"/>
        <v>3.1807628650583202</v>
      </c>
      <c r="F8" s="2">
        <f t="shared" si="18"/>
        <v>3.10751166663893</v>
      </c>
      <c r="G8" s="2">
        <f t="shared" si="18"/>
        <v>3.0545506824589199</v>
      </c>
      <c r="H8" s="2">
        <f t="shared" si="18"/>
        <v>3.01445650474309</v>
      </c>
      <c r="I8" s="2">
        <f t="shared" si="18"/>
        <v>2.9830356142904999</v>
      </c>
      <c r="J8" s="2">
        <f t="shared" si="18"/>
        <v>2.9577407039669401</v>
      </c>
      <c r="K8" s="2">
        <f t="shared" si="18"/>
        <v>2.9369346708483399</v>
      </c>
      <c r="L8" s="2">
        <f t="shared" si="18"/>
        <v>2.9195170425027102</v>
      </c>
      <c r="M8" s="2">
        <f t="shared" si="18"/>
        <v>2.9047205088336598</v>
      </c>
      <c r="N8" s="2">
        <f t="shared" si="18"/>
        <v>2.8919935646613801</v>
      </c>
      <c r="O8" s="2">
        <f t="shared" si="18"/>
        <v>2.88092953377225</v>
      </c>
      <c r="P8" s="2">
        <f t="shared" si="18"/>
        <v>2.87122189989757</v>
      </c>
      <c r="Q8" s="2">
        <f t="shared" si="18"/>
        <v>2.8626352241834301</v>
      </c>
      <c r="R8" s="2">
        <f t="shared" si="18"/>
        <v>2.8549856487440599</v>
      </c>
      <c r="S8" s="2">
        <f t="shared" si="18"/>
        <v>2.8481274894602402</v>
      </c>
      <c r="T8" s="2">
        <f t="shared" si="18"/>
        <v>2.8419438075097201</v>
      </c>
      <c r="U8" s="2">
        <f t="shared" si="1"/>
        <v>2.8363396461055199</v>
      </c>
      <c r="V8" s="2">
        <f t="shared" si="1"/>
        <v>2.8312370924508299</v>
      </c>
      <c r="W8" s="2">
        <f t="shared" si="1"/>
        <v>2.8265716146037101</v>
      </c>
      <c r="X8" s="1">
        <v>6</v>
      </c>
      <c r="Y8" s="2">
        <f t="shared" ref="Y8:AR8" si="19">FINV(0.1,Y$2,$A8)</f>
        <v>2.8222893048362199</v>
      </c>
      <c r="Z8" s="2">
        <f t="shared" si="19"/>
        <v>2.8183447779834401</v>
      </c>
      <c r="AA8" s="2">
        <f t="shared" si="19"/>
        <v>2.8146995500258001</v>
      </c>
      <c r="AB8" s="2">
        <f t="shared" si="19"/>
        <v>2.8113207735055399</v>
      </c>
      <c r="AC8" s="2">
        <f t="shared" si="19"/>
        <v>2.8081802413502999</v>
      </c>
      <c r="AD8" s="2">
        <f t="shared" si="19"/>
        <v>2.8052535948759898</v>
      </c>
      <c r="AE8" s="2">
        <f t="shared" si="19"/>
        <v>2.8025196887331001</v>
      </c>
      <c r="AF8" s="2">
        <f t="shared" si="19"/>
        <v>2.79996007765557</v>
      </c>
      <c r="AG8" s="2">
        <f t="shared" si="19"/>
        <v>2.7975585985886902</v>
      </c>
      <c r="AH8" s="2">
        <f t="shared" si="19"/>
        <v>2.7953010281292898</v>
      </c>
      <c r="AI8" s="2">
        <f t="shared" si="19"/>
        <v>2.7931747998978902</v>
      </c>
      <c r="AJ8" s="2">
        <f t="shared" si="19"/>
        <v>2.7911687699513199</v>
      </c>
      <c r="AK8" s="2">
        <f t="shared" si="19"/>
        <v>2.7892730209678098</v>
      </c>
      <c r="AL8" s="2">
        <f t="shared" si="19"/>
        <v>2.7874786979259198</v>
      </c>
      <c r="AM8" s="2">
        <f t="shared" si="19"/>
        <v>2.78577786951971</v>
      </c>
      <c r="AN8" s="2">
        <f t="shared" si="19"/>
        <v>2.7841634107256299</v>
      </c>
      <c r="AO8" s="2">
        <f t="shared" si="19"/>
        <v>2.78262890284687</v>
      </c>
      <c r="AP8" s="2">
        <f t="shared" si="19"/>
        <v>2.7811685480729502</v>
      </c>
      <c r="AQ8" s="2">
        <f t="shared" si="19"/>
        <v>2.7797770961527601</v>
      </c>
      <c r="AR8" s="2">
        <f t="shared" si="19"/>
        <v>2.7784497812230202</v>
      </c>
      <c r="AS8" s="2">
        <f t="shared" si="3"/>
        <v>2.7771822671878499</v>
      </c>
      <c r="AT8" s="2">
        <f t="shared" si="3"/>
        <v>2.7759706003283902</v>
      </c>
      <c r="AU8" s="1">
        <v>6</v>
      </c>
      <c r="AV8" s="2">
        <f t="shared" ref="AV8:BA8" si="20">FINV(0.1,AV$2,$A8)</f>
        <v>2.77481116804982</v>
      </c>
      <c r="AW8" s="2">
        <f t="shared" si="20"/>
        <v>2.7737006628577299</v>
      </c>
      <c r="AX8" s="2">
        <f t="shared" si="20"/>
        <v>2.7726360508062902</v>
      </c>
      <c r="AY8" s="2">
        <f t="shared" si="20"/>
        <v>2.7716145437835999</v>
      </c>
      <c r="AZ8" s="2">
        <f t="shared" si="20"/>
        <v>2.7706335751004798</v>
      </c>
      <c r="BA8" s="2">
        <f t="shared" si="20"/>
        <v>2.7696907779320701</v>
      </c>
    </row>
    <row r="9" spans="1:53" x14ac:dyDescent="0.25">
      <c r="A9" s="1">
        <v>7</v>
      </c>
      <c r="B9" s="2">
        <f t="shared" si="8"/>
        <v>3.5894280908648</v>
      </c>
      <c r="C9" s="2">
        <f t="shared" ref="C9:T9" si="21">FINV(0.1,C$2,$A9)</f>
        <v>3.25744205109137</v>
      </c>
      <c r="D9" s="2">
        <f t="shared" si="21"/>
        <v>3.074071993909</v>
      </c>
      <c r="E9" s="2">
        <f t="shared" si="21"/>
        <v>2.9605340887350899</v>
      </c>
      <c r="F9" s="2">
        <f t="shared" si="21"/>
        <v>2.8833444956782102</v>
      </c>
      <c r="G9" s="2">
        <f t="shared" si="21"/>
        <v>2.8273922710313002</v>
      </c>
      <c r="H9" s="2">
        <f t="shared" si="21"/>
        <v>2.7849301175044401</v>
      </c>
      <c r="I9" s="2">
        <f t="shared" si="21"/>
        <v>2.7515795773535898</v>
      </c>
      <c r="J9" s="2">
        <f t="shared" si="21"/>
        <v>2.7246777215582698</v>
      </c>
      <c r="K9" s="2">
        <f t="shared" si="21"/>
        <v>2.7025104817680501</v>
      </c>
      <c r="L9" s="2">
        <f t="shared" si="21"/>
        <v>2.6839237354388099</v>
      </c>
      <c r="M9" s="2">
        <f t="shared" si="21"/>
        <v>2.66811142381014</v>
      </c>
      <c r="N9" s="2">
        <f t="shared" si="21"/>
        <v>2.6544932518028199</v>
      </c>
      <c r="O9" s="2">
        <f t="shared" si="21"/>
        <v>2.6426406497413999</v>
      </c>
      <c r="P9" s="2">
        <f t="shared" si="21"/>
        <v>2.6322301246397899</v>
      </c>
      <c r="Q9" s="2">
        <f t="shared" si="21"/>
        <v>2.6230128525759402</v>
      </c>
      <c r="R9" s="2">
        <f t="shared" si="21"/>
        <v>2.6147942691583399</v>
      </c>
      <c r="S9" s="2">
        <f t="shared" si="21"/>
        <v>2.6074200174136002</v>
      </c>
      <c r="T9" s="2">
        <f t="shared" si="21"/>
        <v>2.6007660540158901</v>
      </c>
      <c r="U9" s="2">
        <f t="shared" si="1"/>
        <v>2.5947315440132899</v>
      </c>
      <c r="V9" s="2">
        <f t="shared" si="1"/>
        <v>2.5892336672359102</v>
      </c>
      <c r="W9" s="2">
        <f t="shared" si="1"/>
        <v>2.5842037614116999</v>
      </c>
      <c r="X9" s="1">
        <v>7</v>
      </c>
      <c r="Y9" s="2">
        <f t="shared" ref="Y9:AR9" si="22">FINV(0.1,Y$2,$A9)</f>
        <v>2.5795844166939501</v>
      </c>
      <c r="Z9" s="2">
        <f t="shared" si="22"/>
        <v>2.57532725832273</v>
      </c>
      <c r="AA9" s="2">
        <f t="shared" si="22"/>
        <v>2.5713912343111902</v>
      </c>
      <c r="AB9" s="2">
        <f t="shared" si="22"/>
        <v>2.5677412787407601</v>
      </c>
      <c r="AC9" s="2">
        <f t="shared" si="22"/>
        <v>2.5643472578428201</v>
      </c>
      <c r="AD9" s="2">
        <f t="shared" si="22"/>
        <v>2.56118313138718</v>
      </c>
      <c r="AE9" s="2">
        <f t="shared" si="22"/>
        <v>2.55822627970743</v>
      </c>
      <c r="AF9" s="2">
        <f t="shared" si="22"/>
        <v>2.5554569593807499</v>
      </c>
      <c r="AG9" s="2">
        <f t="shared" si="22"/>
        <v>2.55285785973143</v>
      </c>
      <c r="AH9" s="2">
        <f t="shared" si="22"/>
        <v>2.5504137390063599</v>
      </c>
      <c r="AI9" s="2">
        <f t="shared" si="22"/>
        <v>2.5481111239979</v>
      </c>
      <c r="AJ9" s="2">
        <f t="shared" si="22"/>
        <v>2.5459380605609598</v>
      </c>
      <c r="AK9" s="2">
        <f t="shared" si="22"/>
        <v>2.5438839052337698</v>
      </c>
      <c r="AL9" s="2">
        <f t="shared" si="22"/>
        <v>2.5419391502674502</v>
      </c>
      <c r="AM9" s="2">
        <f t="shared" si="22"/>
        <v>2.5400952759744002</v>
      </c>
      <c r="AN9" s="2">
        <f t="shared" si="22"/>
        <v>2.5383446255422499</v>
      </c>
      <c r="AO9" s="2">
        <f t="shared" si="22"/>
        <v>2.5366802984220902</v>
      </c>
      <c r="AP9" s="2">
        <f t="shared" si="22"/>
        <v>2.5350960591513201</v>
      </c>
      <c r="AQ9" s="2">
        <f t="shared" si="22"/>
        <v>2.5335862590644398</v>
      </c>
      <c r="AR9" s="2">
        <f t="shared" si="22"/>
        <v>2.53214576881409</v>
      </c>
      <c r="AS9" s="2">
        <f t="shared" si="3"/>
        <v>2.5307699199993201</v>
      </c>
      <c r="AT9" s="2">
        <f t="shared" si="3"/>
        <v>2.5294544544979098</v>
      </c>
      <c r="AU9" s="1">
        <v>7</v>
      </c>
      <c r="AV9" s="2">
        <f t="shared" ref="AV9:AZ9" si="23">FINV(0.1,AV$2,$A9)</f>
        <v>2.5281954803414002</v>
      </c>
      <c r="AW9" s="2">
        <f t="shared" si="23"/>
        <v>2.5269894331676301</v>
      </c>
      <c r="AX9" s="2">
        <f t="shared" si="23"/>
        <v>2.5258330424447499</v>
      </c>
      <c r="AY9" s="2">
        <f t="shared" si="23"/>
        <v>2.5247233017913802</v>
      </c>
      <c r="AZ9" s="2">
        <f t="shared" si="23"/>
        <v>2.5236574428245899</v>
      </c>
      <c r="BA9" s="2">
        <f>FINV(0.1,BA$2,$A9)</f>
        <v>2.5226329120558102</v>
      </c>
    </row>
    <row r="10" spans="1:53" x14ac:dyDescent="0.25">
      <c r="A10" s="1">
        <v>8</v>
      </c>
      <c r="B10" s="2">
        <f t="shared" si="8"/>
        <v>3.45791890388502</v>
      </c>
      <c r="C10" s="2">
        <f t="shared" ref="C10:T10" si="24">FINV(0.1,C$2,$A10)</f>
        <v>3.1131176401556901</v>
      </c>
      <c r="D10" s="2">
        <f t="shared" si="24"/>
        <v>2.9237962883137798</v>
      </c>
      <c r="E10" s="2">
        <f t="shared" si="24"/>
        <v>2.8064257061376399</v>
      </c>
      <c r="F10" s="2">
        <f t="shared" si="24"/>
        <v>2.7264469153905302</v>
      </c>
      <c r="G10" s="2">
        <f t="shared" si="24"/>
        <v>2.6683347236464501</v>
      </c>
      <c r="H10" s="2">
        <f t="shared" si="24"/>
        <v>2.6241348735611898</v>
      </c>
      <c r="I10" s="2">
        <f t="shared" si="24"/>
        <v>2.58934905572564</v>
      </c>
      <c r="J10" s="2">
        <f t="shared" si="24"/>
        <v>2.5612382096570099</v>
      </c>
      <c r="K10" s="2">
        <f t="shared" si="24"/>
        <v>2.5380367815503302</v>
      </c>
      <c r="L10" s="2">
        <f t="shared" si="24"/>
        <v>2.5185542207309202</v>
      </c>
      <c r="M10" s="2">
        <f t="shared" si="24"/>
        <v>2.5019577940726001</v>
      </c>
      <c r="N10" s="2">
        <f t="shared" si="24"/>
        <v>2.4876471375074201</v>
      </c>
      <c r="O10" s="2">
        <f t="shared" si="24"/>
        <v>2.4751782447749702</v>
      </c>
      <c r="P10" s="2">
        <f t="shared" si="24"/>
        <v>2.4642155283782601</v>
      </c>
      <c r="Q10" s="2">
        <f t="shared" si="24"/>
        <v>2.45450053839259</v>
      </c>
      <c r="R10" s="2">
        <f t="shared" si="24"/>
        <v>2.4458309443460799</v>
      </c>
      <c r="S10" s="2">
        <f t="shared" si="24"/>
        <v>2.4380460487599902</v>
      </c>
      <c r="T10" s="2">
        <f t="shared" si="24"/>
        <v>2.43101657689864</v>
      </c>
      <c r="U10" s="2">
        <f t="shared" si="1"/>
        <v>2.4246373367105298</v>
      </c>
      <c r="V10" s="2">
        <f t="shared" si="1"/>
        <v>2.4188218482794199</v>
      </c>
      <c r="W10" s="2">
        <f t="shared" si="1"/>
        <v>2.41349835168075</v>
      </c>
      <c r="X10" s="1">
        <v>8</v>
      </c>
      <c r="Y10" s="2">
        <f t="shared" ref="Y10:AR10" si="25">FINV(0.1,Y$2,$A10)</f>
        <v>2.4086067968132601</v>
      </c>
      <c r="Z10" s="2">
        <f t="shared" si="25"/>
        <v>2.4040965440967001</v>
      </c>
      <c r="AA10" s="2">
        <f t="shared" si="25"/>
        <v>2.3999245873268999</v>
      </c>
      <c r="AB10" s="2">
        <f t="shared" si="25"/>
        <v>2.3960541652064098</v>
      </c>
      <c r="AC10" s="2">
        <f t="shared" si="25"/>
        <v>2.3924536657370798</v>
      </c>
      <c r="AD10" s="2">
        <f t="shared" si="25"/>
        <v>2.38909575376573</v>
      </c>
      <c r="AE10" s="2">
        <f t="shared" si="25"/>
        <v>2.3859566703339401</v>
      </c>
      <c r="AF10" s="2">
        <f t="shared" si="25"/>
        <v>2.38301566557067</v>
      </c>
      <c r="AG10" s="2">
        <f t="shared" si="25"/>
        <v>2.3802545363140899</v>
      </c>
      <c r="AH10" s="2">
        <f t="shared" si="25"/>
        <v>2.3776572465485599</v>
      </c>
      <c r="AI10" s="2">
        <f t="shared" si="25"/>
        <v>2.3752096138357599</v>
      </c>
      <c r="AJ10" s="2">
        <f t="shared" si="25"/>
        <v>2.3728990487172701</v>
      </c>
      <c r="AK10" s="2">
        <f t="shared" si="25"/>
        <v>2.3707143369246899</v>
      </c>
      <c r="AL10" s="2">
        <f t="shared" si="25"/>
        <v>2.36864545640457</v>
      </c>
      <c r="AM10" s="2">
        <f t="shared" si="25"/>
        <v>2.3666834228282698</v>
      </c>
      <c r="AN10" s="2">
        <f t="shared" si="25"/>
        <v>2.3648201585395001</v>
      </c>
      <c r="AO10" s="2">
        <f t="shared" si="25"/>
        <v>2.3630483808903602</v>
      </c>
      <c r="AP10" s="2">
        <f t="shared" si="25"/>
        <v>2.3613615066970599</v>
      </c>
      <c r="AQ10" s="2">
        <f t="shared" si="25"/>
        <v>2.3597535701624599</v>
      </c>
      <c r="AR10" s="2">
        <f t="shared" si="25"/>
        <v>2.3582191520998599</v>
      </c>
      <c r="AS10" s="2">
        <f t="shared" si="3"/>
        <v>2.3567533186823999</v>
      </c>
      <c r="AT10" s="2">
        <f t="shared" si="3"/>
        <v>2.35535156825383</v>
      </c>
      <c r="AU10" s="1">
        <v>8</v>
      </c>
      <c r="AV10" s="2">
        <f t="shared" ref="AV10:BA10" si="26">FINV(0.1,AV$2,$A10)</f>
        <v>2.3540097849889001</v>
      </c>
      <c r="AW10" s="2">
        <f t="shared" si="26"/>
        <v>2.35272419839497</v>
      </c>
      <c r="AX10" s="2">
        <f t="shared" si="26"/>
        <v>2.3514913478132198</v>
      </c>
      <c r="AY10" s="2">
        <f t="shared" si="26"/>
        <v>2.3503080512132599</v>
      </c>
      <c r="AZ10" s="2">
        <f t="shared" si="26"/>
        <v>2.34917137768706</v>
      </c>
      <c r="BA10" s="2">
        <f t="shared" si="26"/>
        <v>2.34807862314018</v>
      </c>
    </row>
    <row r="11" spans="1:53" x14ac:dyDescent="0.25">
      <c r="A11" s="1">
        <v>9</v>
      </c>
      <c r="B11" s="2">
        <f t="shared" si="8"/>
        <v>3.3603030238715501</v>
      </c>
      <c r="C11" s="2">
        <f t="shared" ref="C11:T11" si="27">FINV(0.1,C$2,$A11)</f>
        <v>3.00645241740026</v>
      </c>
      <c r="D11" s="2">
        <f t="shared" si="27"/>
        <v>2.81286299718239</v>
      </c>
      <c r="E11" s="2">
        <f t="shared" si="27"/>
        <v>2.6926800625023399</v>
      </c>
      <c r="F11" s="2">
        <f t="shared" si="27"/>
        <v>2.6106125500299702</v>
      </c>
      <c r="G11" s="2">
        <f t="shared" si="27"/>
        <v>2.55085524861529</v>
      </c>
      <c r="H11" s="2">
        <f t="shared" si="27"/>
        <v>2.5053132015549902</v>
      </c>
      <c r="I11" s="2">
        <f t="shared" si="27"/>
        <v>2.4694056526262198</v>
      </c>
      <c r="J11" s="2">
        <f t="shared" si="27"/>
        <v>2.44034043770947</v>
      </c>
      <c r="K11" s="2">
        <f t="shared" si="27"/>
        <v>2.4163155830609</v>
      </c>
      <c r="L11" s="2">
        <f t="shared" si="27"/>
        <v>2.39611442312107</v>
      </c>
      <c r="M11" s="2">
        <f t="shared" si="27"/>
        <v>2.37888486446285</v>
      </c>
      <c r="N11" s="2">
        <f t="shared" si="27"/>
        <v>2.3640118112936501</v>
      </c>
      <c r="O11" s="2">
        <f t="shared" si="27"/>
        <v>2.3510398087878701</v>
      </c>
      <c r="P11" s="2">
        <f t="shared" si="27"/>
        <v>2.3396242151009101</v>
      </c>
      <c r="Q11" s="2">
        <f t="shared" si="27"/>
        <v>2.3294993121983798</v>
      </c>
      <c r="R11" s="2">
        <f t="shared" si="27"/>
        <v>2.3204568599683002</v>
      </c>
      <c r="S11" s="2">
        <f t="shared" si="27"/>
        <v>2.3123313015627698</v>
      </c>
      <c r="T11" s="2">
        <f t="shared" si="27"/>
        <v>2.3049893265619001</v>
      </c>
      <c r="U11" s="2">
        <f t="shared" si="1"/>
        <v>2.2983223613919699</v>
      </c>
      <c r="V11" s="2">
        <f t="shared" si="1"/>
        <v>2.2922410699878299</v>
      </c>
      <c r="W11" s="2">
        <f t="shared" si="1"/>
        <v>2.2866712624712302</v>
      </c>
      <c r="X11" s="1">
        <v>9</v>
      </c>
      <c r="Y11" s="2">
        <f t="shared" ref="Y11:AR11" si="28">FINV(0.1,Y$2,$A11)</f>
        <v>2.2815508076754298</v>
      </c>
      <c r="Z11" s="2">
        <f t="shared" si="28"/>
        <v>2.2768272729227701</v>
      </c>
      <c r="AA11" s="2">
        <f t="shared" si="28"/>
        <v>2.2724560983951201</v>
      </c>
      <c r="AB11" s="2">
        <f t="shared" si="28"/>
        <v>2.2683991697271702</v>
      </c>
      <c r="AC11" s="2">
        <f t="shared" si="28"/>
        <v>2.26462369086883</v>
      </c>
      <c r="AD11" s="2">
        <f t="shared" si="28"/>
        <v>2.2611012859033699</v>
      </c>
      <c r="AE11" s="2">
        <f t="shared" si="28"/>
        <v>2.2578072772559401</v>
      </c>
      <c r="AF11" s="2">
        <f t="shared" si="28"/>
        <v>2.2547201010992199</v>
      </c>
      <c r="AG11" s="2">
        <f t="shared" si="28"/>
        <v>2.2518208304228402</v>
      </c>
      <c r="AH11" s="2">
        <f t="shared" si="28"/>
        <v>2.2490927832904402</v>
      </c>
      <c r="AI11" s="2">
        <f t="shared" si="28"/>
        <v>2.2465211990224301</v>
      </c>
      <c r="AJ11" s="2">
        <f t="shared" si="28"/>
        <v>2.2440929689319198</v>
      </c>
      <c r="AK11" s="2">
        <f t="shared" si="28"/>
        <v>2.2417964111711002</v>
      </c>
      <c r="AL11" s="2">
        <f t="shared" si="28"/>
        <v>2.2396210814719102</v>
      </c>
      <c r="AM11" s="2">
        <f t="shared" si="28"/>
        <v>2.2375576132698898</v>
      </c>
      <c r="AN11" s="2">
        <f t="shared" si="28"/>
        <v>2.2355975820175198</v>
      </c>
      <c r="AO11" s="2">
        <f t="shared" si="28"/>
        <v>2.2337333895176901</v>
      </c>
      <c r="AP11" s="2">
        <f t="shared" si="28"/>
        <v>2.2319581649101101</v>
      </c>
      <c r="AQ11" s="2">
        <f t="shared" si="28"/>
        <v>2.23026567957633</v>
      </c>
      <c r="AR11" s="2">
        <f t="shared" si="28"/>
        <v>2.2286502737307501</v>
      </c>
      <c r="AS11" s="2">
        <f t="shared" si="3"/>
        <v>2.2271067928654</v>
      </c>
      <c r="AT11" s="2">
        <f t="shared" si="3"/>
        <v>2.22563053253793</v>
      </c>
      <c r="AU11" s="1">
        <v>9</v>
      </c>
      <c r="AV11" s="2">
        <f t="shared" ref="AV11:BA11" si="29">FINV(0.1,AV$2,$A11)</f>
        <v>2.2242171902509198</v>
      </c>
      <c r="AW11" s="2">
        <f t="shared" si="29"/>
        <v>2.2228628233816998</v>
      </c>
      <c r="AX11" s="2">
        <f t="shared" si="29"/>
        <v>2.2215638122922798</v>
      </c>
      <c r="AY11" s="2">
        <f t="shared" si="29"/>
        <v>2.22031682788979</v>
      </c>
      <c r="AZ11" s="2">
        <f t="shared" si="29"/>
        <v>2.2191188030228401</v>
      </c>
      <c r="BA11" s="2">
        <f t="shared" si="29"/>
        <v>2.2179669071945001</v>
      </c>
    </row>
    <row r="12" spans="1:53" x14ac:dyDescent="0.25">
      <c r="A12" s="1">
        <v>10</v>
      </c>
      <c r="B12" s="2">
        <f t="shared" si="8"/>
        <v>3.2850153217037601</v>
      </c>
      <c r="C12" s="2">
        <f t="shared" ref="C12:T12" si="30">FINV(0.1,C$2,$A12)</f>
        <v>2.92446596230557</v>
      </c>
      <c r="D12" s="2">
        <f t="shared" si="30"/>
        <v>2.7276731411650701</v>
      </c>
      <c r="E12" s="2">
        <f t="shared" si="30"/>
        <v>2.6053364313485798</v>
      </c>
      <c r="F12" s="2">
        <f t="shared" si="30"/>
        <v>2.5216406862096199</v>
      </c>
      <c r="G12" s="2">
        <f t="shared" si="30"/>
        <v>2.46058196744724</v>
      </c>
      <c r="H12" s="2">
        <f t="shared" si="30"/>
        <v>2.4139650998467101</v>
      </c>
      <c r="I12" s="2">
        <f t="shared" si="30"/>
        <v>2.3771500226405098</v>
      </c>
      <c r="J12" s="2">
        <f t="shared" si="30"/>
        <v>2.3473059097505198</v>
      </c>
      <c r="K12" s="2">
        <f t="shared" si="30"/>
        <v>2.3226039408913102</v>
      </c>
      <c r="L12" s="2">
        <f t="shared" si="30"/>
        <v>2.3018079699438401</v>
      </c>
      <c r="M12" s="2">
        <f t="shared" si="30"/>
        <v>2.2840513010324499</v>
      </c>
      <c r="N12" s="2">
        <f t="shared" si="30"/>
        <v>2.26870761378022</v>
      </c>
      <c r="O12" s="2">
        <f t="shared" si="30"/>
        <v>2.2553126492453601</v>
      </c>
      <c r="P12" s="2">
        <f t="shared" si="30"/>
        <v>2.2435147436840199</v>
      </c>
      <c r="Q12" s="2">
        <f t="shared" si="30"/>
        <v>2.2330424988940099</v>
      </c>
      <c r="R12" s="2">
        <f t="shared" si="30"/>
        <v>2.2236830236499499</v>
      </c>
      <c r="S12" s="2">
        <f t="shared" si="30"/>
        <v>2.2152669118397701</v>
      </c>
      <c r="T12" s="2">
        <f t="shared" si="30"/>
        <v>2.2076576372288899</v>
      </c>
      <c r="U12" s="2">
        <f t="shared" si="1"/>
        <v>2.2007439169179599</v>
      </c>
      <c r="V12" s="2">
        <f t="shared" si="1"/>
        <v>2.1944341148523598</v>
      </c>
      <c r="W12" s="2">
        <f t="shared" si="1"/>
        <v>2.1886520751742999</v>
      </c>
      <c r="X12" s="1">
        <v>10</v>
      </c>
      <c r="Y12" s="2">
        <f t="shared" ref="Y12:AR12" si="31">FINV(0.1,Y$2,$A12)</f>
        <v>2.1833339756561201</v>
      </c>
      <c r="Z12" s="2">
        <f t="shared" si="31"/>
        <v>2.17842592063176</v>
      </c>
      <c r="AA12" s="2">
        <f t="shared" si="31"/>
        <v>2.1738820778727299</v>
      </c>
      <c r="AB12" s="2">
        <f t="shared" si="31"/>
        <v>2.1696632209095799</v>
      </c>
      <c r="AC12" s="2">
        <f t="shared" si="31"/>
        <v>2.1657355772583302</v>
      </c>
      <c r="AD12" s="2">
        <f t="shared" si="31"/>
        <v>2.1620699100414602</v>
      </c>
      <c r="AE12" s="2">
        <f t="shared" si="31"/>
        <v>2.1586407795254399</v>
      </c>
      <c r="AF12" s="2">
        <f t="shared" si="31"/>
        <v>2.15542594467906</v>
      </c>
      <c r="AG12" s="2">
        <f t="shared" si="31"/>
        <v>2.1524058746729899</v>
      </c>
      <c r="AH12" s="2">
        <f t="shared" si="31"/>
        <v>2.1495633474169402</v>
      </c>
      <c r="AI12" s="2">
        <f t="shared" si="31"/>
        <v>2.1468831175342702</v>
      </c>
      <c r="AJ12" s="2">
        <f t="shared" si="31"/>
        <v>2.14435164013311</v>
      </c>
      <c r="AK12" s="2">
        <f t="shared" si="31"/>
        <v>2.1419568397159199</v>
      </c>
      <c r="AL12" s="2">
        <f t="shared" si="31"/>
        <v>2.1396879158376998</v>
      </c>
      <c r="AM12" s="2">
        <f t="shared" si="31"/>
        <v>2.1375351788613499</v>
      </c>
      <c r="AN12" s="2">
        <f t="shared" si="31"/>
        <v>2.1354899105016001</v>
      </c>
      <c r="AO12" s="2">
        <f t="shared" si="31"/>
        <v>2.1335442448941402</v>
      </c>
      <c r="AP12" s="2">
        <f t="shared" si="31"/>
        <v>2.1316910667452902</v>
      </c>
      <c r="AQ12" s="2">
        <f t="shared" si="31"/>
        <v>2.1299239237638301</v>
      </c>
      <c r="AR12" s="2">
        <f t="shared" si="31"/>
        <v>2.1282369510888399</v>
      </c>
      <c r="AS12" s="2">
        <f t="shared" si="3"/>
        <v>2.1266248058369399</v>
      </c>
      <c r="AT12" s="2">
        <f t="shared" si="3"/>
        <v>2.1250826102208902</v>
      </c>
      <c r="AU12" s="1">
        <v>10</v>
      </c>
      <c r="AV12" s="2">
        <f t="shared" ref="AV12:BA12" si="32">FINV(0.1,AV$2,$A12)</f>
        <v>2.1236059019563598</v>
      </c>
      <c r="AW12" s="2">
        <f t="shared" si="32"/>
        <v>2.1221905908891698</v>
      </c>
      <c r="AX12" s="2">
        <f t="shared" si="32"/>
        <v>2.1208329209504302</v>
      </c>
      <c r="AY12" s="2">
        <f t="shared" si="32"/>
        <v>2.1195294366904802</v>
      </c>
      <c r="AZ12" s="2">
        <f t="shared" si="32"/>
        <v>2.1182769537608399</v>
      </c>
      <c r="BA12" s="2">
        <f t="shared" si="32"/>
        <v>2.1170725328107101</v>
      </c>
    </row>
    <row r="13" spans="1:53" x14ac:dyDescent="0.25">
      <c r="A13" s="1">
        <v>11</v>
      </c>
      <c r="B13" s="2">
        <f t="shared" si="8"/>
        <v>3.2252022820516602</v>
      </c>
      <c r="C13" s="2">
        <f t="shared" ref="C13:T13" si="33">FINV(0.1,C$2,$A13)</f>
        <v>2.8595109562411398</v>
      </c>
      <c r="D13" s="2">
        <f t="shared" si="33"/>
        <v>2.6602286837653102</v>
      </c>
      <c r="E13" s="2">
        <f t="shared" si="33"/>
        <v>2.5361882322068299</v>
      </c>
      <c r="F13" s="2">
        <f t="shared" si="33"/>
        <v>2.4511843429748001</v>
      </c>
      <c r="G13" s="2">
        <f t="shared" si="33"/>
        <v>2.38906656169326</v>
      </c>
      <c r="H13" s="2">
        <f t="shared" si="33"/>
        <v>2.34156567658958</v>
      </c>
      <c r="I13" s="2">
        <f t="shared" si="33"/>
        <v>2.30399745828859</v>
      </c>
      <c r="J13" s="2">
        <f t="shared" si="33"/>
        <v>2.2735019819650399</v>
      </c>
      <c r="K13" s="2">
        <f t="shared" si="33"/>
        <v>2.24822999836509</v>
      </c>
      <c r="L13" s="2">
        <f t="shared" si="33"/>
        <v>2.2269303797063</v>
      </c>
      <c r="M13" s="2">
        <f t="shared" si="33"/>
        <v>2.2087250884599299</v>
      </c>
      <c r="N13" s="2">
        <f t="shared" si="33"/>
        <v>2.19297900658461</v>
      </c>
      <c r="O13" s="2">
        <f t="shared" si="33"/>
        <v>2.1792209170287</v>
      </c>
      <c r="P13" s="2">
        <f t="shared" si="33"/>
        <v>2.1670935641994</v>
      </c>
      <c r="Q13" s="2">
        <f t="shared" si="33"/>
        <v>2.1563209950407898</v>
      </c>
      <c r="R13" s="2">
        <f t="shared" si="33"/>
        <v>2.1466865648842699</v>
      </c>
      <c r="S13" s="2">
        <f t="shared" si="33"/>
        <v>2.1380177430832799</v>
      </c>
      <c r="T13" s="2">
        <f t="shared" si="33"/>
        <v>2.1301753789836702</v>
      </c>
      <c r="U13" s="2">
        <f t="shared" si="1"/>
        <v>2.1230459676045998</v>
      </c>
      <c r="V13" s="2">
        <f t="shared" si="1"/>
        <v>2.11653597783494</v>
      </c>
      <c r="W13" s="2">
        <f t="shared" si="1"/>
        <v>2.11056762703025</v>
      </c>
      <c r="X13" s="1">
        <v>11</v>
      </c>
      <c r="Y13" s="2">
        <f t="shared" ref="Y13:AR13" si="34">FINV(0.1,Y$2,$A13)</f>
        <v>2.10507568808565</v>
      </c>
      <c r="Z13" s="2">
        <f t="shared" si="34"/>
        <v>2.1000050454118702</v>
      </c>
      <c r="AA13" s="2">
        <f t="shared" si="34"/>
        <v>2.09530880208015</v>
      </c>
      <c r="AB13" s="2">
        <f t="shared" si="34"/>
        <v>2.0909467980229901</v>
      </c>
      <c r="AC13" s="2">
        <f t="shared" si="34"/>
        <v>2.0868844385401699</v>
      </c>
      <c r="AD13" s="2">
        <f t="shared" si="34"/>
        <v>2.0830917596825</v>
      </c>
      <c r="AE13" s="2">
        <f t="shared" si="34"/>
        <v>2.0795426763318998</v>
      </c>
      <c r="AF13" s="2">
        <f t="shared" si="34"/>
        <v>2.0762143725383599</v>
      </c>
      <c r="AG13" s="2">
        <f t="shared" si="34"/>
        <v>2.0730868036091699</v>
      </c>
      <c r="AH13" s="2">
        <f t="shared" si="34"/>
        <v>2.07014228671289</v>
      </c>
      <c r="AI13" s="2">
        <f t="shared" si="34"/>
        <v>2.0673651621324698</v>
      </c>
      <c r="AJ13" s="2">
        <f t="shared" si="34"/>
        <v>2.0647415113149998</v>
      </c>
      <c r="AK13" s="2">
        <f t="shared" si="34"/>
        <v>2.0622589208897502</v>
      </c>
      <c r="AL13" s="2">
        <f t="shared" si="34"/>
        <v>2.0599062841269702</v>
      </c>
      <c r="AM13" s="2">
        <f t="shared" si="34"/>
        <v>2.0576736330737102</v>
      </c>
      <c r="AN13" s="2">
        <f t="shared" si="34"/>
        <v>2.0555519959666402</v>
      </c>
      <c r="AO13" s="2">
        <f t="shared" si="34"/>
        <v>2.05353327558272</v>
      </c>
      <c r="AP13" s="2">
        <f t="shared" si="34"/>
        <v>2.0516101450210602</v>
      </c>
      <c r="AQ13" s="2">
        <f t="shared" si="34"/>
        <v>2.04977595806545</v>
      </c>
      <c r="AR13" s="2">
        <f t="shared" si="34"/>
        <v>2.04802467179857</v>
      </c>
      <c r="AS13" s="2">
        <f t="shared" si="3"/>
        <v>2.0463507795548699</v>
      </c>
      <c r="AT13" s="2">
        <f t="shared" si="3"/>
        <v>2.04474925263361</v>
      </c>
      <c r="AU13" s="1">
        <v>11</v>
      </c>
      <c r="AV13" s="2">
        <f t="shared" ref="AV13:BA13" si="35">FINV(0.1,AV$2,$A13)</f>
        <v>2.0432154894635302</v>
      </c>
      <c r="AW13" s="2">
        <f t="shared" si="35"/>
        <v>2.04174527112932</v>
      </c>
      <c r="AX13" s="2">
        <f t="shared" si="35"/>
        <v>2.04033472234899</v>
      </c>
      <c r="AY13" s="2">
        <f t="shared" si="35"/>
        <v>2.03898027713733</v>
      </c>
      <c r="AZ13" s="2">
        <f t="shared" si="35"/>
        <v>2.0376786485110201</v>
      </c>
      <c r="BA13" s="2">
        <f t="shared" si="35"/>
        <v>2.0364268016904901</v>
      </c>
    </row>
    <row r="14" spans="1:53" x14ac:dyDescent="0.25">
      <c r="A14" s="1">
        <v>12</v>
      </c>
      <c r="B14" s="2">
        <f t="shared" si="8"/>
        <v>3.1765489310224302</v>
      </c>
      <c r="C14" s="2">
        <f t="shared" ref="C14:T14" si="36">FINV(0.1,C$2,$A14)</f>
        <v>2.8067956057324199</v>
      </c>
      <c r="D14" s="2">
        <f t="shared" si="36"/>
        <v>2.6055249208306801</v>
      </c>
      <c r="E14" s="2">
        <f t="shared" si="36"/>
        <v>2.4801020935726799</v>
      </c>
      <c r="F14" s="2">
        <f t="shared" si="36"/>
        <v>2.3940222568422298</v>
      </c>
      <c r="G14" s="2">
        <f t="shared" si="36"/>
        <v>2.3310235657880001</v>
      </c>
      <c r="H14" s="2">
        <f t="shared" si="36"/>
        <v>2.2827804824047799</v>
      </c>
      <c r="I14" s="2">
        <f t="shared" si="36"/>
        <v>2.2445749478910102</v>
      </c>
      <c r="J14" s="2">
        <f t="shared" si="36"/>
        <v>2.2135245449532599</v>
      </c>
      <c r="K14" s="2">
        <f t="shared" si="36"/>
        <v>2.1877640788750901</v>
      </c>
      <c r="L14" s="2">
        <f t="shared" si="36"/>
        <v>2.1660306170963799</v>
      </c>
      <c r="M14" s="2">
        <f t="shared" si="36"/>
        <v>2.1474371059842898</v>
      </c>
      <c r="N14" s="2">
        <f t="shared" si="36"/>
        <v>2.1313413764588902</v>
      </c>
      <c r="O14" s="2">
        <f t="shared" si="36"/>
        <v>2.11726659293867</v>
      </c>
      <c r="P14" s="2">
        <f t="shared" si="36"/>
        <v>2.10485095354943</v>
      </c>
      <c r="Q14" s="2">
        <f t="shared" si="36"/>
        <v>2.0938147787888801</v>
      </c>
      <c r="R14" s="2">
        <f t="shared" si="36"/>
        <v>2.0839383354976699</v>
      </c>
      <c r="S14" s="2">
        <f t="shared" si="36"/>
        <v>2.0750465083971799</v>
      </c>
      <c r="T14" s="2">
        <f t="shared" si="36"/>
        <v>2.0669979652770798</v>
      </c>
      <c r="U14" s="2">
        <f t="shared" si="1"/>
        <v>2.0596773456823301</v>
      </c>
      <c r="V14" s="2">
        <f t="shared" si="1"/>
        <v>2.0529895294511902</v>
      </c>
      <c r="W14" s="2">
        <f t="shared" si="1"/>
        <v>2.04685536450783</v>
      </c>
      <c r="X14" s="1">
        <v>12</v>
      </c>
      <c r="Y14" s="2">
        <f t="shared" ref="Y14:AR14" si="37">FINV(0.1,Y$2,$A14)</f>
        <v>2.0412084368082799</v>
      </c>
      <c r="Z14" s="2">
        <f t="shared" si="37"/>
        <v>2.0359925965733598</v>
      </c>
      <c r="AA14" s="2">
        <f t="shared" si="37"/>
        <v>2.03116004139188</v>
      </c>
      <c r="AB14" s="2">
        <f t="shared" si="37"/>
        <v>2.0266698148294799</v>
      </c>
      <c r="AC14" s="2">
        <f t="shared" si="37"/>
        <v>2.02248661884957</v>
      </c>
      <c r="AD14" s="2">
        <f t="shared" si="37"/>
        <v>2.0185798659002998</v>
      </c>
      <c r="AE14" s="2">
        <f t="shared" si="37"/>
        <v>2.0149229159328699</v>
      </c>
      <c r="AF14" s="2">
        <f t="shared" si="37"/>
        <v>2.0114924574816602</v>
      </c>
      <c r="AG14" s="2">
        <f t="shared" si="37"/>
        <v>2.00826800196455</v>
      </c>
      <c r="AH14" s="2">
        <f t="shared" si="37"/>
        <v>2.00523146769922</v>
      </c>
      <c r="AI14" s="2">
        <f t="shared" si="37"/>
        <v>2.0023668355580102</v>
      </c>
      <c r="AJ14" s="2">
        <f t="shared" si="37"/>
        <v>1.9996598622383299</v>
      </c>
      <c r="AK14" s="2">
        <f t="shared" si="37"/>
        <v>1.9970978401833399</v>
      </c>
      <c r="AL14" s="2">
        <f t="shared" si="37"/>
        <v>1.99466939551373</v>
      </c>
      <c r="AM14" s="2">
        <f t="shared" si="37"/>
        <v>1.9923643171160199</v>
      </c>
      <c r="AN14" s="2">
        <f t="shared" si="37"/>
        <v>1.99017341141249</v>
      </c>
      <c r="AO14" s="2">
        <f t="shared" si="37"/>
        <v>1.9880883784122501</v>
      </c>
      <c r="AP14" s="2">
        <f t="shared" si="37"/>
        <v>1.9861017054854</v>
      </c>
      <c r="AQ14" s="2">
        <f t="shared" si="37"/>
        <v>1.98420657596753</v>
      </c>
      <c r="AR14" s="2">
        <f t="shared" si="37"/>
        <v>1.98239679022969</v>
      </c>
      <c r="AS14" s="2">
        <f t="shared" si="3"/>
        <v>1.9806666972712199</v>
      </c>
      <c r="AT14" s="2">
        <f t="shared" si="3"/>
        <v>1.9790111352316599</v>
      </c>
      <c r="AU14" s="1">
        <v>12</v>
      </c>
      <c r="AV14" s="2">
        <f t="shared" ref="AV14:BA14" si="38">FINV(0.1,AV$2,$A14)</f>
        <v>1.97742537949178</v>
      </c>
      <c r="AW14" s="2">
        <f t="shared" si="38"/>
        <v>1.97590509725597</v>
      </c>
      <c r="AX14" s="2">
        <f t="shared" si="38"/>
        <v>1.9744463076896499</v>
      </c>
      <c r="AY14" s="2">
        <f t="shared" si="38"/>
        <v>1.97304534683357</v>
      </c>
      <c r="AZ14" s="2">
        <f t="shared" si="38"/>
        <v>1.9716988366395101</v>
      </c>
      <c r="BA14" s="2">
        <f t="shared" si="38"/>
        <v>1.9704036575724</v>
      </c>
    </row>
    <row r="15" spans="1:53" x14ac:dyDescent="0.25">
      <c r="A15" s="1">
        <v>13</v>
      </c>
      <c r="B15" s="2">
        <f t="shared" si="8"/>
        <v>3.1362050930216001</v>
      </c>
      <c r="C15" s="2">
        <f t="shared" ref="C15:T15" si="39">FINV(0.1,C$2,$A15)</f>
        <v>2.7631673569694901</v>
      </c>
      <c r="D15" s="2">
        <f t="shared" si="39"/>
        <v>2.5602728981903402</v>
      </c>
      <c r="E15" s="2">
        <f t="shared" si="39"/>
        <v>2.4337053409407399</v>
      </c>
      <c r="F15" s="2">
        <f t="shared" si="39"/>
        <v>2.3467237551113</v>
      </c>
      <c r="G15" s="2">
        <f t="shared" si="39"/>
        <v>2.2829794421851499</v>
      </c>
      <c r="H15" s="2">
        <f t="shared" si="39"/>
        <v>2.23410296032996</v>
      </c>
      <c r="I15" s="2">
        <f t="shared" si="39"/>
        <v>2.1953497356398302</v>
      </c>
      <c r="J15" s="2">
        <f t="shared" si="39"/>
        <v>2.1638195794408599</v>
      </c>
      <c r="K15" s="2">
        <f t="shared" si="39"/>
        <v>2.13763458883327</v>
      </c>
      <c r="L15" s="2">
        <f t="shared" si="39"/>
        <v>2.1155223430874699</v>
      </c>
      <c r="M15" s="2">
        <f t="shared" si="39"/>
        <v>2.0965884839495001</v>
      </c>
      <c r="N15" s="2">
        <f t="shared" si="39"/>
        <v>2.0801850876543901</v>
      </c>
      <c r="O15" s="2">
        <f t="shared" si="39"/>
        <v>2.0658307020630402</v>
      </c>
      <c r="P15" s="2">
        <f t="shared" si="39"/>
        <v>2.0531597666283998</v>
      </c>
      <c r="Q15" s="2">
        <f t="shared" si="39"/>
        <v>2.0418895034702902</v>
      </c>
      <c r="R15" s="2">
        <f t="shared" si="39"/>
        <v>2.0317975980665501</v>
      </c>
      <c r="S15" s="2">
        <f t="shared" si="39"/>
        <v>2.0227067644965002</v>
      </c>
      <c r="T15" s="2">
        <f t="shared" si="39"/>
        <v>2.0144738302634</v>
      </c>
      <c r="U15" s="2">
        <f t="shared" si="1"/>
        <v>2.0069818632358101</v>
      </c>
      <c r="V15" s="2">
        <f t="shared" si="1"/>
        <v>2.0001343920829102</v>
      </c>
      <c r="W15" s="2">
        <f t="shared" si="1"/>
        <v>1.9938510961359099</v>
      </c>
      <c r="X15" s="1">
        <v>13</v>
      </c>
      <c r="Y15" s="2">
        <f t="shared" ref="Y15:AR15" si="40">FINV(0.1,Y$2,$A15)</f>
        <v>1.9880645450997101</v>
      </c>
      <c r="Z15" s="2">
        <f t="shared" si="40"/>
        <v>1.9827177009541099</v>
      </c>
      <c r="AA15" s="2">
        <f t="shared" si="40"/>
        <v>1.97776198130446</v>
      </c>
      <c r="AB15" s="2">
        <f t="shared" si="40"/>
        <v>1.9731557418282499</v>
      </c>
      <c r="AC15" s="2">
        <f t="shared" si="40"/>
        <v>1.9688630753756999</v>
      </c>
      <c r="AD15" s="2">
        <f t="shared" si="40"/>
        <v>1.96485285300506</v>
      </c>
      <c r="AE15" s="2">
        <f t="shared" si="40"/>
        <v>1.9610979517750899</v>
      </c>
      <c r="AF15" s="2">
        <f t="shared" si="40"/>
        <v>1.9575746280794599</v>
      </c>
      <c r="AG15" s="2">
        <f t="shared" si="40"/>
        <v>1.9542620054091999</v>
      </c>
      <c r="AH15" s="2">
        <f t="shared" si="40"/>
        <v>1.95114165282311</v>
      </c>
      <c r="AI15" s="2">
        <f t="shared" si="40"/>
        <v>1.9481972358762101</v>
      </c>
      <c r="AJ15" s="2">
        <f t="shared" si="40"/>
        <v>1.94541422584445</v>
      </c>
      <c r="AK15" s="2">
        <f t="shared" si="40"/>
        <v>1.94277965616791</v>
      </c>
      <c r="AL15" s="2">
        <f t="shared" si="40"/>
        <v>1.94028191738186</v>
      </c>
      <c r="AM15" s="2">
        <f t="shared" si="40"/>
        <v>1.9379105836061901</v>
      </c>
      <c r="AN15" s="2">
        <f t="shared" si="40"/>
        <v>1.9356562650565501</v>
      </c>
      <c r="AO15" s="2">
        <f t="shared" si="40"/>
        <v>1.9335104821256199</v>
      </c>
      <c r="AP15" s="2">
        <f t="shared" si="40"/>
        <v>1.9314655574341499</v>
      </c>
      <c r="AQ15" s="2">
        <f t="shared" si="40"/>
        <v>1.92951452292346</v>
      </c>
      <c r="AR15" s="2">
        <f t="shared" si="40"/>
        <v>1.92765103959489</v>
      </c>
      <c r="AS15" s="2">
        <f t="shared" si="3"/>
        <v>1.9258693279286301</v>
      </c>
      <c r="AT15" s="2">
        <f t="shared" si="3"/>
        <v>1.92416410735689</v>
      </c>
      <c r="AU15" s="1">
        <v>13</v>
      </c>
      <c r="AV15" s="2">
        <f t="shared" ref="AV15:BA15" si="41">FINV(0.1,AV$2,$A15)</f>
        <v>1.9225305434436599</v>
      </c>
      <c r="AW15" s="2">
        <f t="shared" si="41"/>
        <v>1.9209642016480399</v>
      </c>
      <c r="AX15" s="2">
        <f t="shared" si="41"/>
        <v>1.91946100673164</v>
      </c>
      <c r="AY15" s="2">
        <f t="shared" si="41"/>
        <v>1.918017207021</v>
      </c>
      <c r="AZ15" s="2">
        <f t="shared" si="41"/>
        <v>1.9166293428597001</v>
      </c>
      <c r="BA15" s="2">
        <f t="shared" si="41"/>
        <v>1.9152942186872499</v>
      </c>
    </row>
    <row r="16" spans="1:53" x14ac:dyDescent="0.25">
      <c r="A16" s="1">
        <v>14</v>
      </c>
      <c r="B16" s="2">
        <f t="shared" si="8"/>
        <v>3.1022133943833698</v>
      </c>
      <c r="C16" s="2">
        <f t="shared" ref="C16:T16" si="42">FINV(0.1,C$2,$A16)</f>
        <v>2.7264684606119598</v>
      </c>
      <c r="D16" s="2">
        <f t="shared" si="42"/>
        <v>2.5222235975347802</v>
      </c>
      <c r="E16" s="2">
        <f t="shared" si="42"/>
        <v>2.3946921042060199</v>
      </c>
      <c r="F16" s="2">
        <f t="shared" si="42"/>
        <v>2.3069430514007201</v>
      </c>
      <c r="G16" s="2">
        <f t="shared" si="42"/>
        <v>2.2425585692949399</v>
      </c>
      <c r="H16" s="2">
        <f t="shared" si="42"/>
        <v>2.19313429107524</v>
      </c>
      <c r="I16" s="2">
        <f t="shared" si="42"/>
        <v>2.15390445389172</v>
      </c>
      <c r="J16" s="2">
        <f t="shared" si="42"/>
        <v>2.1219545669769002</v>
      </c>
      <c r="K16" s="2">
        <f t="shared" si="42"/>
        <v>2.0953964206458</v>
      </c>
      <c r="L16" s="2">
        <f t="shared" si="42"/>
        <v>2.0729498401205699</v>
      </c>
      <c r="M16" s="2">
        <f t="shared" si="42"/>
        <v>2.0537144546141799</v>
      </c>
      <c r="N16" s="2">
        <f t="shared" si="42"/>
        <v>2.0370375720792602</v>
      </c>
      <c r="O16" s="2">
        <f t="shared" si="42"/>
        <v>2.0224338917445102</v>
      </c>
      <c r="P16" s="2">
        <f t="shared" si="42"/>
        <v>2.0095347020275698</v>
      </c>
      <c r="Q16" s="2">
        <f t="shared" si="42"/>
        <v>1.9980546141674</v>
      </c>
      <c r="R16" s="2">
        <f t="shared" si="42"/>
        <v>1.9877691280973699</v>
      </c>
      <c r="S16" s="2">
        <f t="shared" si="42"/>
        <v>1.97849911203222</v>
      </c>
      <c r="T16" s="2">
        <f t="shared" si="42"/>
        <v>1.9700998221782899</v>
      </c>
      <c r="U16" s="2">
        <f t="shared" si="1"/>
        <v>1.96245297938949</v>
      </c>
      <c r="V16" s="2">
        <f t="shared" si="1"/>
        <v>1.9554609502354801</v>
      </c>
      <c r="W16" s="2">
        <f t="shared" si="1"/>
        <v>1.9490424056751601</v>
      </c>
      <c r="X16" s="1">
        <v>14</v>
      </c>
      <c r="Y16" s="2">
        <f t="shared" ref="Y16:AR16" si="43">FINV(0.1,Y$2,$A16)</f>
        <v>1.9431290357998601</v>
      </c>
      <c r="Z16" s="2">
        <f t="shared" si="43"/>
        <v>1.9376630315563099</v>
      </c>
      <c r="AA16" s="2">
        <f t="shared" si="43"/>
        <v>1.9325951316522101</v>
      </c>
      <c r="AB16" s="2">
        <f t="shared" si="43"/>
        <v>1.9278830914965199</v>
      </c>
      <c r="AC16" s="2">
        <f t="shared" si="43"/>
        <v>1.9234904711291101</v>
      </c>
      <c r="AD16" s="2">
        <f t="shared" si="43"/>
        <v>1.9193856669567899</v>
      </c>
      <c r="AE16" s="2">
        <f t="shared" si="43"/>
        <v>1.91554113175806</v>
      </c>
      <c r="AF16" s="2">
        <f t="shared" si="43"/>
        <v>1.9119327414593399</v>
      </c>
      <c r="AG16" s="2">
        <f t="shared" si="43"/>
        <v>1.90853927734596</v>
      </c>
      <c r="AH16" s="2">
        <f t="shared" si="43"/>
        <v>1.90534199981063</v>
      </c>
      <c r="AI16" s="2">
        <f t="shared" si="43"/>
        <v>1.9023242952470201</v>
      </c>
      <c r="AJ16" s="2">
        <f t="shared" si="43"/>
        <v>1.8994713818121201</v>
      </c>
      <c r="AK16" s="2">
        <f t="shared" si="43"/>
        <v>1.89677006288628</v>
      </c>
      <c r="AL16" s="2">
        <f t="shared" si="43"/>
        <v>1.8942085194243401</v>
      </c>
      <c r="AM16" s="2">
        <f t="shared" si="43"/>
        <v>1.8917761342055499</v>
      </c>
      <c r="AN16" s="2">
        <f t="shared" si="43"/>
        <v>1.8894633423942999</v>
      </c>
      <c r="AO16" s="2">
        <f t="shared" si="43"/>
        <v>1.8872615039170999</v>
      </c>
      <c r="AP16" s="2">
        <f t="shared" si="43"/>
        <v>1.8851627940198701</v>
      </c>
      <c r="AQ16" s="2">
        <f t="shared" si="43"/>
        <v>1.8831601090472301</v>
      </c>
      <c r="AR16" s="2">
        <f t="shared" si="43"/>
        <v>1.88124698502443</v>
      </c>
      <c r="AS16" s="2">
        <f t="shared" si="3"/>
        <v>1.8794175270529101</v>
      </c>
      <c r="AT16" s="2">
        <f t="shared" si="3"/>
        <v>1.8776663478767499</v>
      </c>
      <c r="AU16" s="1">
        <v>14</v>
      </c>
      <c r="AV16" s="2">
        <f t="shared" ref="AV16:BA16" si="44">FINV(0.1,AV$2,$A16)</f>
        <v>1.8759885142569099</v>
      </c>
      <c r="AW16" s="2">
        <f t="shared" si="44"/>
        <v>1.8743795000172401</v>
      </c>
      <c r="AX16" s="2">
        <f t="shared" si="44"/>
        <v>1.8728351448117699</v>
      </c>
      <c r="AY16" s="2">
        <f t="shared" si="44"/>
        <v>1.87135161781455</v>
      </c>
      <c r="AZ16" s="2">
        <f t="shared" si="44"/>
        <v>1.8699253856586</v>
      </c>
      <c r="BA16" s="2">
        <f t="shared" si="44"/>
        <v>1.86855318405389</v>
      </c>
    </row>
    <row r="17" spans="1:53" x14ac:dyDescent="0.25">
      <c r="A17" s="1">
        <v>15</v>
      </c>
      <c r="B17" s="2">
        <f t="shared" si="8"/>
        <v>3.0731855495938598</v>
      </c>
      <c r="C17" s="2">
        <f t="shared" ref="C17:T17" si="45">FINV(0.1,C$2,$A17)</f>
        <v>2.6951729315889401</v>
      </c>
      <c r="D17" s="2">
        <f t="shared" si="45"/>
        <v>2.48978773387782</v>
      </c>
      <c r="E17" s="2">
        <f t="shared" si="45"/>
        <v>2.3614331158694601</v>
      </c>
      <c r="F17" s="2">
        <f t="shared" si="45"/>
        <v>2.2730224478675698</v>
      </c>
      <c r="G17" s="2">
        <f t="shared" si="45"/>
        <v>2.2080817703314399</v>
      </c>
      <c r="H17" s="2">
        <f t="shared" si="45"/>
        <v>2.1581784475354899</v>
      </c>
      <c r="I17" s="2">
        <f t="shared" si="45"/>
        <v>2.1185295015379499</v>
      </c>
      <c r="J17" s="2">
        <f t="shared" si="45"/>
        <v>2.0862087492326702</v>
      </c>
      <c r="K17" s="2">
        <f t="shared" si="45"/>
        <v>2.05931949615682</v>
      </c>
      <c r="L17" s="2">
        <f t="shared" si="45"/>
        <v>2.0365751402243499</v>
      </c>
      <c r="M17" s="2">
        <f t="shared" si="45"/>
        <v>2.0170702944475898</v>
      </c>
      <c r="N17" s="2">
        <f t="shared" si="45"/>
        <v>2.0001482646643298</v>
      </c>
      <c r="O17" s="2">
        <f t="shared" si="45"/>
        <v>1.9853205019496301</v>
      </c>
      <c r="P17" s="2">
        <f t="shared" si="45"/>
        <v>1.9722156217620599</v>
      </c>
      <c r="Q17" s="2">
        <f t="shared" si="45"/>
        <v>1.9605460101890799</v>
      </c>
      <c r="R17" s="2">
        <f t="shared" si="45"/>
        <v>1.95008529644433</v>
      </c>
      <c r="S17" s="2">
        <f t="shared" si="45"/>
        <v>1.94065276244144</v>
      </c>
      <c r="T17" s="2">
        <f t="shared" si="45"/>
        <v>1.93210230902251</v>
      </c>
      <c r="U17" s="2">
        <f t="shared" si="1"/>
        <v>1.9243144911163701</v>
      </c>
      <c r="V17" s="2">
        <f t="shared" si="1"/>
        <v>1.91719066617389</v>
      </c>
      <c r="W17" s="2">
        <f t="shared" si="1"/>
        <v>1.91064862687887</v>
      </c>
      <c r="X17" s="1">
        <v>15</v>
      </c>
      <c r="Y17" s="2">
        <f t="shared" ref="Y17:AR17" si="46">FINV(0.1,Y$2,$A17)</f>
        <v>1.904619295022</v>
      </c>
      <c r="Z17" s="2">
        <f t="shared" si="46"/>
        <v>1.89904418629445</v>
      </c>
      <c r="AA17" s="2">
        <f t="shared" si="46"/>
        <v>1.8938734433459601</v>
      </c>
      <c r="AB17" s="2">
        <f t="shared" si="46"/>
        <v>1.8890642933133499</v>
      </c>
      <c r="AC17" s="2">
        <f t="shared" si="46"/>
        <v>1.8845798262809199</v>
      </c>
      <c r="AD17" s="2">
        <f t="shared" si="46"/>
        <v>1.88038801910945</v>
      </c>
      <c r="AE17" s="2">
        <f t="shared" si="46"/>
        <v>1.87646094879967</v>
      </c>
      <c r="AF17" s="2">
        <f t="shared" si="46"/>
        <v>1.8727741536601701</v>
      </c>
      <c r="AG17" s="2">
        <f t="shared" si="46"/>
        <v>1.8693061107583699</v>
      </c>
      <c r="AH17" s="2">
        <f t="shared" si="46"/>
        <v>1.8660378056098099</v>
      </c>
      <c r="AI17" s="2">
        <f t="shared" si="46"/>
        <v>1.86295237559497</v>
      </c>
      <c r="AJ17" s="2">
        <f t="shared" si="46"/>
        <v>1.8600348127311801</v>
      </c>
      <c r="AK17" s="2">
        <f t="shared" si="46"/>
        <v>1.8572717145504001</v>
      </c>
      <c r="AL17" s="2">
        <f t="shared" si="46"/>
        <v>1.8546510742122699</v>
      </c>
      <c r="AM17" s="2">
        <f t="shared" si="46"/>
        <v>1.8521621028075701</v>
      </c>
      <c r="AN17" s="2">
        <f t="shared" si="46"/>
        <v>1.84979507822019</v>
      </c>
      <c r="AO17" s="2">
        <f t="shared" si="46"/>
        <v>1.8475412160171201</v>
      </c>
      <c r="AP17" s="2">
        <f t="shared" si="46"/>
        <v>1.84539255869991</v>
      </c>
      <c r="AQ17" s="2">
        <f t="shared" si="46"/>
        <v>1.8433418803342101</v>
      </c>
      <c r="AR17" s="2">
        <f t="shared" si="46"/>
        <v>1.8413826041163099</v>
      </c>
      <c r="AS17" s="2">
        <f t="shared" si="3"/>
        <v>1.8395087308698299</v>
      </c>
      <c r="AT17" s="2">
        <f t="shared" si="3"/>
        <v>1.8377147768144</v>
      </c>
      <c r="AU17" s="1">
        <v>15</v>
      </c>
      <c r="AV17" s="2">
        <f t="shared" ref="AV17:BA17" si="47">FINV(0.1,AV$2,$A17)</f>
        <v>1.8359957192299601</v>
      </c>
      <c r="AW17" s="2">
        <f t="shared" si="47"/>
        <v>1.83434694886997</v>
      </c>
      <c r="AX17" s="2">
        <f t="shared" si="47"/>
        <v>1.83276422816285</v>
      </c>
      <c r="AY17" s="2">
        <f t="shared" si="47"/>
        <v>1.8312436543952999</v>
      </c>
      <c r="AZ17" s="2">
        <f t="shared" si="47"/>
        <v>1.82978162719648</v>
      </c>
      <c r="BA17" s="2">
        <f t="shared" si="47"/>
        <v>1.82837481974722</v>
      </c>
    </row>
    <row r="18" spans="1:53" x14ac:dyDescent="0.25">
      <c r="A18" s="1">
        <v>16</v>
      </c>
      <c r="B18" s="2">
        <f t="shared" si="8"/>
        <v>3.0481098110878699</v>
      </c>
      <c r="C18" s="2">
        <f t="shared" ref="C18:T18" si="48">FINV(0.1,C$2,$A18)</f>
        <v>2.66817145730659</v>
      </c>
      <c r="D18" s="2">
        <f t="shared" si="48"/>
        <v>2.4618107532435398</v>
      </c>
      <c r="E18" s="2">
        <f t="shared" si="48"/>
        <v>2.3327448693536201</v>
      </c>
      <c r="F18" s="2">
        <f t="shared" si="48"/>
        <v>2.24375760368383</v>
      </c>
      <c r="G18" s="2">
        <f t="shared" si="48"/>
        <v>2.1783288043954299</v>
      </c>
      <c r="H18" s="2">
        <f t="shared" si="48"/>
        <v>2.1280026088875501</v>
      </c>
      <c r="I18" s="2">
        <f t="shared" si="48"/>
        <v>2.0879818512371</v>
      </c>
      <c r="J18" s="2">
        <f t="shared" si="48"/>
        <v>2.0553306587403202</v>
      </c>
      <c r="K18" s="2">
        <f t="shared" si="48"/>
        <v>2.02814526136692</v>
      </c>
      <c r="L18" s="2">
        <f t="shared" si="48"/>
        <v>2.0051336637597301</v>
      </c>
      <c r="M18" s="2">
        <f t="shared" si="48"/>
        <v>1.9853862448881201</v>
      </c>
      <c r="N18" s="2">
        <f t="shared" si="48"/>
        <v>1.9682429140023301</v>
      </c>
      <c r="O18" s="2">
        <f t="shared" si="48"/>
        <v>1.9532123515586499</v>
      </c>
      <c r="P18" s="2">
        <f t="shared" si="48"/>
        <v>1.93992088243335</v>
      </c>
      <c r="Q18" s="2">
        <f t="shared" si="48"/>
        <v>1.9280789777106799</v>
      </c>
      <c r="R18" s="2">
        <f t="shared" si="48"/>
        <v>1.91745865025738</v>
      </c>
      <c r="S18" s="2">
        <f t="shared" si="48"/>
        <v>1.9078778063549799</v>
      </c>
      <c r="T18" s="2">
        <f t="shared" si="48"/>
        <v>1.89918916747036</v>
      </c>
      <c r="U18" s="2">
        <f t="shared" si="1"/>
        <v>1.8912722707704701</v>
      </c>
      <c r="V18" s="2">
        <f t="shared" si="1"/>
        <v>1.8840275902034</v>
      </c>
      <c r="W18" s="2">
        <f t="shared" si="1"/>
        <v>1.8773721473617699</v>
      </c>
      <c r="X18" s="1">
        <v>16</v>
      </c>
      <c r="Y18" s="2">
        <f t="shared" ref="Y18:AR18" si="49">FINV(0.1,Y$2,$A18)</f>
        <v>1.87123618773073</v>
      </c>
      <c r="Z18" s="2">
        <f t="shared" si="49"/>
        <v>1.86556063113297</v>
      </c>
      <c r="AA18" s="2">
        <f t="shared" si="49"/>
        <v>1.8602950930114599</v>
      </c>
      <c r="AB18" s="2">
        <f t="shared" si="49"/>
        <v>1.85539633222336</v>
      </c>
      <c r="AC18" s="2">
        <f t="shared" si="49"/>
        <v>1.85082702139865</v>
      </c>
      <c r="AD18" s="2">
        <f t="shared" si="49"/>
        <v>1.8465547639846001</v>
      </c>
      <c r="AE18" s="2">
        <f t="shared" si="49"/>
        <v>1.84255130189554</v>
      </c>
      <c r="AF18" s="2">
        <f t="shared" si="49"/>
        <v>1.8387918718431799</v>
      </c>
      <c r="AG18" s="2">
        <f t="shared" si="49"/>
        <v>1.83525467867161</v>
      </c>
      <c r="AH18" s="2">
        <f t="shared" si="49"/>
        <v>1.8319204615284701</v>
      </c>
      <c r="AI18" s="2">
        <f t="shared" si="49"/>
        <v>1.82877213426148</v>
      </c>
      <c r="AJ18" s="2">
        <f t="shared" si="49"/>
        <v>1.82579448558708</v>
      </c>
      <c r="AK18" s="2">
        <f t="shared" si="49"/>
        <v>1.8229739277155901</v>
      </c>
      <c r="AL18" s="2">
        <f t="shared" si="49"/>
        <v>1.82029828450806</v>
      </c>
      <c r="AM18" s="2">
        <f t="shared" si="49"/>
        <v>1.8177566120750901</v>
      </c>
      <c r="AN18" s="2">
        <f t="shared" si="49"/>
        <v>1.8153390461485299</v>
      </c>
      <c r="AO18" s="2">
        <f t="shared" si="49"/>
        <v>1.8130366716645101</v>
      </c>
      <c r="AP18" s="2">
        <f t="shared" si="49"/>
        <v>1.81084141086543</v>
      </c>
      <c r="AQ18" s="2">
        <f t="shared" si="49"/>
        <v>1.8087459269155499</v>
      </c>
      <c r="AR18" s="2">
        <f t="shared" si="49"/>
        <v>1.80674354057094</v>
      </c>
      <c r="AS18" s="2">
        <f t="shared" si="3"/>
        <v>1.8048281578810299</v>
      </c>
      <c r="AT18" s="2">
        <f t="shared" si="3"/>
        <v>1.80299420725058</v>
      </c>
      <c r="AU18" s="1">
        <v>16</v>
      </c>
      <c r="AV18" s="2">
        <f t="shared" ref="AV18:BA18" si="50">FINV(0.1,AV$2,$A18)</f>
        <v>1.8012365844745</v>
      </c>
      <c r="AW18" s="2">
        <f t="shared" si="50"/>
        <v>1.79955060458867</v>
      </c>
      <c r="AX18" s="2">
        <f t="shared" si="50"/>
        <v>1.7979319595684</v>
      </c>
      <c r="AY18" s="2">
        <f t="shared" si="50"/>
        <v>1.79637668106047</v>
      </c>
      <c r="AZ18" s="2">
        <f t="shared" si="50"/>
        <v>1.7948811074620299</v>
      </c>
      <c r="BA18" s="2">
        <f t="shared" si="50"/>
        <v>1.79344185476467</v>
      </c>
    </row>
    <row r="19" spans="1:53" x14ac:dyDescent="0.25">
      <c r="A19" s="1">
        <v>17</v>
      </c>
      <c r="B19" s="2">
        <f t="shared" si="8"/>
        <v>3.0262315614056399</v>
      </c>
      <c r="C19" s="2">
        <f t="shared" ref="C19:T19" si="51">FINV(0.1,C$2,$A19)</f>
        <v>2.6446384680833002</v>
      </c>
      <c r="D19" s="2">
        <f t="shared" si="51"/>
        <v>2.4374339145798398</v>
      </c>
      <c r="E19" s="2">
        <f t="shared" si="51"/>
        <v>2.3077471329958499</v>
      </c>
      <c r="F19" s="2">
        <f t="shared" si="51"/>
        <v>2.2182526487841199</v>
      </c>
      <c r="G19" s="2">
        <f t="shared" si="51"/>
        <v>2.1523917527837702</v>
      </c>
      <c r="H19" s="2">
        <f t="shared" si="51"/>
        <v>2.1016892470827999</v>
      </c>
      <c r="I19" s="2">
        <f t="shared" si="51"/>
        <v>2.0613361255198499</v>
      </c>
      <c r="J19" s="2">
        <f t="shared" si="51"/>
        <v>2.0283883894504502</v>
      </c>
      <c r="K19" s="2">
        <f t="shared" si="51"/>
        <v>2.0009363014299302</v>
      </c>
      <c r="L19" s="2">
        <f t="shared" si="51"/>
        <v>1.9776832917014699</v>
      </c>
      <c r="M19" s="2">
        <f t="shared" si="51"/>
        <v>1.95771612873941</v>
      </c>
      <c r="N19" s="2">
        <f t="shared" si="51"/>
        <v>1.9403718109530399</v>
      </c>
      <c r="O19" s="2">
        <f t="shared" si="51"/>
        <v>1.9251566334649699</v>
      </c>
      <c r="P19" s="2">
        <f t="shared" si="51"/>
        <v>1.9116949407250601</v>
      </c>
      <c r="Q19" s="2">
        <f t="shared" si="51"/>
        <v>1.8996955416240999</v>
      </c>
      <c r="R19" s="2">
        <f t="shared" si="51"/>
        <v>1.8889290409731101</v>
      </c>
      <c r="S19" s="2">
        <f t="shared" si="51"/>
        <v>1.8792121426549699</v>
      </c>
      <c r="T19" s="2">
        <f t="shared" si="51"/>
        <v>1.8703965340448601</v>
      </c>
      <c r="U19" s="2">
        <f t="shared" si="1"/>
        <v>1.8623608573064501</v>
      </c>
      <c r="V19" s="2">
        <f t="shared" si="1"/>
        <v>1.8550048073160399</v>
      </c>
      <c r="W19" s="2">
        <f t="shared" si="1"/>
        <v>1.8482447239653099</v>
      </c>
      <c r="X19" s="1">
        <v>17</v>
      </c>
      <c r="Y19" s="2">
        <f t="shared" ref="Y19:AR19" si="52">FINV(0.1,Y$2,$A19)</f>
        <v>1.8420102533842699</v>
      </c>
      <c r="Z19" s="2">
        <f t="shared" si="52"/>
        <v>1.8362417861159499</v>
      </c>
      <c r="AA19" s="2">
        <f t="shared" si="52"/>
        <v>1.8308884682986299</v>
      </c>
      <c r="AB19" s="2">
        <f t="shared" si="52"/>
        <v>1.82590664108553</v>
      </c>
      <c r="AC19" s="2">
        <f t="shared" si="52"/>
        <v>1.8212586040146099</v>
      </c>
      <c r="AD19" s="2">
        <f t="shared" si="52"/>
        <v>1.81691162618532</v>
      </c>
      <c r="AE19" s="2">
        <f t="shared" si="52"/>
        <v>1.8128371489542201</v>
      </c>
      <c r="AF19" s="2">
        <f t="shared" si="52"/>
        <v>1.8090101380608501</v>
      </c>
      <c r="AG19" s="2">
        <f t="shared" si="52"/>
        <v>1.80540855337738</v>
      </c>
      <c r="AH19" s="2">
        <f t="shared" si="52"/>
        <v>1.8020129120083099</v>
      </c>
      <c r="AI19" s="2">
        <f t="shared" si="52"/>
        <v>1.79880592604495</v>
      </c>
      <c r="AJ19" s="2">
        <f t="shared" si="52"/>
        <v>1.7957722004518899</v>
      </c>
      <c r="AK19" s="2">
        <f t="shared" si="52"/>
        <v>1.7928979797139399</v>
      </c>
      <c r="AL19" s="2">
        <f t="shared" si="52"/>
        <v>1.7901709342716301</v>
      </c>
      <c r="AM19" s="2">
        <f t="shared" si="52"/>
        <v>1.78757997961756</v>
      </c>
      <c r="AN19" s="2">
        <f t="shared" si="52"/>
        <v>1.7851151223522199</v>
      </c>
      <c r="AO19" s="2">
        <f t="shared" si="52"/>
        <v>1.78276732861118</v>
      </c>
      <c r="AP19" s="2">
        <f t="shared" si="52"/>
        <v>1.7805284111488899</v>
      </c>
      <c r="AQ19" s="2">
        <f t="shared" si="52"/>
        <v>1.7783909320547999</v>
      </c>
      <c r="AR19" s="2">
        <f t="shared" si="52"/>
        <v>1.7763481186265799</v>
      </c>
      <c r="AS19" s="2">
        <f t="shared" si="3"/>
        <v>1.77439379036443</v>
      </c>
      <c r="AT19" s="2">
        <f t="shared" si="3"/>
        <v>1.77252229540332</v>
      </c>
      <c r="AU19" s="1">
        <v>17</v>
      </c>
      <c r="AV19" s="2">
        <f t="shared" ref="AV19:BA19" si="53">FINV(0.1,AV$2,$A19)</f>
        <v>1.7707284549861999</v>
      </c>
      <c r="AW19" s="2">
        <f t="shared" si="53"/>
        <v>1.7690075148125901</v>
      </c>
      <c r="AX19" s="2">
        <f t="shared" si="53"/>
        <v>1.7673551022870999</v>
      </c>
      <c r="AY19" s="2">
        <f t="shared" si="53"/>
        <v>1.76576718884746</v>
      </c>
      <c r="AZ19" s="2">
        <f t="shared" si="53"/>
        <v>1.7642400566799401</v>
      </c>
      <c r="BA19" s="2">
        <f t="shared" si="53"/>
        <v>1.7627702692359899</v>
      </c>
    </row>
    <row r="20" spans="1:53" x14ac:dyDescent="0.25">
      <c r="A20" s="1">
        <v>18</v>
      </c>
      <c r="B20" s="2">
        <f t="shared" si="8"/>
        <v>3.0069765917954201</v>
      </c>
      <c r="C20" s="2">
        <f t="shared" ref="C20:T20" si="54">FINV(0.1,C$2,$A20)</f>
        <v>2.6239469851339501</v>
      </c>
      <c r="D20" s="2">
        <f t="shared" si="54"/>
        <v>2.4160053771779402</v>
      </c>
      <c r="E20" s="2">
        <f t="shared" si="54"/>
        <v>2.2857717724180602</v>
      </c>
      <c r="F20" s="2">
        <f t="shared" si="54"/>
        <v>2.1958274675237401</v>
      </c>
      <c r="G20" s="2">
        <f t="shared" si="54"/>
        <v>2.1295811863739602</v>
      </c>
      <c r="H20" s="2">
        <f t="shared" si="54"/>
        <v>2.0785414489425</v>
      </c>
      <c r="I20" s="2">
        <f t="shared" si="54"/>
        <v>2.0378892585355501</v>
      </c>
      <c r="J20" s="2">
        <f t="shared" si="54"/>
        <v>2.0046737299619202</v>
      </c>
      <c r="K20" s="2">
        <f t="shared" si="54"/>
        <v>1.9769800424841499</v>
      </c>
      <c r="L20" s="2">
        <f t="shared" si="54"/>
        <v>1.95350770951327</v>
      </c>
      <c r="M20" s="2">
        <f t="shared" si="54"/>
        <v>1.9333403928403501</v>
      </c>
      <c r="N20" s="2">
        <f t="shared" si="54"/>
        <v>1.91581257477044</v>
      </c>
      <c r="O20" s="2">
        <f t="shared" si="54"/>
        <v>1.90042847986742</v>
      </c>
      <c r="P20" s="2">
        <f t="shared" si="54"/>
        <v>1.8868107268063501</v>
      </c>
      <c r="Q20" s="2">
        <f t="shared" si="54"/>
        <v>1.87466667080574</v>
      </c>
      <c r="R20" s="2">
        <f t="shared" si="54"/>
        <v>1.8637656811541199</v>
      </c>
      <c r="S20" s="2">
        <f t="shared" si="54"/>
        <v>1.8539234033968901</v>
      </c>
      <c r="T20" s="2">
        <f t="shared" si="54"/>
        <v>1.8449906120799699</v>
      </c>
      <c r="U20" s="2">
        <f t="shared" si="1"/>
        <v>1.83684515717684</v>
      </c>
      <c r="V20" s="2">
        <f t="shared" si="1"/>
        <v>1.8293860422355299</v>
      </c>
      <c r="W20" s="2">
        <f t="shared" si="1"/>
        <v>1.8225290007778501</v>
      </c>
      <c r="X20" s="1">
        <v>18</v>
      </c>
      <c r="Y20" s="2">
        <f t="shared" ref="Y20:AR20" si="55">FINV(0.1,Y$2,$A20)</f>
        <v>1.8162031446086799</v>
      </c>
      <c r="Z20" s="2">
        <f t="shared" si="55"/>
        <v>1.8103483914132701</v>
      </c>
      <c r="AA20" s="2">
        <f t="shared" si="55"/>
        <v>1.80491346720836</v>
      </c>
      <c r="AB20" s="2">
        <f t="shared" si="55"/>
        <v>1.79985433850345</v>
      </c>
      <c r="AC20" s="2">
        <f t="shared" si="55"/>
        <v>1.7951329695978799</v>
      </c>
      <c r="AD20" s="2">
        <f t="shared" si="55"/>
        <v>1.7907163286464101</v>
      </c>
      <c r="AE20" s="2">
        <f t="shared" si="55"/>
        <v>1.7865755860296</v>
      </c>
      <c r="AF20" s="2">
        <f t="shared" si="55"/>
        <v>1.78268546280083</v>
      </c>
      <c r="AG20" s="2">
        <f t="shared" si="55"/>
        <v>1.77902369729214</v>
      </c>
      <c r="AH20" s="2">
        <f t="shared" si="55"/>
        <v>1.77557060551533</v>
      </c>
      <c r="AI20" s="2">
        <f t="shared" si="55"/>
        <v>1.7723087165904701</v>
      </c>
      <c r="AJ20" s="2">
        <f t="shared" si="55"/>
        <v>1.76922246861973</v>
      </c>
      <c r="AK20" s="2">
        <f t="shared" si="55"/>
        <v>1.76629795358627</v>
      </c>
      <c r="AL20" s="2">
        <f t="shared" si="55"/>
        <v>1.7635227022664399</v>
      </c>
      <c r="AM20" s="2">
        <f t="shared" si="55"/>
        <v>1.76088550199395</v>
      </c>
      <c r="AN20" s="2">
        <f t="shared" si="55"/>
        <v>1.7583762415474</v>
      </c>
      <c r="AO20" s="2">
        <f t="shared" si="55"/>
        <v>1.7559857785495201</v>
      </c>
      <c r="AP20" s="2">
        <f t="shared" si="55"/>
        <v>1.7537058256441</v>
      </c>
      <c r="AQ20" s="2">
        <f t="shared" si="55"/>
        <v>1.75152885240989</v>
      </c>
      <c r="AR20" s="2">
        <f t="shared" si="55"/>
        <v>1.7494480005223001</v>
      </c>
      <c r="AS20" s="2">
        <f t="shared" si="3"/>
        <v>1.7474570101150499</v>
      </c>
      <c r="AT20" s="2">
        <f t="shared" si="3"/>
        <v>1.7455501556486801</v>
      </c>
      <c r="AU20" s="1">
        <v>18</v>
      </c>
      <c r="AV20" s="2">
        <f t="shared" ref="AV20:BA20" si="56">FINV(0.1,AV$2,$A20)</f>
        <v>1.7437221898800701</v>
      </c>
      <c r="AW20" s="2">
        <f t="shared" si="56"/>
        <v>1.7419682947602899</v>
      </c>
      <c r="AX20" s="2">
        <f t="shared" si="56"/>
        <v>1.74028403827864</v>
      </c>
      <c r="AY20" s="2">
        <f t="shared" si="56"/>
        <v>1.73866533642726</v>
      </c>
      <c r="AZ20" s="2">
        <f t="shared" si="56"/>
        <v>1.73710841958914</v>
      </c>
      <c r="BA20" s="2">
        <f t="shared" si="56"/>
        <v>1.73560980275942</v>
      </c>
    </row>
    <row r="21" spans="1:53" x14ac:dyDescent="0.25">
      <c r="A21" s="1">
        <v>19</v>
      </c>
      <c r="B21" s="2">
        <f t="shared" si="8"/>
        <v>2.9899002798797998</v>
      </c>
      <c r="C21" s="2">
        <f t="shared" ref="C21:T21" si="57">FINV(0.1,C$2,$A21)</f>
        <v>2.6056123641797702</v>
      </c>
      <c r="D21" s="2">
        <f t="shared" si="57"/>
        <v>2.3970215034499498</v>
      </c>
      <c r="E21" s="2">
        <f t="shared" si="57"/>
        <v>2.2663025674880402</v>
      </c>
      <c r="F21" s="2">
        <f t="shared" si="57"/>
        <v>2.1759564965650502</v>
      </c>
      <c r="G21" s="2">
        <f t="shared" si="57"/>
        <v>2.10936421832454</v>
      </c>
      <c r="H21" s="2">
        <f t="shared" si="57"/>
        <v>2.0580204009476502</v>
      </c>
      <c r="I21" s="2">
        <f t="shared" si="57"/>
        <v>2.0170975349094999</v>
      </c>
      <c r="J21" s="2">
        <f t="shared" si="57"/>
        <v>1.9836388440205099</v>
      </c>
      <c r="K21" s="2">
        <f t="shared" si="57"/>
        <v>1.95572513870368</v>
      </c>
      <c r="L21" s="2">
        <f t="shared" si="57"/>
        <v>1.9320525500961701</v>
      </c>
      <c r="M21" s="2">
        <f t="shared" si="57"/>
        <v>1.9117020452090501</v>
      </c>
      <c r="N21" s="2">
        <f t="shared" si="57"/>
        <v>1.8940059146950201</v>
      </c>
      <c r="O21" s="2">
        <f t="shared" si="57"/>
        <v>1.8784665725731899</v>
      </c>
      <c r="P21" s="2">
        <f t="shared" si="57"/>
        <v>1.8647051230644101</v>
      </c>
      <c r="Q21" s="2">
        <f t="shared" si="57"/>
        <v>1.8524276414951999</v>
      </c>
      <c r="R21" s="2">
        <f t="shared" si="57"/>
        <v>1.8414024059913801</v>
      </c>
      <c r="S21" s="2">
        <f t="shared" si="57"/>
        <v>1.8314441247441</v>
      </c>
      <c r="T21" s="2">
        <f t="shared" si="57"/>
        <v>1.82240276165806</v>
      </c>
      <c r="U21" s="2">
        <f t="shared" si="1"/>
        <v>1.81415546143658</v>
      </c>
      <c r="V21" s="2">
        <f t="shared" si="1"/>
        <v>1.80660061070314</v>
      </c>
      <c r="W21" s="2">
        <f t="shared" si="1"/>
        <v>1.7996534006689</v>
      </c>
      <c r="X21" s="1">
        <v>19</v>
      </c>
      <c r="Y21" s="2">
        <f t="shared" ref="Y21:AR21" si="58">FINV(0.1,Y$2,$A21)</f>
        <v>1.7932424642599301</v>
      </c>
      <c r="Z21" s="2">
        <f t="shared" si="58"/>
        <v>1.7873072945308599</v>
      </c>
      <c r="AA21" s="2">
        <f t="shared" si="58"/>
        <v>1.7817962395156199</v>
      </c>
      <c r="AB21" s="2">
        <f t="shared" si="58"/>
        <v>1.7766649280548901</v>
      </c>
      <c r="AC21" s="2">
        <f t="shared" si="58"/>
        <v>1.77187502178148</v>
      </c>
      <c r="AD21" s="2">
        <f t="shared" si="58"/>
        <v>1.7673932167053099</v>
      </c>
      <c r="AE21" s="2">
        <f t="shared" si="58"/>
        <v>1.7631904377840699</v>
      </c>
      <c r="AF21" s="2">
        <f t="shared" si="58"/>
        <v>1.7592411841317399</v>
      </c>
      <c r="AG21" s="2">
        <f t="shared" si="58"/>
        <v>1.75552299285139</v>
      </c>
      <c r="AH21" s="2">
        <f t="shared" si="58"/>
        <v>1.75201599705161</v>
      </c>
      <c r="AI21" s="2">
        <f t="shared" si="58"/>
        <v>1.7487025592158301</v>
      </c>
      <c r="AJ21" s="2">
        <f t="shared" si="58"/>
        <v>1.74556696529129</v>
      </c>
      <c r="AK21" s="2">
        <f t="shared" si="58"/>
        <v>1.7425951680351299</v>
      </c>
      <c r="AL21" s="2">
        <f t="shared" si="58"/>
        <v>1.73977457057117</v>
      </c>
      <c r="AM21" s="2">
        <f t="shared" si="58"/>
        <v>1.7370938429670899</v>
      </c>
      <c r="AN21" s="2">
        <f t="shared" si="58"/>
        <v>1.7345427660791699</v>
      </c>
      <c r="AO21" s="2">
        <f t="shared" si="58"/>
        <v>1.7321120980328799</v>
      </c>
      <c r="AP21" s="2">
        <f t="shared" si="58"/>
        <v>1.7297934595882201</v>
      </c>
      <c r="AQ21" s="2">
        <f t="shared" si="58"/>
        <v>1.7275792353346</v>
      </c>
      <c r="AR21" s="2">
        <f t="shared" si="58"/>
        <v>1.7254624882141301</v>
      </c>
      <c r="AS21" s="2">
        <f t="shared" si="3"/>
        <v>1.7234368853147899</v>
      </c>
      <c r="AT21" s="2">
        <f t="shared" si="3"/>
        <v>1.72149663323185</v>
      </c>
      <c r="AU21" s="1">
        <v>19</v>
      </c>
      <c r="AV21" s="2">
        <f t="shared" ref="AV21:BA21" si="59">FINV(0.1,AV$2,$A21)</f>
        <v>1.7196364215837401</v>
      </c>
      <c r="AW21" s="2">
        <f t="shared" si="59"/>
        <v>1.7178513735034899</v>
      </c>
      <c r="AX21" s="2">
        <f t="shared" si="59"/>
        <v>1.71613700211769</v>
      </c>
      <c r="AY21" s="2">
        <f t="shared" si="59"/>
        <v>1.7144891721826301</v>
      </c>
      <c r="AZ21" s="2">
        <f>FINV(0.1,AZ$2,$A21)</f>
        <v>1.71290406617626</v>
      </c>
      <c r="BA21" s="2">
        <f t="shared" si="59"/>
        <v>1.71137815425193</v>
      </c>
    </row>
    <row r="22" spans="1:53" x14ac:dyDescent="0.25">
      <c r="A22" s="1">
        <v>20</v>
      </c>
      <c r="B22" s="2">
        <f t="shared" si="8"/>
        <v>2.97465301746377</v>
      </c>
      <c r="C22" s="2">
        <f t="shared" ref="C22:T22" si="60">FINV(0.1,C$2,$A22)</f>
        <v>2.5892541179416702</v>
      </c>
      <c r="D22" s="2">
        <f t="shared" si="60"/>
        <v>2.3800870510696099</v>
      </c>
      <c r="E22" s="2">
        <f t="shared" si="60"/>
        <v>2.2489344017730399</v>
      </c>
      <c r="F22" s="2">
        <f t="shared" si="60"/>
        <v>2.1582272201684298</v>
      </c>
      <c r="G22" s="2">
        <f t="shared" si="60"/>
        <v>2.0913224877909098</v>
      </c>
      <c r="H22" s="2">
        <f t="shared" si="60"/>
        <v>2.0397029805862301</v>
      </c>
      <c r="I22" s="2">
        <f t="shared" si="60"/>
        <v>1.9985338713991401</v>
      </c>
      <c r="J22" s="2">
        <f t="shared" si="60"/>
        <v>1.9648533022616901</v>
      </c>
      <c r="K22" s="2">
        <f t="shared" si="60"/>
        <v>1.93673829870798</v>
      </c>
      <c r="L22" s="2">
        <f t="shared" si="60"/>
        <v>1.9128820489329299</v>
      </c>
      <c r="M22" s="2">
        <f t="shared" si="60"/>
        <v>1.8923631654834301</v>
      </c>
      <c r="N22" s="2">
        <f t="shared" si="60"/>
        <v>1.8745120167525799</v>
      </c>
      <c r="O22" s="2">
        <f t="shared" si="60"/>
        <v>1.85882942310198</v>
      </c>
      <c r="P22" s="2">
        <f t="shared" si="60"/>
        <v>1.8449351513255801</v>
      </c>
      <c r="Q22" s="2">
        <f t="shared" si="60"/>
        <v>1.83253414301804</v>
      </c>
      <c r="R22" s="2">
        <f t="shared" si="60"/>
        <v>1.8213937070094399</v>
      </c>
      <c r="S22" s="2">
        <f t="shared" si="60"/>
        <v>1.81132771662318</v>
      </c>
      <c r="T22" s="2">
        <f t="shared" si="60"/>
        <v>1.8021854119679299</v>
      </c>
      <c r="U22" s="2">
        <f t="shared" si="1"/>
        <v>1.7938433065702999</v>
      </c>
      <c r="V22" s="2">
        <f t="shared" si="1"/>
        <v>1.7861992337336301</v>
      </c>
      <c r="W22" s="2">
        <f t="shared" si="1"/>
        <v>1.7791678972659799</v>
      </c>
      <c r="X22" s="1">
        <v>20</v>
      </c>
      <c r="Y22" s="2">
        <f t="shared" ref="Y22:AR22" si="61">FINV(0.1,Y$2,$A22)</f>
        <v>1.77267749885927</v>
      </c>
      <c r="Z22" s="2">
        <f t="shared" si="61"/>
        <v>1.76666714847696</v>
      </c>
      <c r="AA22" s="2">
        <f t="shared" si="61"/>
        <v>1.76108485254664</v>
      </c>
      <c r="AB22" s="2">
        <f t="shared" si="61"/>
        <v>1.7558859342264701</v>
      </c>
      <c r="AC22" s="2">
        <f t="shared" si="61"/>
        <v>1.7510317807166</v>
      </c>
      <c r="AD22" s="2">
        <f t="shared" si="61"/>
        <v>1.7464888408935899</v>
      </c>
      <c r="AE22" s="2">
        <f t="shared" si="61"/>
        <v>1.7422278165240399</v>
      </c>
      <c r="AF22" s="2">
        <f t="shared" si="61"/>
        <v>1.73822300460645</v>
      </c>
      <c r="AG22" s="2">
        <f t="shared" si="61"/>
        <v>1.7344517587450701</v>
      </c>
      <c r="AH22" s="2">
        <f t="shared" si="61"/>
        <v>1.73089404504793</v>
      </c>
      <c r="AI22" s="2">
        <f t="shared" si="61"/>
        <v>1.72753207366384</v>
      </c>
      <c r="AJ22" s="2">
        <f t="shared" si="61"/>
        <v>1.72434999128055</v>
      </c>
      <c r="AK22" s="2">
        <f t="shared" si="61"/>
        <v>1.72133362308481</v>
      </c>
      <c r="AL22" s="2">
        <f t="shared" si="61"/>
        <v>1.7184702551073701</v>
      </c>
      <c r="AM22" s="2">
        <f t="shared" si="61"/>
        <v>1.71574844973741</v>
      </c>
      <c r="AN22" s="2">
        <f t="shared" si="61"/>
        <v>1.7131578886324601</v>
      </c>
      <c r="AO22" s="2">
        <f t="shared" si="61"/>
        <v>1.71068923837425</v>
      </c>
      <c r="AP22" s="2">
        <f t="shared" si="61"/>
        <v>1.7083340351044101</v>
      </c>
      <c r="AQ22" s="2">
        <f t="shared" si="61"/>
        <v>1.7060845850722799</v>
      </c>
      <c r="AR22" s="2">
        <f t="shared" si="61"/>
        <v>1.70393387858283</v>
      </c>
      <c r="AS22" s="2">
        <f t="shared" si="3"/>
        <v>1.70187551527697</v>
      </c>
      <c r="AT22" s="2">
        <f t="shared" si="3"/>
        <v>1.6999036390348601</v>
      </c>
      <c r="AU22" s="1">
        <v>20</v>
      </c>
      <c r="AV22" s="2">
        <f t="shared" ref="AV22:BA22" si="62">FINV(0.1,AV$2,$A22)</f>
        <v>1.6980128810816699</v>
      </c>
      <c r="AW22" s="2">
        <f t="shared" si="62"/>
        <v>1.6961983101109599</v>
      </c>
      <c r="AX22" s="2">
        <f t="shared" si="62"/>
        <v>1.6944553884329701</v>
      </c>
      <c r="AY22" s="2">
        <f t="shared" si="62"/>
        <v>1.69277993331271</v>
      </c>
      <c r="AZ22" s="2">
        <f t="shared" si="62"/>
        <v>1.69116808279302</v>
      </c>
      <c r="BA22" s="2">
        <f t="shared" si="62"/>
        <v>1.6896162654053599</v>
      </c>
    </row>
    <row r="23" spans="1:53" x14ac:dyDescent="0.25">
      <c r="A23" s="1">
        <v>21</v>
      </c>
      <c r="B23" s="2">
        <f t="shared" si="8"/>
        <v>2.9609561375774498</v>
      </c>
      <c r="C23" s="2">
        <f t="shared" ref="C23:T23" si="63">FINV(0.1,C$2,$A23)</f>
        <v>2.5745693897178499</v>
      </c>
      <c r="D23" s="2">
        <f t="shared" si="63"/>
        <v>2.36488752983563</v>
      </c>
      <c r="E23" s="2">
        <f t="shared" si="63"/>
        <v>2.2333449257772502</v>
      </c>
      <c r="F23" s="2">
        <f t="shared" si="63"/>
        <v>2.14231134886675</v>
      </c>
      <c r="G23" s="2">
        <f t="shared" si="63"/>
        <v>2.0751229787613799</v>
      </c>
      <c r="H23" s="2">
        <f t="shared" si="63"/>
        <v>2.0232522974584901</v>
      </c>
      <c r="I23" s="2">
        <f t="shared" si="63"/>
        <v>1.9818581376562501</v>
      </c>
      <c r="J23" s="2">
        <f t="shared" si="63"/>
        <v>1.9479742244085501</v>
      </c>
      <c r="K23" s="2">
        <f t="shared" si="63"/>
        <v>1.91967428054137</v>
      </c>
      <c r="L23" s="2">
        <f t="shared" si="63"/>
        <v>1.89564891592958</v>
      </c>
      <c r="M23" s="2">
        <f t="shared" si="63"/>
        <v>1.87497467248477</v>
      </c>
      <c r="N23" s="2">
        <f t="shared" si="63"/>
        <v>1.85698022205359</v>
      </c>
      <c r="O23" s="2">
        <f t="shared" si="63"/>
        <v>1.8411649738423299</v>
      </c>
      <c r="P23" s="2">
        <f t="shared" si="63"/>
        <v>1.8271475067757199</v>
      </c>
      <c r="Q23" s="2">
        <f t="shared" si="63"/>
        <v>1.8146317526571201</v>
      </c>
      <c r="R23" s="2">
        <f t="shared" si="63"/>
        <v>1.80338415472036</v>
      </c>
      <c r="S23" s="2">
        <f t="shared" si="63"/>
        <v>1.79321783891252</v>
      </c>
      <c r="T23" s="2">
        <f t="shared" si="63"/>
        <v>1.78398139591019</v>
      </c>
      <c r="U23" s="2">
        <f t="shared" ref="U23:W42" si="64">FINV(0.1,U$2,$A23)</f>
        <v>1.77555077168902</v>
      </c>
      <c r="V23" s="2">
        <f t="shared" si="64"/>
        <v>1.7678233009970501</v>
      </c>
      <c r="W23" s="2">
        <f t="shared" si="64"/>
        <v>1.7607132476351399</v>
      </c>
      <c r="X23" s="1">
        <v>21</v>
      </c>
      <c r="Y23" s="2">
        <f t="shared" ref="Y23:AR23" si="65">FINV(0.1,Y$2,$A23)</f>
        <v>1.7541484232854401</v>
      </c>
      <c r="Z23" s="2">
        <f t="shared" si="65"/>
        <v>1.7480675908428001</v>
      </c>
      <c r="AA23" s="2">
        <f t="shared" si="65"/>
        <v>1.7424184467407999</v>
      </c>
      <c r="AB23" s="2">
        <f t="shared" si="65"/>
        <v>1.7371560363080401</v>
      </c>
      <c r="AC23" s="2">
        <f t="shared" si="65"/>
        <v>1.7322414969444</v>
      </c>
      <c r="AD23" s="2">
        <f t="shared" si="65"/>
        <v>1.7276410522536301</v>
      </c>
      <c r="AE23" s="2">
        <f t="shared" si="65"/>
        <v>1.7233252002755901</v>
      </c>
      <c r="AF23" s="2">
        <f t="shared" si="65"/>
        <v>1.7192680532781</v>
      </c>
      <c r="AG23" s="2">
        <f t="shared" si="65"/>
        <v>1.7154467969393901</v>
      </c>
      <c r="AH23" s="2">
        <f t="shared" si="65"/>
        <v>1.7118412443553801</v>
      </c>
      <c r="AI23" s="2">
        <f t="shared" si="65"/>
        <v>1.7084334659385501</v>
      </c>
      <c r="AJ23" s="2">
        <f t="shared" si="65"/>
        <v>1.7052074804919</v>
      </c>
      <c r="AK23" s="2">
        <f t="shared" si="65"/>
        <v>1.70214899592613</v>
      </c>
      <c r="AL23" s="2">
        <f t="shared" si="65"/>
        <v>1.6992451905166801</v>
      </c>
      <c r="AM23" s="2">
        <f t="shared" si="65"/>
        <v>1.6964845274626099</v>
      </c>
      <c r="AN23" s="2">
        <f t="shared" si="65"/>
        <v>1.69385659695488</v>
      </c>
      <c r="AO23" s="2">
        <f t="shared" si="65"/>
        <v>1.6913519810887601</v>
      </c>
      <c r="AP23" s="2">
        <f t="shared" si="65"/>
        <v>1.688962137841</v>
      </c>
      <c r="AQ23" s="2">
        <f t="shared" si="65"/>
        <v>1.6866793010329899</v>
      </c>
      <c r="AR23" s="2">
        <f t="shared" si="65"/>
        <v>1.68449639375803</v>
      </c>
      <c r="AS23" s="2">
        <f t="shared" ref="AS23:AT42" si="66">FINV(0.1,AS$2,$A23)</f>
        <v>1.68240695319732</v>
      </c>
      <c r="AT23" s="2">
        <f t="shared" si="66"/>
        <v>1.68040506510781</v>
      </c>
      <c r="AU23" s="1">
        <v>21</v>
      </c>
      <c r="AV23" s="2">
        <f t="shared" ref="AV23:BA23" si="67">FINV(0.1,AV$2,$A23)</f>
        <v>1.6784853065557701</v>
      </c>
      <c r="AW23" s="2">
        <f t="shared" si="67"/>
        <v>1.67664269570585</v>
      </c>
      <c r="AX23" s="2">
        <f t="shared" si="67"/>
        <v>1.6748726476685101</v>
      </c>
      <c r="AY23" s="2">
        <f t="shared" si="67"/>
        <v>1.67317093556688</v>
      </c>
      <c r="AZ23" s="2">
        <f t="shared" si="67"/>
        <v>1.6715336561148699</v>
      </c>
      <c r="BA23" s="2">
        <f t="shared" si="67"/>
        <v>1.6699571991062201</v>
      </c>
    </row>
    <row r="24" spans="1:53" x14ac:dyDescent="0.25">
      <c r="A24" s="1">
        <v>22</v>
      </c>
      <c r="B24" s="2">
        <f t="shared" si="8"/>
        <v>2.9485848024657102</v>
      </c>
      <c r="C24" s="2">
        <f t="shared" ref="C24:T24" si="68">FINV(0.1,C$2,$A24)</f>
        <v>2.5613141338627301</v>
      </c>
      <c r="D24" s="2">
        <f t="shared" si="68"/>
        <v>2.3511696000793498</v>
      </c>
      <c r="E24" s="2">
        <f t="shared" si="68"/>
        <v>2.2192744649312499</v>
      </c>
      <c r="F24" s="2">
        <f t="shared" si="68"/>
        <v>2.1279443818479402</v>
      </c>
      <c r="G24" s="2">
        <f t="shared" si="68"/>
        <v>2.0604973238853499</v>
      </c>
      <c r="H24" s="2">
        <f t="shared" si="68"/>
        <v>2.0083967963152798</v>
      </c>
      <c r="I24" s="2">
        <f t="shared" si="68"/>
        <v>1.9667960991498901</v>
      </c>
      <c r="J24" s="2">
        <f t="shared" si="68"/>
        <v>1.93272509188929</v>
      </c>
      <c r="K24" s="2">
        <f t="shared" si="68"/>
        <v>1.9042545964833599</v>
      </c>
      <c r="L24" s="2">
        <f t="shared" si="68"/>
        <v>1.8800729497917199</v>
      </c>
      <c r="M24" s="2">
        <f t="shared" si="68"/>
        <v>1.8592548618283999</v>
      </c>
      <c r="N24" s="2">
        <f t="shared" si="68"/>
        <v>1.8411274985623101</v>
      </c>
      <c r="O24" s="2">
        <f t="shared" si="68"/>
        <v>1.82518901282871</v>
      </c>
      <c r="P24" s="2">
        <f t="shared" si="68"/>
        <v>1.8110569230000499</v>
      </c>
      <c r="Q24" s="2">
        <f t="shared" si="68"/>
        <v>1.7984342569652001</v>
      </c>
      <c r="R24" s="2">
        <f t="shared" si="68"/>
        <v>1.7870866812358199</v>
      </c>
      <c r="S24" s="2">
        <f t="shared" si="68"/>
        <v>1.77682664959417</v>
      </c>
      <c r="T24" s="2">
        <f t="shared" si="68"/>
        <v>1.7675021673937701</v>
      </c>
      <c r="U24" s="2">
        <f t="shared" si="64"/>
        <v>1.75898866805809</v>
      </c>
      <c r="V24" s="2">
        <f t="shared" si="64"/>
        <v>1.75118303523883</v>
      </c>
      <c r="W24" s="2">
        <f t="shared" si="64"/>
        <v>1.7439991339004799</v>
      </c>
      <c r="X24" s="1">
        <v>22</v>
      </c>
      <c r="Y24" s="2">
        <f t="shared" ref="Y24:AR24" si="69">FINV(0.1,Y$2,$A24)</f>
        <v>1.7373644216058901</v>
      </c>
      <c r="Z24" s="2">
        <f t="shared" si="69"/>
        <v>1.7312173456097399</v>
      </c>
      <c r="AA24" s="2">
        <f t="shared" si="69"/>
        <v>1.72550531998794</v>
      </c>
      <c r="AB24" s="2">
        <f t="shared" si="69"/>
        <v>1.72018313663581</v>
      </c>
      <c r="AC24" s="2">
        <f t="shared" si="69"/>
        <v>1.71521170476768</v>
      </c>
      <c r="AD24" s="2">
        <f t="shared" si="69"/>
        <v>1.7105570419298699</v>
      </c>
      <c r="AE24" s="2">
        <f t="shared" si="69"/>
        <v>1.70618945957303</v>
      </c>
      <c r="AF24" s="2">
        <f t="shared" si="69"/>
        <v>1.70208290056467</v>
      </c>
      <c r="AG24" s="2">
        <f t="shared" si="69"/>
        <v>1.69821439641012</v>
      </c>
      <c r="AH24" s="2">
        <f t="shared" si="69"/>
        <v>1.6945636195646101</v>
      </c>
      <c r="AI24" s="2">
        <f t="shared" si="69"/>
        <v>1.69111251186158</v>
      </c>
      <c r="AJ24" s="2">
        <f t="shared" si="69"/>
        <v>1.6878449743059301</v>
      </c>
      <c r="AK24" s="2">
        <f t="shared" si="69"/>
        <v>1.6847466066724499</v>
      </c>
      <c r="AL24" s="2">
        <f t="shared" si="69"/>
        <v>1.6818044877819001</v>
      </c>
      <c r="AM24" s="2">
        <f t="shared" si="69"/>
        <v>1.6790069891974599</v>
      </c>
      <c r="AN24" s="2">
        <f t="shared" si="69"/>
        <v>1.67634361653234</v>
      </c>
      <c r="AO24" s="2">
        <f t="shared" si="69"/>
        <v>1.6738048736894999</v>
      </c>
      <c r="AP24" s="2">
        <f t="shared" si="69"/>
        <v>1.67138214624231</v>
      </c>
      <c r="AQ24" s="2">
        <f t="shared" si="69"/>
        <v>1.6690676008674099</v>
      </c>
      <c r="AR24" s="2">
        <f t="shared" si="69"/>
        <v>1.66685409829945</v>
      </c>
      <c r="AS24" s="2">
        <f t="shared" si="66"/>
        <v>1.6647351177249201</v>
      </c>
      <c r="AT24" s="2">
        <f t="shared" si="66"/>
        <v>1.6627046908921299</v>
      </c>
      <c r="AU24" s="1">
        <v>22</v>
      </c>
      <c r="AV24" s="2">
        <f t="shared" ref="AV24:BA24" si="70">FINV(0.1,AV$2,$A24)</f>
        <v>1.6607573445058199</v>
      </c>
      <c r="AW24" s="2">
        <f t="shared" si="70"/>
        <v>1.65888804971147</v>
      </c>
      <c r="AX24" s="2">
        <f t="shared" si="70"/>
        <v>1.6570921776681899</v>
      </c>
      <c r="AY24" s="2">
        <f t="shared" si="70"/>
        <v>1.6553654603679699</v>
      </c>
      <c r="AZ24" s="2">
        <f t="shared" si="70"/>
        <v>1.6537039559898099</v>
      </c>
      <c r="BA24" s="2">
        <f t="shared" si="70"/>
        <v>1.6521040181859199</v>
      </c>
    </row>
    <row r="25" spans="1:53" x14ac:dyDescent="0.25">
      <c r="A25" s="1">
        <v>23</v>
      </c>
      <c r="B25" s="2">
        <f t="shared" si="8"/>
        <v>2.937355613622</v>
      </c>
      <c r="C25" s="2">
        <f t="shared" ref="C25:T25" si="71">FINV(0.1,C$2,$A25)</f>
        <v>2.5492895134631102</v>
      </c>
      <c r="D25" s="2">
        <f t="shared" si="71"/>
        <v>2.33872691170117</v>
      </c>
      <c r="E25" s="2">
        <f t="shared" si="71"/>
        <v>2.2065115051003201</v>
      </c>
      <c r="F25" s="2">
        <f t="shared" si="71"/>
        <v>2.1149108412242601</v>
      </c>
      <c r="G25" s="2">
        <f t="shared" si="71"/>
        <v>2.0472268494382102</v>
      </c>
      <c r="H25" s="2">
        <f t="shared" si="71"/>
        <v>1.9949151541285901</v>
      </c>
      <c r="I25" s="2">
        <f t="shared" si="71"/>
        <v>1.9531241957099099</v>
      </c>
      <c r="J25" s="2">
        <f t="shared" si="71"/>
        <v>1.9188804295159301</v>
      </c>
      <c r="K25" s="2">
        <f t="shared" si="71"/>
        <v>1.89025211430578</v>
      </c>
      <c r="L25" s="2">
        <f t="shared" si="71"/>
        <v>1.86592557162235</v>
      </c>
      <c r="M25" s="2">
        <f t="shared" si="71"/>
        <v>1.8449738819478501</v>
      </c>
      <c r="N25" s="2">
        <f t="shared" si="71"/>
        <v>1.8267228676394001</v>
      </c>
      <c r="O25" s="2">
        <f t="shared" si="71"/>
        <v>1.81066955738055</v>
      </c>
      <c r="P25" s="2">
        <f t="shared" si="71"/>
        <v>1.7964305181273099</v>
      </c>
      <c r="Q25" s="2">
        <f t="shared" si="71"/>
        <v>1.7837079649071701</v>
      </c>
      <c r="R25" s="2">
        <f t="shared" si="71"/>
        <v>1.7722668641735499</v>
      </c>
      <c r="S25" s="2">
        <f t="shared" si="71"/>
        <v>1.76191906260766</v>
      </c>
      <c r="T25" s="2">
        <f t="shared" si="71"/>
        <v>1.75251203584821</v>
      </c>
      <c r="U25" s="2">
        <f t="shared" si="64"/>
        <v>1.74392075259301</v>
      </c>
      <c r="V25" s="2">
        <f t="shared" si="64"/>
        <v>1.7360416867656501</v>
      </c>
      <c r="W25" s="2">
        <f t="shared" si="64"/>
        <v>1.72878834046216</v>
      </c>
      <c r="X25" s="1">
        <v>23</v>
      </c>
      <c r="Y25" s="2">
        <f t="shared" ref="Y25:AR25" si="72">FINV(0.1,Y$2,$A25)</f>
        <v>1.72208784854773</v>
      </c>
      <c r="Z25" s="2">
        <f t="shared" si="72"/>
        <v>1.7158783702075799</v>
      </c>
      <c r="AA25" s="2">
        <f t="shared" si="72"/>
        <v>1.71010706145036</v>
      </c>
      <c r="AB25" s="2">
        <f t="shared" si="72"/>
        <v>1.70472848221996</v>
      </c>
      <c r="AC25" s="2">
        <f t="shared" si="72"/>
        <v>1.6997033326104201</v>
      </c>
      <c r="AD25" s="2">
        <f t="shared" si="72"/>
        <v>1.69499744108776</v>
      </c>
      <c r="AE25" s="2">
        <f t="shared" si="72"/>
        <v>1.69058094767831</v>
      </c>
      <c r="AF25" s="2">
        <f t="shared" si="72"/>
        <v>1.6864276394354401</v>
      </c>
      <c r="AG25" s="2">
        <f t="shared" si="72"/>
        <v>1.68251440589739</v>
      </c>
      <c r="AH25" s="2">
        <f t="shared" si="72"/>
        <v>1.67882078987336</v>
      </c>
      <c r="AI25" s="2">
        <f t="shared" si="72"/>
        <v>1.6753286145462201</v>
      </c>
      <c r="AJ25" s="2">
        <f t="shared" si="72"/>
        <v>1.6720216721100001</v>
      </c>
      <c r="AK25" s="2">
        <f t="shared" si="72"/>
        <v>1.6688854623570399</v>
      </c>
      <c r="AL25" s="2">
        <f t="shared" si="72"/>
        <v>1.66590697206664</v>
      </c>
      <c r="AM25" s="2">
        <f t="shared" si="72"/>
        <v>1.66307448792015</v>
      </c>
      <c r="AN25" s="2">
        <f t="shared" si="72"/>
        <v>1.6603774371186799</v>
      </c>
      <c r="AO25" s="2">
        <f t="shared" si="72"/>
        <v>1.6578062510120399</v>
      </c>
      <c r="AP25" s="2">
        <f t="shared" si="72"/>
        <v>1.65535224793722</v>
      </c>
      <c r="AQ25" s="2">
        <f t="shared" si="72"/>
        <v>1.6530075321686599</v>
      </c>
      <c r="AR25" s="2">
        <f t="shared" si="72"/>
        <v>1.65076490644261</v>
      </c>
      <c r="AS25" s="2">
        <f t="shared" si="66"/>
        <v>1.64861779596605</v>
      </c>
      <c r="AT25" s="2">
        <f t="shared" si="66"/>
        <v>1.6465601821818501</v>
      </c>
      <c r="AU25" s="1">
        <v>23</v>
      </c>
      <c r="AV25" s="2">
        <f t="shared" ref="AV25:BA25" si="73">FINV(0.1,AV$2,$A25)</f>
        <v>1.6445865448536801</v>
      </c>
      <c r="AW25" s="2">
        <f t="shared" si="73"/>
        <v>1.64269181127165</v>
      </c>
      <c r="AX25" s="2">
        <f t="shared" si="73"/>
        <v>1.64087131157411</v>
      </c>
      <c r="AY25" s="2">
        <f t="shared" si="73"/>
        <v>1.6391207393399101</v>
      </c>
      <c r="AZ25" s="2">
        <f t="shared" si="73"/>
        <v>1.63743611673727</v>
      </c>
      <c r="BA25" s="2">
        <f t="shared" si="73"/>
        <v>1.635813763624</v>
      </c>
    </row>
    <row r="26" spans="1:53" x14ac:dyDescent="0.25">
      <c r="A26" s="1">
        <v>24</v>
      </c>
      <c r="B26" s="2">
        <f t="shared" si="8"/>
        <v>2.9271174913552098</v>
      </c>
      <c r="C26" s="2">
        <f t="shared" ref="C26:T26" si="74">FINV(0.1,C$2,$A26)</f>
        <v>2.5383319035430598</v>
      </c>
      <c r="D26" s="2">
        <f t="shared" si="74"/>
        <v>2.3273897012119802</v>
      </c>
      <c r="E26" s="2">
        <f t="shared" si="74"/>
        <v>2.1948820303255201</v>
      </c>
      <c r="F26" s="2">
        <f t="shared" si="74"/>
        <v>2.1030334240075601</v>
      </c>
      <c r="G26" s="2">
        <f t="shared" si="74"/>
        <v>2.03513158635824</v>
      </c>
      <c r="H26" s="2">
        <f t="shared" si="74"/>
        <v>1.9826251803792501</v>
      </c>
      <c r="I26" s="2">
        <f t="shared" si="74"/>
        <v>1.9406583526219701</v>
      </c>
      <c r="J26" s="2">
        <f t="shared" si="74"/>
        <v>1.90625454338692</v>
      </c>
      <c r="K26" s="2">
        <f t="shared" si="74"/>
        <v>1.8774797341960101</v>
      </c>
      <c r="L26" s="2">
        <f t="shared" si="74"/>
        <v>1.8530184503914899</v>
      </c>
      <c r="M26" s="2">
        <f t="shared" si="74"/>
        <v>1.8319423156718599</v>
      </c>
      <c r="N26" s="2">
        <f t="shared" si="74"/>
        <v>1.8135759478164499</v>
      </c>
      <c r="O26" s="2">
        <f t="shared" si="74"/>
        <v>1.7974153650420099</v>
      </c>
      <c r="P26" s="2">
        <f t="shared" si="74"/>
        <v>1.7830762770316</v>
      </c>
      <c r="Q26" s="2">
        <f t="shared" si="74"/>
        <v>1.7702601647359999</v>
      </c>
      <c r="R26" s="2">
        <f t="shared" si="74"/>
        <v>1.75873136107439</v>
      </c>
      <c r="S26" s="2">
        <f t="shared" si="74"/>
        <v>1.7483011622367099</v>
      </c>
      <c r="T26" s="2">
        <f t="shared" si="74"/>
        <v>1.73881656265178</v>
      </c>
      <c r="U26" s="2">
        <f t="shared" si="64"/>
        <v>1.7301521081084199</v>
      </c>
      <c r="V26" s="2">
        <f t="shared" si="64"/>
        <v>1.7222038990533499</v>
      </c>
      <c r="W26" s="2">
        <f t="shared" si="64"/>
        <v>1.71488510630018</v>
      </c>
      <c r="X26" s="1">
        <v>24</v>
      </c>
      <c r="Y26" s="2">
        <f t="shared" ref="Y26:AR26" si="75">FINV(0.1,Y$2,$A26)</f>
        <v>1.7081225696656299</v>
      </c>
      <c r="Z26" s="2">
        <f t="shared" si="75"/>
        <v>1.7018541845725601</v>
      </c>
      <c r="AA26" s="2">
        <f t="shared" si="75"/>
        <v>1.6960268704164601</v>
      </c>
      <c r="AB26" s="2">
        <f t="shared" si="75"/>
        <v>1.69059497419597</v>
      </c>
      <c r="AC26" s="2">
        <f t="shared" si="75"/>
        <v>1.68551900378092</v>
      </c>
      <c r="AD26" s="2">
        <f t="shared" si="75"/>
        <v>1.6807646136261301</v>
      </c>
      <c r="AE26" s="2">
        <f t="shared" si="75"/>
        <v>1.6763017858143501</v>
      </c>
      <c r="AF26" s="2">
        <f t="shared" si="75"/>
        <v>1.6721041636795599</v>
      </c>
      <c r="AG26" s="2">
        <f t="shared" si="75"/>
        <v>1.66814850567365</v>
      </c>
      <c r="AH26" s="2">
        <f t="shared" si="75"/>
        <v>1.66441423477378</v>
      </c>
      <c r="AI26" s="2">
        <f t="shared" si="75"/>
        <v>1.6608830643857599</v>
      </c>
      <c r="AJ26" s="2">
        <f t="shared" si="75"/>
        <v>1.65753868593454</v>
      </c>
      <c r="AK26" s="2">
        <f t="shared" si="75"/>
        <v>1.65436650653439</v>
      </c>
      <c r="AL26" s="2">
        <f t="shared" si="75"/>
        <v>1.65135342757161</v>
      </c>
      <c r="AM26" s="2">
        <f t="shared" si="75"/>
        <v>1.6484876569095299</v>
      </c>
      <c r="AN26" s="2">
        <f t="shared" si="75"/>
        <v>1.6457585488783699</v>
      </c>
      <c r="AO26" s="2">
        <f t="shared" si="75"/>
        <v>1.64315646734786</v>
      </c>
      <c r="AP26" s="2">
        <f t="shared" si="75"/>
        <v>1.64067266807124</v>
      </c>
      <c r="AQ26" s="2">
        <f t="shared" si="75"/>
        <v>1.6382991971951899</v>
      </c>
      <c r="AR26" s="2">
        <f t="shared" si="75"/>
        <v>1.6360288033908399</v>
      </c>
      <c r="AS26" s="2">
        <f t="shared" si="66"/>
        <v>1.63385486151078</v>
      </c>
      <c r="AT26" s="2">
        <f t="shared" si="66"/>
        <v>1.6317713060385799</v>
      </c>
      <c r="AU26" s="1">
        <v>24</v>
      </c>
      <c r="AV26" s="2">
        <f t="shared" ref="AV26:BA26" si="76">FINV(0.1,AV$2,$A26)</f>
        <v>1.62977257288991</v>
      </c>
      <c r="AW26" s="2">
        <f t="shared" si="76"/>
        <v>1.6278535483627901</v>
      </c>
      <c r="AX26" s="2">
        <f t="shared" si="76"/>
        <v>1.6260095242288</v>
      </c>
      <c r="AY26" s="2">
        <f t="shared" si="76"/>
        <v>1.62423615811699</v>
      </c>
      <c r="AZ26" s="2">
        <f t="shared" si="76"/>
        <v>1.6225294384740701</v>
      </c>
      <c r="BA26" s="2">
        <f t="shared" si="76"/>
        <v>1.62088565349338</v>
      </c>
    </row>
    <row r="27" spans="1:53" x14ac:dyDescent="0.25">
      <c r="A27" s="1">
        <v>25</v>
      </c>
      <c r="B27" s="2">
        <f t="shared" si="8"/>
        <v>2.9177448602502198</v>
      </c>
      <c r="C27" s="2">
        <f t="shared" ref="C27:T27" si="77">FINV(0.1,C$2,$A27)</f>
        <v>2.52830543271766</v>
      </c>
      <c r="D27" s="2">
        <f t="shared" si="77"/>
        <v>2.3170170333388298</v>
      </c>
      <c r="E27" s="2">
        <f t="shared" si="77"/>
        <v>2.18424157125816</v>
      </c>
      <c r="F27" s="2">
        <f t="shared" si="77"/>
        <v>2.0921649110806699</v>
      </c>
      <c r="G27" s="2">
        <f t="shared" si="77"/>
        <v>2.02406207270672</v>
      </c>
      <c r="H27" s="2">
        <f t="shared" si="77"/>
        <v>1.9713755353503399</v>
      </c>
      <c r="I27" s="2">
        <f t="shared" si="77"/>
        <v>1.9292456308143799</v>
      </c>
      <c r="J27" s="2">
        <f t="shared" si="77"/>
        <v>1.8946931149589901</v>
      </c>
      <c r="K27" s="2">
        <f t="shared" si="77"/>
        <v>1.86578193591643</v>
      </c>
      <c r="L27" s="2">
        <f t="shared" si="77"/>
        <v>1.8411950103956101</v>
      </c>
      <c r="M27" s="2">
        <f t="shared" si="77"/>
        <v>1.82000265373313</v>
      </c>
      <c r="N27" s="2">
        <f t="shared" si="77"/>
        <v>1.80152839900247</v>
      </c>
      <c r="O27" s="2">
        <f t="shared" si="77"/>
        <v>1.7852673522905</v>
      </c>
      <c r="P27" s="2">
        <f t="shared" si="77"/>
        <v>1.7708344476900599</v>
      </c>
      <c r="Q27" s="2">
        <f t="shared" si="77"/>
        <v>1.7579305006277199</v>
      </c>
      <c r="R27" s="2">
        <f t="shared" si="77"/>
        <v>1.74631926852801</v>
      </c>
      <c r="S27" s="2">
        <f t="shared" si="77"/>
        <v>1.7358115466041399</v>
      </c>
      <c r="T27" s="2">
        <f t="shared" si="77"/>
        <v>1.7262538906016001</v>
      </c>
      <c r="U27" s="2">
        <f t="shared" si="64"/>
        <v>1.71752046014505</v>
      </c>
      <c r="V27" s="2">
        <f t="shared" si="64"/>
        <v>1.70950701412659</v>
      </c>
      <c r="W27" s="2">
        <f t="shared" si="64"/>
        <v>1.7021264199474</v>
      </c>
      <c r="X27" s="1">
        <v>25</v>
      </c>
      <c r="Y27" s="2">
        <f t="shared" ref="Y27:AR27" si="78">FINV(0.1,Y$2,$A27)</f>
        <v>1.6953052468188401</v>
      </c>
      <c r="Z27" s="2">
        <f t="shared" si="78"/>
        <v>1.6889811479289001</v>
      </c>
      <c r="AA27" s="2">
        <f t="shared" si="78"/>
        <v>1.6831008250935</v>
      </c>
      <c r="AB27" s="2">
        <f t="shared" si="78"/>
        <v>1.6776184292557099</v>
      </c>
      <c r="AC27" s="2">
        <f t="shared" si="78"/>
        <v>1.6724942910993099</v>
      </c>
      <c r="AD27" s="2">
        <f t="shared" si="78"/>
        <v>1.6676939045000401</v>
      </c>
      <c r="AE27" s="2">
        <f t="shared" si="78"/>
        <v>1.6631871056307801</v>
      </c>
      <c r="AF27" s="2">
        <f t="shared" si="78"/>
        <v>1.6589474049172901</v>
      </c>
      <c r="AG27" s="2">
        <f t="shared" si="78"/>
        <v>1.6549514394640099</v>
      </c>
      <c r="AH27" s="2">
        <f t="shared" si="78"/>
        <v>1.6511785212111401</v>
      </c>
      <c r="AI27" s="2">
        <f t="shared" si="78"/>
        <v>1.64761026174929</v>
      </c>
      <c r="AJ27" s="2">
        <f t="shared" si="78"/>
        <v>1.6442302589583899</v>
      </c>
      <c r="AK27" s="2">
        <f t="shared" si="78"/>
        <v>1.6410238338434</v>
      </c>
      <c r="AL27" s="2">
        <f t="shared" si="78"/>
        <v>1.63797780838315</v>
      </c>
      <c r="AM27" s="2">
        <f t="shared" si="78"/>
        <v>1.6350803170875501</v>
      </c>
      <c r="AN27" s="2">
        <f t="shared" si="78"/>
        <v>1.63232064641465</v>
      </c>
      <c r="AO27" s="2">
        <f t="shared" si="78"/>
        <v>1.62968909733475</v>
      </c>
      <c r="AP27" s="2">
        <f t="shared" si="78"/>
        <v>1.6271768672223801</v>
      </c>
      <c r="AQ27" s="2">
        <f t="shared" si="78"/>
        <v>1.62477594796296</v>
      </c>
      <c r="AR27" s="2">
        <f t="shared" si="78"/>
        <v>1.6224790377235101</v>
      </c>
      <c r="AS27" s="2">
        <f t="shared" si="66"/>
        <v>1.62027946428697</v>
      </c>
      <c r="AT27" s="2">
        <f t="shared" si="66"/>
        <v>1.6181711182119001</v>
      </c>
      <c r="AU27" s="1">
        <v>25</v>
      </c>
      <c r="AV27" s="2">
        <f t="shared" ref="AV27:BA27" si="79">FINV(0.1,AV$2,$A27)</f>
        <v>1.6161483943730299</v>
      </c>
      <c r="AW27" s="2">
        <f t="shared" si="79"/>
        <v>1.6142061406766299</v>
      </c>
      <c r="AX27" s="2">
        <f t="shared" si="79"/>
        <v>1.6123396129395999</v>
      </c>
      <c r="AY27" s="2">
        <f t="shared" si="79"/>
        <v>1.6105444350814999</v>
      </c>
      <c r="AZ27" s="2">
        <f t="shared" si="79"/>
        <v>1.60881656391087</v>
      </c>
      <c r="BA27" s="2">
        <f t="shared" si="79"/>
        <v>1.60715225789635</v>
      </c>
    </row>
    <row r="28" spans="1:53" x14ac:dyDescent="0.25">
      <c r="A28" s="1">
        <v>26</v>
      </c>
      <c r="B28" s="2">
        <f t="shared" si="8"/>
        <v>2.9091324882039502</v>
      </c>
      <c r="C28" s="2">
        <f t="shared" ref="C28:T28" si="80">FINV(0.1,C$2,$A28)</f>
        <v>2.51909634228767</v>
      </c>
      <c r="D28" s="2">
        <f t="shared" si="80"/>
        <v>2.3074909352425301</v>
      </c>
      <c r="E28" s="2">
        <f t="shared" si="80"/>
        <v>2.17446919343144</v>
      </c>
      <c r="F28" s="2">
        <f t="shared" si="80"/>
        <v>2.0821820493193002</v>
      </c>
      <c r="G28" s="2">
        <f t="shared" si="80"/>
        <v>2.0138931542047298</v>
      </c>
      <c r="H28" s="2">
        <f t="shared" si="80"/>
        <v>1.9610394658457</v>
      </c>
      <c r="I28" s="2">
        <f t="shared" si="80"/>
        <v>1.91875790988452</v>
      </c>
      <c r="J28" s="2">
        <f t="shared" si="80"/>
        <v>1.8840668404882499</v>
      </c>
      <c r="K28" s="2">
        <f t="shared" si="80"/>
        <v>1.8550283816850399</v>
      </c>
      <c r="L28" s="2">
        <f t="shared" si="80"/>
        <v>1.83032400310895</v>
      </c>
      <c r="M28" s="2">
        <f t="shared" si="80"/>
        <v>1.80902284001769</v>
      </c>
      <c r="N28" s="2">
        <f t="shared" si="80"/>
        <v>1.7904474447243499</v>
      </c>
      <c r="O28" s="2">
        <f t="shared" si="80"/>
        <v>1.7740920967187599</v>
      </c>
      <c r="P28" s="2">
        <f t="shared" si="80"/>
        <v>1.7595710257544299</v>
      </c>
      <c r="Q28" s="2">
        <f t="shared" si="80"/>
        <v>1.74658444169197</v>
      </c>
      <c r="R28" s="2">
        <f t="shared" si="80"/>
        <v>1.73489557735287</v>
      </c>
      <c r="S28" s="2">
        <f t="shared" si="80"/>
        <v>1.7243147704932</v>
      </c>
      <c r="T28" s="2">
        <f t="shared" si="80"/>
        <v>1.71468817563654</v>
      </c>
      <c r="U28" s="2">
        <f t="shared" si="64"/>
        <v>1.70588959868054</v>
      </c>
      <c r="V28" s="2">
        <f t="shared" si="64"/>
        <v>1.69781448519898</v>
      </c>
      <c r="W28" s="2">
        <f t="shared" si="64"/>
        <v>1.6903754238798201</v>
      </c>
      <c r="X28" s="1">
        <v>26</v>
      </c>
      <c r="Y28" s="2">
        <f t="shared" ref="Y28:AR28" si="81">FINV(0.1,Y$2,$A28)</f>
        <v>1.6834987350302599</v>
      </c>
      <c r="Z28" s="2">
        <f t="shared" si="81"/>
        <v>1.6771218487491799</v>
      </c>
      <c r="AA28" s="2">
        <f t="shared" si="81"/>
        <v>1.6711912662285</v>
      </c>
      <c r="AB28" s="2">
        <f t="shared" si="81"/>
        <v>1.66566095742508</v>
      </c>
      <c r="AC28" s="2">
        <f t="shared" si="81"/>
        <v>1.6604910892740601</v>
      </c>
      <c r="AD28" s="2">
        <f t="shared" si="81"/>
        <v>1.6556470070917699</v>
      </c>
      <c r="AE28" s="2">
        <f t="shared" si="81"/>
        <v>1.6510984119241401</v>
      </c>
      <c r="AF28" s="2">
        <f t="shared" si="81"/>
        <v>1.6468186909890601</v>
      </c>
      <c r="AG28" s="2">
        <f t="shared" si="81"/>
        <v>1.64278436879262</v>
      </c>
      <c r="AH28" s="2">
        <f t="shared" si="81"/>
        <v>1.63897465414896</v>
      </c>
      <c r="AI28" s="2">
        <f t="shared" si="81"/>
        <v>1.63537106400319</v>
      </c>
      <c r="AJ28" s="2">
        <f t="shared" si="81"/>
        <v>1.6319571092027501</v>
      </c>
      <c r="AK28" s="2">
        <f t="shared" si="81"/>
        <v>1.6287180305715301</v>
      </c>
      <c r="AL28" s="2">
        <f t="shared" si="81"/>
        <v>1.6256405760881301</v>
      </c>
      <c r="AM28" s="2">
        <f t="shared" si="81"/>
        <v>1.62271281185085</v>
      </c>
      <c r="AN28" s="2">
        <f t="shared" si="81"/>
        <v>1.6199239609701499</v>
      </c>
      <c r="AO28" s="2">
        <f t="shared" si="81"/>
        <v>1.6172642656670999</v>
      </c>
      <c r="AP28" s="2">
        <f t="shared" si="81"/>
        <v>1.6147248687506</v>
      </c>
      <c r="AQ28" s="2">
        <f t="shared" si="81"/>
        <v>1.61229771135406</v>
      </c>
      <c r="AR28" s="2">
        <f t="shared" si="81"/>
        <v>1.60997544437503</v>
      </c>
      <c r="AS28" s="2">
        <f t="shared" si="66"/>
        <v>1.6077513515127899</v>
      </c>
      <c r="AT28" s="2">
        <f t="shared" si="66"/>
        <v>1.6056192821613999</v>
      </c>
      <c r="AU28" s="1">
        <v>26</v>
      </c>
      <c r="AV28" s="2">
        <f t="shared" ref="AV28:BA28" si="82">FINV(0.1,AV$2,$A28)</f>
        <v>1.6035735927103401</v>
      </c>
      <c r="AW28" s="2">
        <f t="shared" si="82"/>
        <v>1.6016090950433199</v>
      </c>
      <c r="AX28" s="2">
        <f t="shared" si="82"/>
        <v>1.5997210112217299</v>
      </c>
      <c r="AY28" s="2">
        <f t="shared" si="82"/>
        <v>1.59790493349963</v>
      </c>
      <c r="AZ28" s="2">
        <f t="shared" si="82"/>
        <v>1.59615678894938</v>
      </c>
      <c r="BA28" s="2">
        <f t="shared" si="82"/>
        <v>1.5944728080869099</v>
      </c>
    </row>
    <row r="29" spans="1:53" x14ac:dyDescent="0.25">
      <c r="A29" s="1">
        <v>27</v>
      </c>
      <c r="B29" s="2">
        <f t="shared" si="8"/>
        <v>2.9011915293305002</v>
      </c>
      <c r="C29" s="2">
        <f t="shared" ref="C29:T29" si="83">FINV(0.1,C$2,$A29)</f>
        <v>2.5106086665585399</v>
      </c>
      <c r="D29" s="2">
        <f t="shared" si="83"/>
        <v>2.2987119060719801</v>
      </c>
      <c r="E29" s="2">
        <f t="shared" si="83"/>
        <v>2.16546289513097</v>
      </c>
      <c r="F29" s="2">
        <f t="shared" si="83"/>
        <v>2.0729808676560899</v>
      </c>
      <c r="G29" s="2">
        <f t="shared" si="83"/>
        <v>2.0045192370387501</v>
      </c>
      <c r="H29" s="2">
        <f t="shared" si="83"/>
        <v>1.9515100074760099</v>
      </c>
      <c r="I29" s="2">
        <f t="shared" si="83"/>
        <v>1.9090870491341401</v>
      </c>
      <c r="J29" s="2">
        <f t="shared" si="83"/>
        <v>1.8742665578134501</v>
      </c>
      <c r="K29" s="2">
        <f t="shared" si="83"/>
        <v>1.84510901413245</v>
      </c>
      <c r="L29" s="2">
        <f t="shared" si="83"/>
        <v>1.82029458060545</v>
      </c>
      <c r="M29" s="2">
        <f t="shared" si="83"/>
        <v>1.7988913239006501</v>
      </c>
      <c r="N29" s="2">
        <f t="shared" si="83"/>
        <v>1.78022090618539</v>
      </c>
      <c r="O29" s="2">
        <f t="shared" si="83"/>
        <v>1.7637768551302699</v>
      </c>
      <c r="P29" s="2">
        <f t="shared" si="83"/>
        <v>1.7491727586088599</v>
      </c>
      <c r="Q29" s="2">
        <f t="shared" si="83"/>
        <v>1.7361082736089199</v>
      </c>
      <c r="R29" s="2">
        <f t="shared" si="83"/>
        <v>1.7243461531800499</v>
      </c>
      <c r="S29" s="2">
        <f t="shared" si="83"/>
        <v>1.7136963160441601</v>
      </c>
      <c r="T29" s="2">
        <f t="shared" si="83"/>
        <v>1.7040045486472699</v>
      </c>
      <c r="U29" s="2">
        <f t="shared" si="64"/>
        <v>1.6951443319163899</v>
      </c>
      <c r="V29" s="2">
        <f t="shared" si="64"/>
        <v>1.68701082318701</v>
      </c>
      <c r="W29" s="2">
        <f t="shared" si="64"/>
        <v>1.6795163544115199</v>
      </c>
      <c r="X29" s="1">
        <v>27</v>
      </c>
      <c r="Y29" s="2">
        <f t="shared" ref="Y29:AR29" si="84">FINV(0.1,Y$2,$A29)</f>
        <v>1.67258701633642</v>
      </c>
      <c r="Z29" s="2">
        <f t="shared" si="84"/>
        <v>1.66616003306493</v>
      </c>
      <c r="AA29" s="2">
        <f t="shared" si="84"/>
        <v>1.6601817203267499</v>
      </c>
      <c r="AB29" s="2">
        <f t="shared" si="84"/>
        <v>1.6546058805877399</v>
      </c>
      <c r="AC29" s="2">
        <f t="shared" si="84"/>
        <v>1.6493925290854099</v>
      </c>
      <c r="AD29" s="2">
        <f t="shared" si="84"/>
        <v>1.64450687337093</v>
      </c>
      <c r="AE29" s="2">
        <f t="shared" si="84"/>
        <v>1.6399184890596199</v>
      </c>
      <c r="AF29" s="2">
        <f t="shared" si="84"/>
        <v>1.6356006488952</v>
      </c>
      <c r="AG29" s="2">
        <f t="shared" si="84"/>
        <v>1.6315297726724001</v>
      </c>
      <c r="AH29" s="2">
        <f t="shared" si="84"/>
        <v>1.6276849732187499</v>
      </c>
      <c r="AI29" s="2">
        <f t="shared" si="84"/>
        <v>1.62404767931168</v>
      </c>
      <c r="AJ29" s="2">
        <f t="shared" si="84"/>
        <v>1.6206013206565399</v>
      </c>
      <c r="AK29" s="2">
        <f t="shared" si="84"/>
        <v>1.61733106326359</v>
      </c>
      <c r="AL29" s="2">
        <f t="shared" si="84"/>
        <v>1.6142235860118399</v>
      </c>
      <c r="AM29" s="2">
        <f t="shared" si="84"/>
        <v>1.61126689107097</v>
      </c>
      <c r="AN29" s="2">
        <f t="shared" si="84"/>
        <v>1.6084501423123101</v>
      </c>
      <c r="AO29" s="2">
        <f t="shared" si="84"/>
        <v>1.6057635269794099</v>
      </c>
      <c r="AP29" s="2">
        <f t="shared" si="84"/>
        <v>1.603198136784</v>
      </c>
      <c r="AQ29" s="2">
        <f t="shared" si="84"/>
        <v>1.6007458653020901</v>
      </c>
      <c r="AR29" s="2">
        <f t="shared" si="84"/>
        <v>1.59839931910879</v>
      </c>
      <c r="AS29" s="2">
        <f t="shared" si="66"/>
        <v>1.59615174054232</v>
      </c>
      <c r="AT29" s="2">
        <f t="shared" si="66"/>
        <v>1.59399694035123</v>
      </c>
      <c r="AU29" s="1">
        <v>27</v>
      </c>
      <c r="AV29" s="2">
        <f t="shared" ref="AV29:BA29" si="85">FINV(0.1,AV$2,$A29)</f>
        <v>1.5919292387733901</v>
      </c>
      <c r="AW29" s="2">
        <f t="shared" si="85"/>
        <v>1.5899434138348301</v>
      </c>
      <c r="AX29" s="2">
        <f t="shared" si="85"/>
        <v>1.5880346558524201</v>
      </c>
      <c r="AY29" s="2">
        <f t="shared" si="85"/>
        <v>1.5861985272849299</v>
      </c>
      <c r="AZ29" s="2">
        <f t="shared" si="85"/>
        <v>1.5844309272100101</v>
      </c>
      <c r="BA29" s="2">
        <f t="shared" si="85"/>
        <v>1.5827280598142801</v>
      </c>
    </row>
    <row r="30" spans="1:53" x14ac:dyDescent="0.25">
      <c r="A30" s="1">
        <v>28</v>
      </c>
      <c r="B30" s="2">
        <f t="shared" si="8"/>
        <v>2.89384645551648</v>
      </c>
      <c r="C30" s="2">
        <f t="shared" ref="C30:T30" si="86">FINV(0.1,C$2,$A30)</f>
        <v>2.5027608871102198</v>
      </c>
      <c r="D30" s="2">
        <f t="shared" si="86"/>
        <v>2.2905954399974102</v>
      </c>
      <c r="E30" s="2">
        <f t="shared" si="86"/>
        <v>2.1571360439610201</v>
      </c>
      <c r="F30" s="2">
        <f t="shared" si="86"/>
        <v>2.0644730498819599</v>
      </c>
      <c r="G30" s="2">
        <f t="shared" si="86"/>
        <v>1.99585061106676</v>
      </c>
      <c r="H30" s="2">
        <f t="shared" si="86"/>
        <v>1.9426962680594799</v>
      </c>
      <c r="I30" s="2">
        <f t="shared" si="86"/>
        <v>1.9001411383282301</v>
      </c>
      <c r="J30" s="2">
        <f t="shared" si="86"/>
        <v>1.8651994699107699</v>
      </c>
      <c r="K30" s="2">
        <f t="shared" si="86"/>
        <v>1.83593025688829</v>
      </c>
      <c r="L30" s="2">
        <f t="shared" si="86"/>
        <v>1.81101247654136</v>
      </c>
      <c r="M30" s="2">
        <f t="shared" si="86"/>
        <v>1.7895132243395599</v>
      </c>
      <c r="N30" s="2">
        <f t="shared" si="86"/>
        <v>1.7707533516882099</v>
      </c>
      <c r="O30" s="2">
        <f t="shared" si="86"/>
        <v>1.7542257001252699</v>
      </c>
      <c r="P30" s="2">
        <f t="shared" si="86"/>
        <v>1.7395432706493501</v>
      </c>
      <c r="Q30" s="2">
        <f t="shared" si="86"/>
        <v>1.7264052138897601</v>
      </c>
      <c r="R30" s="2">
        <f t="shared" si="86"/>
        <v>1.7145738427873201</v>
      </c>
      <c r="S30" s="2">
        <f t="shared" si="86"/>
        <v>1.7038586910951901</v>
      </c>
      <c r="T30" s="2">
        <f t="shared" si="86"/>
        <v>1.69410520662584</v>
      </c>
      <c r="U30" s="2">
        <f t="shared" si="64"/>
        <v>1.6851865709301299</v>
      </c>
      <c r="V30" s="2">
        <f t="shared" si="64"/>
        <v>1.6769976754676501</v>
      </c>
      <c r="W30" s="2">
        <f t="shared" si="64"/>
        <v>1.66945061508513</v>
      </c>
      <c r="X30" s="1">
        <v>28</v>
      </c>
      <c r="Y30" s="2">
        <f t="shared" ref="Y30:AR30" si="87">FINV(0.1,Y$2,$A30)</f>
        <v>1.6624712682734799</v>
      </c>
      <c r="Z30" s="2">
        <f t="shared" si="87"/>
        <v>1.65599666845641</v>
      </c>
      <c r="AA30" s="2">
        <f t="shared" si="87"/>
        <v>1.6499729595069199</v>
      </c>
      <c r="AB30" s="2">
        <f t="shared" si="87"/>
        <v>1.64435378852714</v>
      </c>
      <c r="AC30" s="2">
        <f t="shared" si="87"/>
        <v>1.6390990299011901</v>
      </c>
      <c r="AD30" s="2">
        <f t="shared" si="87"/>
        <v>1.63417376314103</v>
      </c>
      <c r="AE30" s="2">
        <f t="shared" si="87"/>
        <v>1.62954744717917</v>
      </c>
      <c r="AF30" s="2">
        <f t="shared" si="87"/>
        <v>1.6251932481739599</v>
      </c>
      <c r="AG30" s="2">
        <f t="shared" si="87"/>
        <v>1.6210874883408699</v>
      </c>
      <c r="AH30" s="2">
        <f t="shared" si="87"/>
        <v>1.6172091909842901</v>
      </c>
      <c r="AI30" s="2">
        <f t="shared" si="87"/>
        <v>1.61353970258471</v>
      </c>
      <c r="AJ30" s="2">
        <f t="shared" si="87"/>
        <v>1.6100623770492</v>
      </c>
      <c r="AK30" s="2">
        <f t="shared" si="87"/>
        <v>1.6067623104486499</v>
      </c>
      <c r="AL30" s="2">
        <f t="shared" si="87"/>
        <v>1.60362611701712</v>
      </c>
      <c r="AM30" s="2">
        <f t="shared" si="87"/>
        <v>1.6006417390744001</v>
      </c>
      <c r="AN30" s="2">
        <f t="shared" si="87"/>
        <v>1.59779828499402</v>
      </c>
      <c r="AO30" s="2">
        <f t="shared" si="87"/>
        <v>1.5950858904796501</v>
      </c>
      <c r="AP30" s="2">
        <f t="shared" si="87"/>
        <v>1.5924955993096599</v>
      </c>
      <c r="AQ30" s="2">
        <f t="shared" si="87"/>
        <v>1.5900192604191199</v>
      </c>
      <c r="AR30" s="2">
        <f t="shared" si="87"/>
        <v>1.5876494387531599</v>
      </c>
      <c r="AS30" s="2">
        <f t="shared" si="66"/>
        <v>1.5853793377783101</v>
      </c>
      <c r="AT30" s="2">
        <f t="shared" si="66"/>
        <v>1.5832027319023201</v>
      </c>
      <c r="AU30" s="1">
        <v>28</v>
      </c>
      <c r="AV30" s="2">
        <f t="shared" ref="AV30:BA30" si="88">FINV(0.1,AV$2,$A30)</f>
        <v>1.5811139073482099</v>
      </c>
      <c r="AW30" s="2">
        <f t="shared" si="88"/>
        <v>1.57910761026798</v>
      </c>
      <c r="AX30" s="2">
        <f t="shared" si="88"/>
        <v>1.5771790010776801</v>
      </c>
      <c r="AY30" s="2">
        <f t="shared" si="88"/>
        <v>1.5753236141566</v>
      </c>
      <c r="AZ30" s="2">
        <f t="shared" si="88"/>
        <v>1.57353732218636</v>
      </c>
      <c r="BA30" s="2">
        <f t="shared" si="88"/>
        <v>1.57181630451548</v>
      </c>
    </row>
    <row r="31" spans="1:53" x14ac:dyDescent="0.25">
      <c r="A31" s="1">
        <v>29</v>
      </c>
      <c r="B31" s="2">
        <f t="shared" si="8"/>
        <v>2.8870326522965599</v>
      </c>
      <c r="C31" s="2">
        <f t="shared" ref="C31:T31" si="89">FINV(0.1,C$2,$A31)</f>
        <v>2.49548331423546</v>
      </c>
      <c r="D31" s="2">
        <f t="shared" si="89"/>
        <v>2.2830693056757099</v>
      </c>
      <c r="E31" s="2">
        <f t="shared" si="89"/>
        <v>2.1494145886478102</v>
      </c>
      <c r="F31" s="2">
        <f t="shared" si="89"/>
        <v>2.0565830962286502</v>
      </c>
      <c r="G31" s="2">
        <f t="shared" si="89"/>
        <v>1.9878105721221599</v>
      </c>
      <c r="H31" s="2">
        <f t="shared" si="89"/>
        <v>1.9345205182496501</v>
      </c>
      <c r="I31" s="2">
        <f t="shared" si="89"/>
        <v>1.8918415622399301</v>
      </c>
      <c r="J31" s="2">
        <f t="shared" si="89"/>
        <v>1.85678618762315</v>
      </c>
      <c r="K31" s="2">
        <f t="shared" si="89"/>
        <v>1.8274120388342401</v>
      </c>
      <c r="L31" s="2">
        <f t="shared" si="89"/>
        <v>1.80239701459539</v>
      </c>
      <c r="M31" s="2">
        <f t="shared" si="89"/>
        <v>1.78080732465869</v>
      </c>
      <c r="N31" s="2">
        <f t="shared" si="89"/>
        <v>1.76196307953204</v>
      </c>
      <c r="O31" s="2">
        <f t="shared" si="89"/>
        <v>1.74535649257778</v>
      </c>
      <c r="P31" s="2">
        <f t="shared" si="89"/>
        <v>1.7306000265674399</v>
      </c>
      <c r="Q31" s="2">
        <f t="shared" si="89"/>
        <v>1.7173923670028399</v>
      </c>
      <c r="R31" s="2">
        <f t="shared" si="89"/>
        <v>1.7054954219480001</v>
      </c>
      <c r="S31" s="2">
        <f t="shared" si="89"/>
        <v>1.6947183705072999</v>
      </c>
      <c r="T31" s="2">
        <f t="shared" si="89"/>
        <v>1.6849063481159601</v>
      </c>
      <c r="U31" s="2">
        <f t="shared" si="64"/>
        <v>1.67593225981303</v>
      </c>
      <c r="V31" s="2">
        <f t="shared" si="64"/>
        <v>1.6676907511932799</v>
      </c>
      <c r="W31" s="2">
        <f t="shared" si="64"/>
        <v>1.66009369759221</v>
      </c>
      <c r="X31" s="1">
        <v>29</v>
      </c>
      <c r="Y31" s="2">
        <f t="shared" ref="Y31:AR31" si="90">FINV(0.1,Y$2,$A31)</f>
        <v>1.65306678077993</v>
      </c>
      <c r="Z31" s="2">
        <f t="shared" si="90"/>
        <v>1.6465468572703199</v>
      </c>
      <c r="AA31" s="2">
        <f t="shared" si="90"/>
        <v>1.6404799113287201</v>
      </c>
      <c r="AB31" s="2">
        <f t="shared" si="90"/>
        <v>1.6348194456266101</v>
      </c>
      <c r="AC31" s="2">
        <f t="shared" si="90"/>
        <v>1.62952520348375</v>
      </c>
      <c r="AD31" s="2">
        <f t="shared" si="90"/>
        <v>1.6245621451636001</v>
      </c>
      <c r="AE31" s="2">
        <f t="shared" si="90"/>
        <v>1.61989962083174</v>
      </c>
      <c r="AF31" s="2">
        <f t="shared" si="90"/>
        <v>1.6155106972080999</v>
      </c>
      <c r="AG31" s="2">
        <f t="shared" si="90"/>
        <v>1.61137160539751</v>
      </c>
      <c r="AH31" s="2">
        <f t="shared" si="90"/>
        <v>1.60746128504958</v>
      </c>
      <c r="AI31" s="2">
        <f t="shared" si="90"/>
        <v>1.60376100568359</v>
      </c>
      <c r="AJ31" s="2">
        <f t="shared" si="90"/>
        <v>1.60025405027003</v>
      </c>
      <c r="AK31" s="2">
        <f t="shared" si="90"/>
        <v>1.5969254493790701</v>
      </c>
      <c r="AL31" s="2">
        <f t="shared" si="90"/>
        <v>1.5937617566601701</v>
      </c>
      <c r="AM31" s="2">
        <f t="shared" si="90"/>
        <v>1.5907508583043</v>
      </c>
      <c r="AN31" s="2">
        <f t="shared" si="90"/>
        <v>1.5878818106032599</v>
      </c>
      <c r="AO31" s="2">
        <f t="shared" si="90"/>
        <v>1.5851447008623001</v>
      </c>
      <c r="AP31" s="2">
        <f t="shared" si="90"/>
        <v>1.5825305278200601</v>
      </c>
      <c r="AQ31" s="2">
        <f t="shared" si="90"/>
        <v>1.5800310984400301</v>
      </c>
      <c r="AR31" s="2">
        <f t="shared" si="90"/>
        <v>1.57763893850363</v>
      </c>
      <c r="AS31" s="2">
        <f t="shared" si="66"/>
        <v>1.5753472148875201</v>
      </c>
      <c r="AT31" s="2">
        <f t="shared" si="66"/>
        <v>1.5731496677728201</v>
      </c>
      <c r="AU31" s="1">
        <v>29</v>
      </c>
      <c r="AV31" s="2">
        <f t="shared" ref="AV31:BA31" si="91">FINV(0.1,AV$2,$A31)</f>
        <v>1.5710405513290699</v>
      </c>
      <c r="AW31" s="2">
        <f t="shared" si="91"/>
        <v>1.56901458165624</v>
      </c>
      <c r="AX31" s="2">
        <f t="shared" si="91"/>
        <v>1.5670668909641701</v>
      </c>
      <c r="AY31" s="2">
        <f t="shared" si="91"/>
        <v>1.5651929871307499</v>
      </c>
      <c r="AZ31" s="2">
        <f t="shared" si="91"/>
        <v>1.5633887179127</v>
      </c>
      <c r="BA31" s="2">
        <f t="shared" si="91"/>
        <v>1.5616502391935501</v>
      </c>
    </row>
    <row r="32" spans="1:53" x14ac:dyDescent="0.25">
      <c r="A32" s="1">
        <v>30</v>
      </c>
      <c r="B32" s="2">
        <f t="shared" si="8"/>
        <v>2.88069451716171</v>
      </c>
      <c r="C32" s="2">
        <f t="shared" ref="C32:T32" si="92">FINV(0.1,C$2,$A32)</f>
        <v>2.4887160176974801</v>
      </c>
      <c r="D32" s="2">
        <f t="shared" si="92"/>
        <v>2.2760713969683102</v>
      </c>
      <c r="E32" s="2">
        <f t="shared" si="92"/>
        <v>2.1422348562884999</v>
      </c>
      <c r="F32" s="2">
        <f t="shared" si="92"/>
        <v>2.0492460806857702</v>
      </c>
      <c r="G32" s="2">
        <f t="shared" si="92"/>
        <v>1.98033314793237</v>
      </c>
      <c r="H32" s="2">
        <f t="shared" si="92"/>
        <v>1.9269158920168199</v>
      </c>
      <c r="I32" s="2">
        <f t="shared" si="92"/>
        <v>1.88412068010343</v>
      </c>
      <c r="J32" s="2">
        <f t="shared" si="92"/>
        <v>1.8489583914641601</v>
      </c>
      <c r="K32" s="2">
        <f t="shared" si="92"/>
        <v>1.8194854409149599</v>
      </c>
      <c r="L32" s="2">
        <f t="shared" si="92"/>
        <v>1.7943787424138899</v>
      </c>
      <c r="M32" s="2">
        <f t="shared" si="92"/>
        <v>1.7727036953573301</v>
      </c>
      <c r="N32" s="2">
        <f t="shared" si="92"/>
        <v>1.7537797311069001</v>
      </c>
      <c r="O32" s="2">
        <f t="shared" si="92"/>
        <v>1.7370984861982901</v>
      </c>
      <c r="P32" s="2">
        <f t="shared" si="92"/>
        <v>1.7222719283741901</v>
      </c>
      <c r="Q32" s="2">
        <f t="shared" si="92"/>
        <v>1.70899831469838</v>
      </c>
      <c r="R32" s="2">
        <f t="shared" si="92"/>
        <v>1.6970391797718101</v>
      </c>
      <c r="S32" s="2">
        <f t="shared" si="92"/>
        <v>1.68620337513511</v>
      </c>
      <c r="T32" s="2">
        <f t="shared" si="92"/>
        <v>1.6763357473430001</v>
      </c>
      <c r="U32" s="2">
        <f t="shared" si="64"/>
        <v>1.6673089454187899</v>
      </c>
      <c r="V32" s="2">
        <f t="shared" si="64"/>
        <v>1.6590173870598</v>
      </c>
      <c r="W32" s="2">
        <f t="shared" si="64"/>
        <v>1.65137274391212</v>
      </c>
      <c r="X32" s="1">
        <v>30</v>
      </c>
      <c r="Y32" s="2">
        <f t="shared" ref="Y32:AR32" si="93">FINV(0.1,Y$2,$A32)</f>
        <v>1.64430051501542</v>
      </c>
      <c r="Z32" s="2">
        <f t="shared" si="93"/>
        <v>1.6377373923918399</v>
      </c>
      <c r="AA32" s="2">
        <f t="shared" si="93"/>
        <v>1.63162921176083</v>
      </c>
      <c r="AB32" s="2">
        <f t="shared" si="93"/>
        <v>1.6259293412492799</v>
      </c>
      <c r="AC32" s="2">
        <f t="shared" si="93"/>
        <v>1.62059740197528</v>
      </c>
      <c r="AD32" s="2">
        <f t="shared" si="93"/>
        <v>1.61559824292198</v>
      </c>
      <c r="AE32" s="2">
        <f t="shared" si="93"/>
        <v>1.6109011126716399</v>
      </c>
      <c r="AF32" s="2">
        <f t="shared" si="93"/>
        <v>1.60647898499873</v>
      </c>
      <c r="AG32" s="2">
        <f t="shared" si="93"/>
        <v>1.6023080057803201</v>
      </c>
      <c r="AH32" s="2">
        <f t="shared" si="93"/>
        <v>1.59836703635382</v>
      </c>
      <c r="AI32" s="2">
        <f t="shared" si="93"/>
        <v>1.59463727413965</v>
      </c>
      <c r="AJ32" s="2">
        <f t="shared" si="93"/>
        <v>1.59110193560638</v>
      </c>
      <c r="AK32" s="2">
        <f t="shared" si="93"/>
        <v>1.58774598987606</v>
      </c>
      <c r="AL32" s="2">
        <f t="shared" si="93"/>
        <v>1.5845559337239199</v>
      </c>
      <c r="AM32" s="2">
        <f t="shared" si="93"/>
        <v>1.58151960061537</v>
      </c>
      <c r="AN32" s="2">
        <f t="shared" si="93"/>
        <v>1.5786259978874999</v>
      </c>
      <c r="AO32" s="2">
        <f t="shared" si="93"/>
        <v>1.5758651673250801</v>
      </c>
      <c r="AP32" s="2">
        <f t="shared" si="93"/>
        <v>1.57322806527984</v>
      </c>
      <c r="AQ32" s="2">
        <f t="shared" si="93"/>
        <v>1.5707064591929201</v>
      </c>
      <c r="AR32" s="2">
        <f t="shared" si="93"/>
        <v>1.56829283794647</v>
      </c>
      <c r="AS32" s="2">
        <f t="shared" si="66"/>
        <v>1.5659803339239</v>
      </c>
      <c r="AT32" s="2">
        <f t="shared" si="66"/>
        <v>1.5637626550235499</v>
      </c>
      <c r="AU32" s="1">
        <v>30</v>
      </c>
      <c r="AV32" s="2">
        <f t="shared" ref="AV32:BA32" si="94">FINV(0.1,AV$2,$A32)</f>
        <v>1.56163402516612</v>
      </c>
      <c r="AW32" s="2">
        <f t="shared" si="94"/>
        <v>1.5595891320769499</v>
      </c>
      <c r="AX32" s="2">
        <f t="shared" si="94"/>
        <v>1.55762308132085</v>
      </c>
      <c r="AY32" s="2">
        <f t="shared" si="94"/>
        <v>1.5557313557289001</v>
      </c>
      <c r="AZ32" s="2">
        <f t="shared" si="94"/>
        <v>1.55390977948988</v>
      </c>
      <c r="BA32" s="2">
        <f t="shared" si="94"/>
        <v>1.5521544862894701</v>
      </c>
    </row>
    <row r="33" spans="1:53" x14ac:dyDescent="0.25">
      <c r="A33" s="1">
        <v>31</v>
      </c>
      <c r="B33" s="2">
        <f t="shared" si="8"/>
        <v>2.8747839419658101</v>
      </c>
      <c r="C33" s="2">
        <f t="shared" ref="C33:T33" si="95">FINV(0.1,C$2,$A33)</f>
        <v>2.4824071769695601</v>
      </c>
      <c r="D33" s="2">
        <f t="shared" si="95"/>
        <v>2.2695480197672202</v>
      </c>
      <c r="E33" s="2">
        <f t="shared" si="95"/>
        <v>2.1355417965399899</v>
      </c>
      <c r="F33" s="2">
        <f t="shared" si="95"/>
        <v>2.0424058631585802</v>
      </c>
      <c r="G33" s="2">
        <f t="shared" si="95"/>
        <v>1.97336128496243</v>
      </c>
      <c r="H33" s="2">
        <f t="shared" si="95"/>
        <v>1.9198245528931801</v>
      </c>
      <c r="I33" s="2">
        <f t="shared" si="95"/>
        <v>1.8769199747657099</v>
      </c>
      <c r="J33" s="2">
        <f t="shared" si="95"/>
        <v>1.8416569663756099</v>
      </c>
      <c r="K33" s="2">
        <f t="shared" si="95"/>
        <v>1.81209081863217</v>
      </c>
      <c r="L33" s="2">
        <f t="shared" si="95"/>
        <v>1.78689754355397</v>
      </c>
      <c r="M33" s="2">
        <f t="shared" si="95"/>
        <v>1.76514179689892</v>
      </c>
      <c r="N33" s="2">
        <f t="shared" si="95"/>
        <v>1.74614238568167</v>
      </c>
      <c r="O33" s="2">
        <f t="shared" si="95"/>
        <v>1.7293904152825099</v>
      </c>
      <c r="P33" s="2">
        <f t="shared" si="95"/>
        <v>1.7144973969183901</v>
      </c>
      <c r="Q33" s="2">
        <f t="shared" si="95"/>
        <v>1.7011611919821401</v>
      </c>
      <c r="R33" s="2">
        <f t="shared" si="95"/>
        <v>1.68914298971983</v>
      </c>
      <c r="S33" s="2">
        <f t="shared" si="95"/>
        <v>1.6782513383864699</v>
      </c>
      <c r="T33" s="2">
        <f t="shared" si="95"/>
        <v>1.6683308167536599</v>
      </c>
      <c r="U33" s="2">
        <f t="shared" si="64"/>
        <v>1.6592538362616001</v>
      </c>
      <c r="V33" s="2">
        <f t="shared" si="64"/>
        <v>1.65091460289352</v>
      </c>
      <c r="W33" s="2">
        <f t="shared" si="64"/>
        <v>1.64322459887782</v>
      </c>
      <c r="X33" s="1">
        <v>31</v>
      </c>
      <c r="Y33" s="2">
        <f t="shared" ref="Y33:AR33" si="96">FINV(0.1,Y$2,$A33)</f>
        <v>1.6361091531610601</v>
      </c>
      <c r="Z33" s="2">
        <f t="shared" si="96"/>
        <v>1.62950480450589</v>
      </c>
      <c r="AA33" s="2">
        <f t="shared" si="96"/>
        <v>1.62335725010416</v>
      </c>
      <c r="AB33" s="2">
        <f t="shared" si="96"/>
        <v>1.61761973250272</v>
      </c>
      <c r="AC33" s="2">
        <f t="shared" si="96"/>
        <v>1.6122517586641201</v>
      </c>
      <c r="AD33" s="2">
        <f t="shared" si="96"/>
        <v>1.6072180735335599</v>
      </c>
      <c r="AE33" s="2">
        <f t="shared" si="96"/>
        <v>1.6024878306464001</v>
      </c>
      <c r="AF33" s="2">
        <f t="shared" si="96"/>
        <v>1.59803391674582</v>
      </c>
      <c r="AG33" s="2">
        <f t="shared" si="96"/>
        <v>1.59383239784523</v>
      </c>
      <c r="AH33" s="2">
        <f t="shared" si="96"/>
        <v>1.58986206184594</v>
      </c>
      <c r="AI33" s="2">
        <f t="shared" si="96"/>
        <v>1.58610403851168</v>
      </c>
      <c r="AJ33" s="2">
        <f t="shared" si="96"/>
        <v>1.5825414818641901</v>
      </c>
      <c r="AK33" s="2">
        <f t="shared" si="96"/>
        <v>1.57915930328636</v>
      </c>
      <c r="AL33" s="2">
        <f t="shared" si="96"/>
        <v>1.5759439460779501</v>
      </c>
      <c r="AM33" s="2">
        <f t="shared" si="96"/>
        <v>1.5728831940988599</v>
      </c>
      <c r="AN33" s="2">
        <f t="shared" si="96"/>
        <v>1.5699660086005101</v>
      </c>
      <c r="AO33" s="2">
        <f t="shared" si="96"/>
        <v>1.56718238848969</v>
      </c>
      <c r="AP33" s="2">
        <f t="shared" si="96"/>
        <v>1.56452325016904</v>
      </c>
      <c r="AQ33" s="2">
        <f t="shared" si="96"/>
        <v>1.56198032380954</v>
      </c>
      <c r="AR33" s="2">
        <f t="shared" si="96"/>
        <v>1.5595460634779099</v>
      </c>
      <c r="AS33" s="2">
        <f t="shared" si="66"/>
        <v>1.55721356899501</v>
      </c>
      <c r="AT33" s="2">
        <f t="shared" si="66"/>
        <v>1.55497651776763</v>
      </c>
      <c r="AU33" s="1">
        <v>31</v>
      </c>
      <c r="AV33" s="2">
        <f t="shared" ref="AV33:BA33" si="97">FINV(0.1,AV$2,$A33)</f>
        <v>1.5528291051315799</v>
      </c>
      <c r="AW33" s="2">
        <f t="shared" si="97"/>
        <v>1.5507659919852801</v>
      </c>
      <c r="AX33" s="2">
        <f t="shared" si="97"/>
        <v>1.5487822586897499</v>
      </c>
      <c r="AY33" s="2">
        <f t="shared" si="97"/>
        <v>1.5468733643729999</v>
      </c>
      <c r="AZ33" s="2">
        <f t="shared" si="97"/>
        <v>1.54503511091002</v>
      </c>
      <c r="BA33" s="2">
        <f t="shared" si="97"/>
        <v>1.54326361096053</v>
      </c>
    </row>
    <row r="34" spans="1:53" x14ac:dyDescent="0.25">
      <c r="A34" s="1">
        <v>32</v>
      </c>
      <c r="B34" s="2">
        <f t="shared" si="8"/>
        <v>2.86925909190093</v>
      </c>
      <c r="C34" s="2">
        <f t="shared" ref="C34:T34" si="98">FINV(0.1,C$2,$A34)</f>
        <v>2.4765117550313298</v>
      </c>
      <c r="D34" s="2">
        <f t="shared" si="98"/>
        <v>2.2634525151140199</v>
      </c>
      <c r="E34" s="2">
        <f t="shared" si="98"/>
        <v>2.12928757045225</v>
      </c>
      <c r="F34" s="2">
        <f t="shared" si="98"/>
        <v>2.0360136523985299</v>
      </c>
      <c r="G34" s="2">
        <f t="shared" si="98"/>
        <v>1.9668453907744801</v>
      </c>
      <c r="H34" s="2">
        <f t="shared" si="98"/>
        <v>1.9131962195232599</v>
      </c>
      <c r="I34" s="2">
        <f t="shared" si="98"/>
        <v>1.87018856423694</v>
      </c>
      <c r="J34" s="2">
        <f t="shared" si="98"/>
        <v>1.8348305014509201</v>
      </c>
      <c r="K34" s="2">
        <f t="shared" si="98"/>
        <v>1.80517629166288</v>
      </c>
      <c r="L34" s="2">
        <f t="shared" si="98"/>
        <v>1.7799011183860101</v>
      </c>
      <c r="M34" s="2">
        <f t="shared" si="98"/>
        <v>1.7580689530348099</v>
      </c>
      <c r="N34" s="2">
        <f t="shared" si="98"/>
        <v>1.73899802709064</v>
      </c>
      <c r="O34" s="2">
        <f t="shared" si="98"/>
        <v>1.72217895554778</v>
      </c>
      <c r="P34" s="2">
        <f t="shared" si="98"/>
        <v>1.70722282753705</v>
      </c>
      <c r="Q34" s="2">
        <f t="shared" si="98"/>
        <v>1.6938271381444101</v>
      </c>
      <c r="R34" s="2">
        <f t="shared" si="98"/>
        <v>1.6817527564949699</v>
      </c>
      <c r="S34" s="2">
        <f t="shared" si="98"/>
        <v>1.67080794939044</v>
      </c>
      <c r="T34" s="2">
        <f t="shared" si="98"/>
        <v>1.6608370468215801</v>
      </c>
      <c r="U34" s="2">
        <f t="shared" si="64"/>
        <v>1.65171223927315</v>
      </c>
      <c r="V34" s="2">
        <f t="shared" si="64"/>
        <v>1.64332753563401</v>
      </c>
      <c r="W34" s="2">
        <f t="shared" si="64"/>
        <v>1.6355942416257301</v>
      </c>
      <c r="X34" s="1">
        <v>32</v>
      </c>
      <c r="Y34" s="2">
        <f t="shared" ref="Y34:AR34" si="99">FINV(0.1,Y$2,$A34)</f>
        <v>1.62843752754928</v>
      </c>
      <c r="Z34" s="2">
        <f t="shared" si="99"/>
        <v>1.62179378909558</v>
      </c>
      <c r="AA34" s="2">
        <f t="shared" si="99"/>
        <v>1.61560859402669</v>
      </c>
      <c r="AB34" s="2">
        <f t="shared" si="99"/>
        <v>1.6098350674599999</v>
      </c>
      <c r="AC34" s="2">
        <f t="shared" si="99"/>
        <v>1.6044326095263099</v>
      </c>
      <c r="AD34" s="2">
        <f t="shared" si="99"/>
        <v>1.5993658677322899</v>
      </c>
      <c r="AE34" s="2">
        <f t="shared" si="99"/>
        <v>1.59460390652883</v>
      </c>
      <c r="AF34" s="2">
        <f t="shared" si="99"/>
        <v>1.59011953102815</v>
      </c>
      <c r="AG34" s="2">
        <f t="shared" si="99"/>
        <v>1.5858887322827999</v>
      </c>
      <c r="AH34" s="2">
        <f t="shared" si="99"/>
        <v>1.58189022921903</v>
      </c>
      <c r="AI34" s="2">
        <f t="shared" si="99"/>
        <v>1.5781050880116601</v>
      </c>
      <c r="AJ34" s="2">
        <f t="shared" si="99"/>
        <v>1.57451640395215</v>
      </c>
      <c r="AK34" s="2">
        <f t="shared" si="99"/>
        <v>1.5711090340865299</v>
      </c>
      <c r="AL34" s="2">
        <f t="shared" si="99"/>
        <v>1.5678693713593801</v>
      </c>
      <c r="AM34" s="2">
        <f t="shared" si="99"/>
        <v>1.56478515289178</v>
      </c>
      <c r="AN34" s="2">
        <f t="shared" si="99"/>
        <v>1.56184529648758</v>
      </c>
      <c r="AO34" s="2">
        <f t="shared" si="99"/>
        <v>1.55903976060736</v>
      </c>
      <c r="AP34" s="2">
        <f t="shared" si="99"/>
        <v>1.55635942394948</v>
      </c>
      <c r="AQ34" s="2">
        <f t="shared" si="99"/>
        <v>1.55379598149031</v>
      </c>
      <c r="AR34" s="2">
        <f t="shared" si="99"/>
        <v>1.55134185440273</v>
      </c>
      <c r="AS34" s="2">
        <f t="shared" si="66"/>
        <v>1.54899011172666</v>
      </c>
      <c r="AT34" s="2">
        <f t="shared" si="66"/>
        <v>1.5467344020313101</v>
      </c>
      <c r="AU34" s="1">
        <v>32</v>
      </c>
      <c r="AV34" s="2">
        <f t="shared" ref="AV34:BA34" si="100">FINV(0.1,AV$2,$A34)</f>
        <v>1.5445688936050299</v>
      </c>
      <c r="AW34" s="2">
        <f t="shared" si="100"/>
        <v>1.5424882219501601</v>
      </c>
      <c r="AX34" s="2">
        <f t="shared" si="100"/>
        <v>1.54048744355719</v>
      </c>
      <c r="AY34" s="2">
        <f t="shared" si="100"/>
        <v>1.53856199509477</v>
      </c>
      <c r="AZ34" s="2">
        <f t="shared" si="100"/>
        <v>1.53670765728561</v>
      </c>
      <c r="BA34" s="2">
        <f t="shared" si="100"/>
        <v>1.5349205228493701</v>
      </c>
    </row>
    <row r="35" spans="1:53" x14ac:dyDescent="0.25">
      <c r="A35" s="1">
        <v>33</v>
      </c>
      <c r="B35" s="2">
        <f t="shared" si="8"/>
        <v>2.8640834155812902</v>
      </c>
      <c r="C35" s="2">
        <f t="shared" ref="C35:T35" si="101">FINV(0.1,C$2,$A35)</f>
        <v>2.4709904240626401</v>
      </c>
      <c r="D35" s="2">
        <f t="shared" si="101"/>
        <v>2.25774414406825</v>
      </c>
      <c r="E35" s="2">
        <f t="shared" si="101"/>
        <v>2.1234304075515902</v>
      </c>
      <c r="F35" s="2">
        <f t="shared" si="101"/>
        <v>2.0300268419813601</v>
      </c>
      <c r="G35" s="2">
        <f t="shared" si="101"/>
        <v>1.96074215316671</v>
      </c>
      <c r="H35" s="2">
        <f t="shared" si="101"/>
        <v>1.90698697098758</v>
      </c>
      <c r="I35" s="2">
        <f t="shared" si="101"/>
        <v>1.86388199546739</v>
      </c>
      <c r="J35" s="2">
        <f t="shared" si="101"/>
        <v>1.8284340739271601</v>
      </c>
      <c r="K35" s="2">
        <f t="shared" si="101"/>
        <v>1.79869651946829</v>
      </c>
      <c r="L35" s="2">
        <f t="shared" si="101"/>
        <v>1.77334375245438</v>
      </c>
      <c r="M35" s="2">
        <f t="shared" si="101"/>
        <v>1.7514391128486699</v>
      </c>
      <c r="N35" s="2">
        <f t="shared" si="101"/>
        <v>1.7323003002353701</v>
      </c>
      <c r="O35" s="2">
        <f t="shared" si="101"/>
        <v>1.71541747574145</v>
      </c>
      <c r="P35" s="2">
        <f t="shared" si="101"/>
        <v>1.7004013373187801</v>
      </c>
      <c r="Q35" s="2">
        <f t="shared" si="101"/>
        <v>1.68694904014584</v>
      </c>
      <c r="R35" s="2">
        <f t="shared" si="101"/>
        <v>1.6748211559512101</v>
      </c>
      <c r="S35" s="2">
        <f t="shared" si="101"/>
        <v>1.66382568977572</v>
      </c>
      <c r="T35" s="2">
        <f t="shared" si="101"/>
        <v>1.6538067399952801</v>
      </c>
      <c r="U35" s="2">
        <f t="shared" si="64"/>
        <v>1.6446362911815899</v>
      </c>
      <c r="V35" s="2">
        <f t="shared" si="64"/>
        <v>1.6362081683735199</v>
      </c>
      <c r="W35" s="2">
        <f t="shared" si="64"/>
        <v>1.62843351249747</v>
      </c>
      <c r="X35" s="1">
        <v>33</v>
      </c>
      <c r="Y35" s="2">
        <f t="shared" ref="Y35:AR35" si="102">FINV(0.1,Y$2,$A35)</f>
        <v>1.6212373456062501</v>
      </c>
      <c r="Z35" s="2">
        <f t="shared" si="102"/>
        <v>1.6145559295835901</v>
      </c>
      <c r="AA35" s="2">
        <f t="shared" si="102"/>
        <v>1.6083347110448201</v>
      </c>
      <c r="AB35" s="2">
        <f t="shared" si="102"/>
        <v>1.6025267051068901</v>
      </c>
      <c r="AC35" s="2">
        <f t="shared" si="102"/>
        <v>1.5970912117515299</v>
      </c>
      <c r="AD35" s="2">
        <f t="shared" si="102"/>
        <v>1.59199278707493</v>
      </c>
      <c r="AE35" s="2">
        <f t="shared" si="102"/>
        <v>1.5872004118951699</v>
      </c>
      <c r="AF35" s="2">
        <f t="shared" si="102"/>
        <v>1.5826868146361099</v>
      </c>
      <c r="AG35" s="2">
        <f t="shared" si="102"/>
        <v>1.5784279158808501</v>
      </c>
      <c r="AH35" s="2">
        <f t="shared" si="102"/>
        <v>1.57440236967111</v>
      </c>
      <c r="AI35" s="2">
        <f t="shared" si="102"/>
        <v>1.57059118232586</v>
      </c>
      <c r="AJ35" s="2">
        <f t="shared" si="102"/>
        <v>1.56697739382006</v>
      </c>
      <c r="AK35" s="2">
        <f t="shared" si="102"/>
        <v>1.5635458099905399</v>
      </c>
      <c r="AL35" s="2">
        <f t="shared" si="102"/>
        <v>1.5602827762974101</v>
      </c>
      <c r="AM35" s="2">
        <f t="shared" si="102"/>
        <v>1.55717598576233</v>
      </c>
      <c r="AN35" s="2">
        <f t="shared" si="102"/>
        <v>1.5542143151724199</v>
      </c>
      <c r="AO35" s="2">
        <f t="shared" si="102"/>
        <v>1.55138768478426</v>
      </c>
      <c r="AP35" s="2">
        <f t="shared" si="102"/>
        <v>1.5486869376633901</v>
      </c>
      <c r="AQ35" s="2">
        <f t="shared" si="102"/>
        <v>1.5461037355080001</v>
      </c>
      <c r="AR35" s="2">
        <f t="shared" si="102"/>
        <v>1.54363046837268</v>
      </c>
      <c r="AS35" s="2">
        <f t="shared" si="66"/>
        <v>1.54126017616364</v>
      </c>
      <c r="AT35" s="2">
        <f t="shared" si="66"/>
        <v>1.53898648014265</v>
      </c>
      <c r="AU35" s="1">
        <v>33</v>
      </c>
      <c r="AV35" s="2">
        <f t="shared" ref="AV35:BA35" si="103">FINV(0.1,AV$2,$A35)</f>
        <v>1.5368035229738399</v>
      </c>
      <c r="AW35" s="2">
        <f t="shared" si="103"/>
        <v>1.5347059160888299</v>
      </c>
      <c r="AX35" s="2">
        <f t="shared" si="103"/>
        <v>1.53268869334322</v>
      </c>
      <c r="AY35" s="2">
        <f t="shared" si="103"/>
        <v>1.5307472700996201</v>
      </c>
      <c r="AZ35" s="2">
        <f t="shared" si="103"/>
        <v>1.5288774070061499</v>
      </c>
      <c r="BA35" s="2">
        <f t="shared" si="103"/>
        <v>1.5270751778503899</v>
      </c>
    </row>
    <row r="36" spans="1:53" x14ac:dyDescent="0.25">
      <c r="A36" s="1">
        <v>34</v>
      </c>
      <c r="B36" s="2">
        <f t="shared" ref="B36:B52" si="104">FINV(0.1,B$2,$A36)</f>
        <v>2.8592248367792199</v>
      </c>
      <c r="C36" s="2">
        <f t="shared" ref="C36:T36" si="105">FINV(0.1,C$2,$A36)</f>
        <v>2.4658086889507902</v>
      </c>
      <c r="D36" s="2">
        <f t="shared" si="105"/>
        <v>2.2523871780789002</v>
      </c>
      <c r="E36" s="2">
        <f t="shared" si="105"/>
        <v>2.11793367353168</v>
      </c>
      <c r="F36" s="2">
        <f t="shared" si="105"/>
        <v>2.0244080606810302</v>
      </c>
      <c r="G36" s="2">
        <f t="shared" si="105"/>
        <v>1.95501357666894</v>
      </c>
      <c r="H36" s="2">
        <f t="shared" si="105"/>
        <v>1.9011582718681901</v>
      </c>
      <c r="I36" s="2">
        <f t="shared" si="105"/>
        <v>1.8579612598272599</v>
      </c>
      <c r="J36" s="2">
        <f t="shared" si="105"/>
        <v>1.82242825651786</v>
      </c>
      <c r="K36" s="2">
        <f t="shared" si="105"/>
        <v>1.79261170162818</v>
      </c>
      <c r="L36" s="2">
        <f t="shared" si="105"/>
        <v>1.76718531074665</v>
      </c>
      <c r="M36" s="2">
        <f t="shared" si="105"/>
        <v>1.7452118397290599</v>
      </c>
      <c r="N36" s="2">
        <f t="shared" si="105"/>
        <v>1.72600849540074</v>
      </c>
      <c r="O36" s="2">
        <f t="shared" si="105"/>
        <v>1.70906501783835</v>
      </c>
      <c r="P36" s="2">
        <f t="shared" si="105"/>
        <v>1.69399174163901</v>
      </c>
      <c r="Q36" s="2">
        <f t="shared" si="105"/>
        <v>1.68048550587982</v>
      </c>
      <c r="R36" s="2">
        <f t="shared" si="105"/>
        <v>1.6683066054177</v>
      </c>
      <c r="S36" s="2">
        <f t="shared" si="105"/>
        <v>1.65726280134598</v>
      </c>
      <c r="T36" s="2">
        <f t="shared" si="105"/>
        <v>1.6471979759759801</v>
      </c>
      <c r="U36" s="2">
        <f t="shared" si="64"/>
        <v>1.63798392161175</v>
      </c>
      <c r="V36" s="2">
        <f t="shared" si="64"/>
        <v>1.62951429147226</v>
      </c>
      <c r="W36" s="2">
        <f t="shared" si="64"/>
        <v>1.6217000723400601</v>
      </c>
      <c r="X36" s="1">
        <v>34</v>
      </c>
      <c r="Y36" s="2">
        <f t="shared" ref="Y36:AR36" si="106">FINV(0.1,Y$2,$A36)</f>
        <v>1.61446614748739</v>
      </c>
      <c r="Z36" s="2">
        <f t="shared" si="106"/>
        <v>1.6077486534365599</v>
      </c>
      <c r="AA36" s="2">
        <f t="shared" si="106"/>
        <v>1.60149292321569</v>
      </c>
      <c r="AB36" s="2">
        <f t="shared" si="106"/>
        <v>1.5956518687286101</v>
      </c>
      <c r="AC36" s="2">
        <f t="shared" si="106"/>
        <v>1.59018469591987</v>
      </c>
      <c r="AD36" s="2">
        <f t="shared" si="106"/>
        <v>1.58505587499381</v>
      </c>
      <c r="AE36" s="2">
        <f t="shared" si="106"/>
        <v>1.58023430813153</v>
      </c>
      <c r="AF36" s="2">
        <f t="shared" si="106"/>
        <v>1.5756926516020799</v>
      </c>
      <c r="AG36" s="2">
        <f t="shared" si="106"/>
        <v>1.57140675964259</v>
      </c>
      <c r="AH36" s="2">
        <f t="shared" si="106"/>
        <v>1.5673552251688601</v>
      </c>
      <c r="AI36" s="2">
        <f t="shared" si="106"/>
        <v>1.56351899807721</v>
      </c>
      <c r="AJ36" s="2">
        <f t="shared" si="106"/>
        <v>1.5598810661681699</v>
      </c>
      <c r="AK36" s="2">
        <f t="shared" si="106"/>
        <v>1.55642618695035</v>
      </c>
      <c r="AL36" s="2">
        <f t="shared" si="106"/>
        <v>1.5531406610457601</v>
      </c>
      <c r="AM36" s="2">
        <f t="shared" si="106"/>
        <v>1.55001213981166</v>
      </c>
      <c r="AN36" s="2">
        <f t="shared" si="106"/>
        <v>1.5470294612625699</v>
      </c>
      <c r="AO36" s="2">
        <f t="shared" si="106"/>
        <v>1.5441825095225501</v>
      </c>
      <c r="AP36" s="2">
        <f t="shared" si="106"/>
        <v>1.5414620939393799</v>
      </c>
      <c r="AQ36" s="2">
        <f t="shared" si="106"/>
        <v>1.5388598447059301</v>
      </c>
      <c r="AR36" s="2">
        <f t="shared" si="106"/>
        <v>1.5363681224021499</v>
      </c>
      <c r="AS36" s="2">
        <f t="shared" si="66"/>
        <v>1.5339799393263001</v>
      </c>
      <c r="AT36" s="2">
        <f t="shared" si="66"/>
        <v>1.53168889085096</v>
      </c>
      <c r="AU36" s="1">
        <v>34</v>
      </c>
      <c r="AV36" s="2">
        <f t="shared" ref="AV36:BA36" si="107">FINV(0.1,AV$2,$A36)</f>
        <v>1.5294890953358999</v>
      </c>
      <c r="AW36" s="2">
        <f t="shared" si="107"/>
        <v>1.52737514137181</v>
      </c>
      <c r="AX36" s="2">
        <f t="shared" si="107"/>
        <v>1.5253420413266601</v>
      </c>
      <c r="AY36" s="2">
        <f t="shared" si="107"/>
        <v>1.5233851903283899</v>
      </c>
      <c r="AZ36" s="2">
        <f t="shared" si="107"/>
        <v>1.5215003299521299</v>
      </c>
      <c r="BA36" s="2">
        <f t="shared" si="107"/>
        <v>1.51968351599076</v>
      </c>
    </row>
    <row r="37" spans="1:53" x14ac:dyDescent="0.25">
      <c r="A37" s="1">
        <v>35</v>
      </c>
      <c r="B37" s="2">
        <f t="shared" si="104"/>
        <v>2.8546550900896501</v>
      </c>
      <c r="C37" s="2">
        <f t="shared" ref="C37:T37" si="108">FINV(0.1,C$2,$A37)</f>
        <v>2.4609361673981098</v>
      </c>
      <c r="D37" s="2">
        <f t="shared" si="108"/>
        <v>2.2473501520092198</v>
      </c>
      <c r="E37" s="2">
        <f t="shared" si="108"/>
        <v>2.1127651046393301</v>
      </c>
      <c r="F37" s="2">
        <f t="shared" si="108"/>
        <v>2.0191243925536901</v>
      </c>
      <c r="G37" s="2">
        <f t="shared" si="108"/>
        <v>1.94962619111574</v>
      </c>
      <c r="H37" s="2">
        <f t="shared" si="108"/>
        <v>1.89567617130648</v>
      </c>
      <c r="I37" s="2">
        <f t="shared" si="108"/>
        <v>1.85239198415892</v>
      </c>
      <c r="J37" s="2">
        <f t="shared" si="108"/>
        <v>1.81677830164146</v>
      </c>
      <c r="K37" s="2">
        <f t="shared" si="108"/>
        <v>1.78688675619274</v>
      </c>
      <c r="L37" s="2">
        <f t="shared" si="108"/>
        <v>1.7613904109407099</v>
      </c>
      <c r="M37" s="2">
        <f t="shared" si="108"/>
        <v>1.73935148014954</v>
      </c>
      <c r="N37" s="2">
        <f t="shared" si="108"/>
        <v>1.7200867131005999</v>
      </c>
      <c r="O37" s="2">
        <f t="shared" si="108"/>
        <v>1.7030854584009401</v>
      </c>
      <c r="P37" s="2">
        <f t="shared" si="108"/>
        <v>1.68795771241582</v>
      </c>
      <c r="Q37" s="2">
        <f t="shared" si="108"/>
        <v>1.6744000196503199</v>
      </c>
      <c r="R37" s="2">
        <f t="shared" si="108"/>
        <v>1.6621724166797001</v>
      </c>
      <c r="S37" s="2">
        <f t="shared" si="108"/>
        <v>1.6510824368071</v>
      </c>
      <c r="T37" s="2">
        <f t="shared" si="108"/>
        <v>1.64097376040315</v>
      </c>
      <c r="U37" s="2">
        <f t="shared" si="64"/>
        <v>1.63171799991421</v>
      </c>
      <c r="V37" s="2">
        <f t="shared" si="64"/>
        <v>1.62320864769396</v>
      </c>
      <c r="W37" s="2">
        <f t="shared" si="64"/>
        <v>1.61535654609188</v>
      </c>
      <c r="X37" s="1">
        <v>35</v>
      </c>
      <c r="Y37" s="2">
        <f t="shared" ref="Y37:AR37" si="109">FINV(0.1,Y$2,$A37)</f>
        <v>1.6080864482410999</v>
      </c>
      <c r="Z37" s="2">
        <f t="shared" si="109"/>
        <v>1.6013343730198699</v>
      </c>
      <c r="AA37" s="2">
        <f t="shared" si="109"/>
        <v>1.5950455467840801</v>
      </c>
      <c r="AB37" s="2">
        <f t="shared" si="109"/>
        <v>1.5891727844394701</v>
      </c>
      <c r="AC37" s="2">
        <f t="shared" si="109"/>
        <v>1.58367520349546</v>
      </c>
      <c r="AD37" s="2">
        <f t="shared" si="109"/>
        <v>1.57851719332774</v>
      </c>
      <c r="AE37" s="2">
        <f t="shared" si="109"/>
        <v>1.57366758206823</v>
      </c>
      <c r="AF37" s="2">
        <f t="shared" si="109"/>
        <v>1.56909895799815</v>
      </c>
      <c r="AG37" s="2">
        <f t="shared" si="109"/>
        <v>1.5647871128020701</v>
      </c>
      <c r="AH37" s="2">
        <f t="shared" si="109"/>
        <v>1.56071058173052</v>
      </c>
      <c r="AI37" s="2">
        <f t="shared" si="109"/>
        <v>1.55685026142078</v>
      </c>
      <c r="AJ37" s="2">
        <f t="shared" si="109"/>
        <v>1.55318909039654</v>
      </c>
      <c r="AK37" s="2">
        <f t="shared" si="109"/>
        <v>1.5497117804971301</v>
      </c>
      <c r="AL37" s="2">
        <f t="shared" si="109"/>
        <v>1.54640458995061</v>
      </c>
      <c r="AM37" s="2">
        <f t="shared" si="109"/>
        <v>1.5432551307004001</v>
      </c>
      <c r="AN37" s="2">
        <f t="shared" si="109"/>
        <v>1.54025220406407</v>
      </c>
      <c r="AO37" s="2">
        <f t="shared" si="109"/>
        <v>1.5373856599504401</v>
      </c>
      <c r="AP37" s="2">
        <f t="shared" si="109"/>
        <v>1.5346462757630901</v>
      </c>
      <c r="AQ37" s="2">
        <f t="shared" si="109"/>
        <v>1.5320256518326301</v>
      </c>
      <c r="AR37" s="2">
        <f t="shared" si="109"/>
        <v>1.5295161207885</v>
      </c>
      <c r="AS37" s="2">
        <f t="shared" si="66"/>
        <v>1.5271106687367999</v>
      </c>
      <c r="AT37" s="2">
        <f t="shared" si="66"/>
        <v>1.5248028664776101</v>
      </c>
      <c r="AU37" s="1">
        <v>35</v>
      </c>
      <c r="AV37" s="2">
        <f t="shared" ref="AV37:BA37" si="110">FINV(0.1,AV$2,$A37)</f>
        <v>1.5225868092924599</v>
      </c>
      <c r="AW37" s="2">
        <f t="shared" si="110"/>
        <v>1.5204570640742401</v>
      </c>
      <c r="AX37" s="2">
        <f t="shared" si="110"/>
        <v>1.5184086227701501</v>
      </c>
      <c r="AY37" s="2">
        <f t="shared" si="110"/>
        <v>1.51643686127037</v>
      </c>
      <c r="AZ37" s="2">
        <f t="shared" si="110"/>
        <v>1.5145375030094801</v>
      </c>
      <c r="BA37" s="2">
        <f t="shared" si="110"/>
        <v>1.5127065866588101</v>
      </c>
    </row>
    <row r="38" spans="1:53" x14ac:dyDescent="0.25">
      <c r="A38" s="1">
        <v>36</v>
      </c>
      <c r="B38" s="2">
        <f t="shared" si="104"/>
        <v>2.8503491714920699</v>
      </c>
      <c r="C38" s="2">
        <f t="shared" ref="C38:T38" si="111">FINV(0.1,C$2,$A38)</f>
        <v>2.4563459949430402</v>
      </c>
      <c r="D38" s="2">
        <f t="shared" si="111"/>
        <v>2.2426052468773499</v>
      </c>
      <c r="E38" s="2">
        <f t="shared" si="111"/>
        <v>2.1078961750004601</v>
      </c>
      <c r="F38" s="2">
        <f t="shared" si="111"/>
        <v>2.0141467323797402</v>
      </c>
      <c r="G38" s="2">
        <f t="shared" si="111"/>
        <v>1.9445503974845399</v>
      </c>
      <c r="H38" s="2">
        <f t="shared" si="111"/>
        <v>1.8905106408741601</v>
      </c>
      <c r="I38" s="2">
        <f t="shared" si="111"/>
        <v>1.8471437619239299</v>
      </c>
      <c r="J38" s="2">
        <f t="shared" si="111"/>
        <v>1.81145346682133</v>
      </c>
      <c r="K38" s="2">
        <f t="shared" si="111"/>
        <v>1.78149064012102</v>
      </c>
      <c r="L38" s="2">
        <f t="shared" si="111"/>
        <v>1.7559277395238899</v>
      </c>
      <c r="M38" s="2">
        <f t="shared" si="111"/>
        <v>1.73382647600054</v>
      </c>
      <c r="N38" s="2">
        <f t="shared" si="111"/>
        <v>1.71450317306776</v>
      </c>
      <c r="O38" s="2">
        <f t="shared" si="111"/>
        <v>1.69744681460378</v>
      </c>
      <c r="P38" s="2">
        <f t="shared" si="111"/>
        <v>1.68226708148951</v>
      </c>
      <c r="Q38" s="2">
        <f t="shared" si="111"/>
        <v>1.66866024318134</v>
      </c>
      <c r="R38" s="2">
        <f t="shared" si="111"/>
        <v>1.656386094855</v>
      </c>
      <c r="S38" s="2">
        <f t="shared" si="111"/>
        <v>1.64525195671633</v>
      </c>
      <c r="T38" s="2">
        <f t="shared" si="111"/>
        <v>1.63510132005581</v>
      </c>
      <c r="U38" s="2">
        <f t="shared" si="64"/>
        <v>1.62580562877608</v>
      </c>
      <c r="V38" s="2">
        <f t="shared" si="64"/>
        <v>1.6172582243645099</v>
      </c>
      <c r="W38" s="2">
        <f t="shared" si="64"/>
        <v>1.6093698136113099</v>
      </c>
      <c r="X38" s="1">
        <v>36</v>
      </c>
      <c r="Y38" s="2">
        <f t="shared" ref="Y38:AR38" si="112">FINV(0.1,Y$2,$A38)</f>
        <v>1.6020650274158901</v>
      </c>
      <c r="Z38" s="2">
        <f t="shared" si="112"/>
        <v>1.59527977407996</v>
      </c>
      <c r="AA38" s="2">
        <f t="shared" si="112"/>
        <v>1.5889591796262199</v>
      </c>
      <c r="AB38" s="2">
        <f t="shared" si="112"/>
        <v>1.5830559676654501</v>
      </c>
      <c r="AC38" s="2">
        <f t="shared" si="112"/>
        <v>1.5775291724174301</v>
      </c>
      <c r="AD38" s="2">
        <f t="shared" si="112"/>
        <v>1.5723431070840499</v>
      </c>
      <c r="AE38" s="2">
        <f t="shared" si="112"/>
        <v>1.56746652996961</v>
      </c>
      <c r="AF38" s="2">
        <f t="shared" si="112"/>
        <v>1.5628719652051399</v>
      </c>
      <c r="AG38" s="2">
        <f t="shared" si="112"/>
        <v>1.5585351454191101</v>
      </c>
      <c r="AH38" s="2">
        <f t="shared" si="112"/>
        <v>1.5544345513892099</v>
      </c>
      <c r="AI38" s="2">
        <f t="shared" si="112"/>
        <v>1.5505510294142899</v>
      </c>
      <c r="AJ38" s="2">
        <f t="shared" si="112"/>
        <v>1.5468674714183599</v>
      </c>
      <c r="AK38" s="2">
        <f t="shared" si="112"/>
        <v>1.5433685460298501</v>
      </c>
      <c r="AL38" s="2">
        <f t="shared" si="112"/>
        <v>1.54004047134439</v>
      </c>
      <c r="AM38" s="2">
        <f t="shared" si="112"/>
        <v>1.53687082197534</v>
      </c>
      <c r="AN38" s="2">
        <f t="shared" si="112"/>
        <v>1.53384836446645</v>
      </c>
      <c r="AO38" s="2">
        <f t="shared" si="112"/>
        <v>1.5309629162888301</v>
      </c>
      <c r="AP38" s="2">
        <f t="shared" si="112"/>
        <v>1.5282052245473301</v>
      </c>
      <c r="AQ38" s="2">
        <f t="shared" si="112"/>
        <v>1.52556686123551</v>
      </c>
      <c r="AR38" s="2">
        <f t="shared" si="112"/>
        <v>1.52304013244805</v>
      </c>
      <c r="AS38" s="2">
        <f t="shared" si="66"/>
        <v>1.52061799941466</v>
      </c>
      <c r="AT38" s="2">
        <f t="shared" si="66"/>
        <v>1.51829400958748</v>
      </c>
      <c r="AU38" s="1">
        <v>36</v>
      </c>
      <c r="AV38" s="2">
        <f t="shared" ref="AV38:BA38" si="113">FINV(0.1,AV$2,$A38)</f>
        <v>1.5160622363106</v>
      </c>
      <c r="AW38" s="2">
        <f t="shared" si="113"/>
        <v>1.5139172258433</v>
      </c>
      <c r="AX38" s="2">
        <f t="shared" si="113"/>
        <v>1.51185395070581</v>
      </c>
      <c r="AY38" s="2">
        <f t="shared" si="113"/>
        <v>1.50986776847957</v>
      </c>
      <c r="AZ38" s="2">
        <f t="shared" si="113"/>
        <v>1.5079543853280799</v>
      </c>
      <c r="BA38" s="2">
        <f t="shared" si="113"/>
        <v>1.5061098236155299</v>
      </c>
    </row>
    <row r="39" spans="1:53" x14ac:dyDescent="0.25">
      <c r="A39" s="1">
        <v>37</v>
      </c>
      <c r="B39" s="2">
        <f t="shared" si="104"/>
        <v>2.8462848812824202</v>
      </c>
      <c r="C39" s="2">
        <f t="shared" ref="C39:T39" si="114">FINV(0.1,C$2,$A39)</f>
        <v>2.4520143303270201</v>
      </c>
      <c r="D39" s="2">
        <f t="shared" si="114"/>
        <v>2.2381277767809902</v>
      </c>
      <c r="E39" s="2">
        <f t="shared" si="114"/>
        <v>2.10330157072107</v>
      </c>
      <c r="F39" s="2">
        <f t="shared" si="114"/>
        <v>2.0094492498333998</v>
      </c>
      <c r="G39" s="2">
        <f t="shared" si="114"/>
        <v>1.93975992400782</v>
      </c>
      <c r="H39" s="2">
        <f t="shared" si="114"/>
        <v>1.8856350239786099</v>
      </c>
      <c r="I39" s="2">
        <f t="shared" si="114"/>
        <v>1.84218959693108</v>
      </c>
      <c r="J39" s="2">
        <f t="shared" si="114"/>
        <v>1.80642645354845</v>
      </c>
      <c r="K39" s="2">
        <f t="shared" si="114"/>
        <v>1.7763957839331601</v>
      </c>
      <c r="L39" s="2">
        <f t="shared" si="114"/>
        <v>1.75076948277199</v>
      </c>
      <c r="M39" s="2">
        <f t="shared" si="114"/>
        <v>1.7286087923412901</v>
      </c>
      <c r="N39" s="2">
        <f t="shared" si="114"/>
        <v>1.70922963915352</v>
      </c>
      <c r="O39" s="2">
        <f t="shared" si="114"/>
        <v>1.6921206665978601</v>
      </c>
      <c r="P39" s="2">
        <f t="shared" si="114"/>
        <v>1.6768912607224</v>
      </c>
      <c r="Q39" s="2">
        <f t="shared" si="114"/>
        <v>1.6632374336848501</v>
      </c>
      <c r="R39" s="2">
        <f t="shared" si="114"/>
        <v>1.65091875463104</v>
      </c>
      <c r="S39" s="2">
        <f t="shared" si="114"/>
        <v>1.6397423440634</v>
      </c>
      <c r="T39" s="2">
        <f t="shared" si="114"/>
        <v>1.62955151593029</v>
      </c>
      <c r="U39" s="2">
        <f t="shared" si="64"/>
        <v>1.62021755592925</v>
      </c>
      <c r="V39" s="2">
        <f t="shared" si="64"/>
        <v>1.61163366382882</v>
      </c>
      <c r="W39" s="2">
        <f t="shared" si="64"/>
        <v>1.6037104189868401</v>
      </c>
      <c r="X39" s="1">
        <v>37</v>
      </c>
      <c r="Y39" s="2">
        <f t="shared" ref="Y39:AR39" si="115">FINV(0.1,Y$2,$A39)</f>
        <v>1.5963723373166001</v>
      </c>
      <c r="Z39" s="2">
        <f t="shared" si="115"/>
        <v>1.58955522302925</v>
      </c>
      <c r="AA39" s="2">
        <f t="shared" si="115"/>
        <v>1.5832041076375201</v>
      </c>
      <c r="AB39" s="2">
        <f t="shared" si="115"/>
        <v>1.5772716287011199</v>
      </c>
      <c r="AC39" s="2">
        <f t="shared" si="115"/>
        <v>1.57171674188576</v>
      </c>
      <c r="AD39" s="2">
        <f t="shared" si="115"/>
        <v>1.5665036885072801</v>
      </c>
      <c r="AE39" s="2">
        <f t="shared" si="115"/>
        <v>1.5616011609343099</v>
      </c>
      <c r="AF39" s="2">
        <f t="shared" si="115"/>
        <v>1.5569816226886699</v>
      </c>
      <c r="AG39" s="2">
        <f t="shared" si="115"/>
        <v>1.55262075057149</v>
      </c>
      <c r="AH39" s="2">
        <f t="shared" si="115"/>
        <v>1.54849697383789</v>
      </c>
      <c r="AI39" s="2">
        <f t="shared" si="115"/>
        <v>1.54459109114945</v>
      </c>
      <c r="AJ39" s="2">
        <f t="shared" si="115"/>
        <v>1.5408859503082699</v>
      </c>
      <c r="AK39" s="2">
        <f t="shared" si="115"/>
        <v>1.53736617900886</v>
      </c>
      <c r="AL39" s="2">
        <f t="shared" si="115"/>
        <v>1.5340179573104</v>
      </c>
      <c r="AM39" s="2">
        <f t="shared" si="115"/>
        <v>1.5308288244288399</v>
      </c>
      <c r="AN39" s="2">
        <f t="shared" si="115"/>
        <v>1.5277875139188899</v>
      </c>
      <c r="AO39" s="2">
        <f t="shared" si="115"/>
        <v>1.5248838124647499</v>
      </c>
      <c r="AP39" s="2">
        <f t="shared" si="115"/>
        <v>1.5221084384014301</v>
      </c>
      <c r="AQ39" s="2">
        <f t="shared" si="115"/>
        <v>1.51945293680364</v>
      </c>
      <c r="AR39" s="2">
        <f t="shared" si="115"/>
        <v>1.5169095885483701</v>
      </c>
      <c r="AS39" s="2">
        <f t="shared" si="66"/>
        <v>1.51447133121386</v>
      </c>
      <c r="AT39" s="2">
        <f t="shared" si="66"/>
        <v>1.5121316900446899</v>
      </c>
      <c r="AU39" s="1">
        <v>37</v>
      </c>
      <c r="AV39" s="2">
        <f t="shared" ref="AV39:BA39" si="116">FINV(0.1,AV$2,$A39)</f>
        <v>1.50988471751071</v>
      </c>
      <c r="AW39" s="2">
        <f t="shared" si="116"/>
        <v>1.5077249402298001</v>
      </c>
      <c r="AX39" s="2">
        <f t="shared" si="116"/>
        <v>1.50564731222226</v>
      </c>
      <c r="AY39" s="2">
        <f t="shared" si="116"/>
        <v>1.50364717362791</v>
      </c>
      <c r="AZ39" s="2">
        <f t="shared" si="116"/>
        <v>1.50172021415099</v>
      </c>
      <c r="BA39" s="2">
        <f t="shared" si="116"/>
        <v>1.49986244060951</v>
      </c>
    </row>
    <row r="40" spans="1:53" x14ac:dyDescent="0.25">
      <c r="A40" s="1">
        <v>38</v>
      </c>
      <c r="B40" s="2">
        <f t="shared" si="104"/>
        <v>2.8424424417561198</v>
      </c>
      <c r="C40" s="2">
        <f t="shared" ref="C40:T40" si="117">FINV(0.1,C$2,$A40)</f>
        <v>2.44791994200909</v>
      </c>
      <c r="D40" s="2">
        <f t="shared" si="117"/>
        <v>2.2338957600587901</v>
      </c>
      <c r="E40" s="2">
        <f t="shared" si="117"/>
        <v>2.0989587503210898</v>
      </c>
      <c r="F40" s="2">
        <f t="shared" si="117"/>
        <v>2.0050089415722701</v>
      </c>
      <c r="G40" s="2">
        <f t="shared" si="117"/>
        <v>1.9352313714673799</v>
      </c>
      <c r="H40" s="2">
        <f t="shared" si="117"/>
        <v>1.8810255754823899</v>
      </c>
      <c r="I40" s="2">
        <f t="shared" si="117"/>
        <v>1.8375054381385501</v>
      </c>
      <c r="J40" s="2">
        <f t="shared" si="117"/>
        <v>1.8016729379446399</v>
      </c>
      <c r="K40" s="2">
        <f t="shared" si="117"/>
        <v>1.77157761878372</v>
      </c>
      <c r="L40" s="2">
        <f t="shared" si="117"/>
        <v>1.74589085068406</v>
      </c>
      <c r="M40" s="2">
        <f t="shared" si="117"/>
        <v>1.7236734385722099</v>
      </c>
      <c r="N40" s="2">
        <f t="shared" si="117"/>
        <v>1.7042409380541299</v>
      </c>
      <c r="O40" s="2">
        <f t="shared" si="117"/>
        <v>1.6870816740597601</v>
      </c>
      <c r="P40" s="2">
        <f t="shared" si="117"/>
        <v>1.6718047566004699</v>
      </c>
      <c r="Q40" s="2">
        <f t="shared" si="117"/>
        <v>1.6581059567126399</v>
      </c>
      <c r="R40" s="2">
        <f t="shared" si="117"/>
        <v>1.64574463153826</v>
      </c>
      <c r="S40" s="2">
        <f t="shared" si="117"/>
        <v>1.6345277141144601</v>
      </c>
      <c r="T40" s="2">
        <f t="shared" si="117"/>
        <v>1.6242983517852301</v>
      </c>
      <c r="U40" s="2">
        <f t="shared" si="64"/>
        <v>1.6149276815113001</v>
      </c>
      <c r="V40" s="2">
        <f t="shared" si="64"/>
        <v>1.6063087697287599</v>
      </c>
      <c r="W40" s="2">
        <f t="shared" si="64"/>
        <v>1.59835207582169</v>
      </c>
      <c r="X40" s="1">
        <v>38</v>
      </c>
      <c r="Y40" s="2">
        <f t="shared" ref="Y40:AR40" si="118">FINV(0.1,Y$2,$A40)</f>
        <v>1.5909820073754</v>
      </c>
      <c r="Z40" s="2">
        <f t="shared" si="118"/>
        <v>1.58413427047484</v>
      </c>
      <c r="AA40" s="2">
        <f t="shared" si="118"/>
        <v>1.5777538074826001</v>
      </c>
      <c r="AB40" s="2">
        <f t="shared" si="118"/>
        <v>1.57179317473833</v>
      </c>
      <c r="AC40" s="2">
        <f t="shared" si="118"/>
        <v>1.56621125372013</v>
      </c>
      <c r="AD40" s="2">
        <f t="shared" si="118"/>
        <v>1.56097221781475</v>
      </c>
      <c r="AE40" s="2">
        <f t="shared" si="118"/>
        <v>1.5560446970497901</v>
      </c>
      <c r="AF40" s="2">
        <f t="shared" si="118"/>
        <v>1.5514010976109101</v>
      </c>
      <c r="AG40" s="2">
        <f t="shared" si="118"/>
        <v>1.5470170434587101</v>
      </c>
      <c r="AH40" s="2">
        <f t="shared" si="118"/>
        <v>1.54287091505693</v>
      </c>
      <c r="AI40" s="2">
        <f t="shared" si="118"/>
        <v>1.53894346593235</v>
      </c>
      <c r="AJ40" s="2">
        <f t="shared" si="118"/>
        <v>1.5352175020622101</v>
      </c>
      <c r="AK40" s="2">
        <f t="shared" si="118"/>
        <v>1.53167761231947</v>
      </c>
      <c r="AL40" s="2">
        <f t="shared" si="118"/>
        <v>1.5283099406727301</v>
      </c>
      <c r="AM40" s="2">
        <f t="shared" si="118"/>
        <v>1.52510199273581</v>
      </c>
      <c r="AN40" s="2">
        <f t="shared" si="118"/>
        <v>1.5220424707334199</v>
      </c>
      <c r="AO40" s="2">
        <f t="shared" si="118"/>
        <v>1.5191211320981699</v>
      </c>
      <c r="AP40" s="2">
        <f t="shared" si="118"/>
        <v>1.5163286678182299</v>
      </c>
      <c r="AQ40" s="2">
        <f t="shared" si="118"/>
        <v>1.51365659737001</v>
      </c>
      <c r="AR40" s="2">
        <f t="shared" si="118"/>
        <v>1.5110971776400599</v>
      </c>
      <c r="AS40" s="2">
        <f t="shared" si="66"/>
        <v>1.5086433236969701</v>
      </c>
      <c r="AT40" s="2">
        <f t="shared" si="66"/>
        <v>1.50628853964154</v>
      </c>
      <c r="AU40" s="1">
        <v>38</v>
      </c>
      <c r="AV40" s="2">
        <f t="shared" ref="AV40:BA40" si="119">FINV(0.1,AV$2,$A40)</f>
        <v>1.5040268580615701</v>
      </c>
      <c r="AW40" s="2">
        <f t="shared" si="119"/>
        <v>1.50185278685998</v>
      </c>
      <c r="AX40" s="2">
        <f t="shared" si="119"/>
        <v>1.49976126242319</v>
      </c>
      <c r="AY40" s="2">
        <f t="shared" si="119"/>
        <v>1.49774760825982</v>
      </c>
      <c r="AZ40" s="2">
        <f t="shared" si="119"/>
        <v>1.4958074983740099</v>
      </c>
      <c r="BA40" s="2">
        <f t="shared" si="119"/>
        <v>1.4939369247494201</v>
      </c>
    </row>
    <row r="41" spans="1:53" x14ac:dyDescent="0.25">
      <c r="A41" s="1">
        <v>39</v>
      </c>
      <c r="B41" s="2">
        <f t="shared" si="104"/>
        <v>2.8388041757614202</v>
      </c>
      <c r="C41" s="2">
        <f t="shared" ref="C41:T41" si="120">FINV(0.1,C$2,$A41)</f>
        <v>2.44404386071492</v>
      </c>
      <c r="D41" s="2">
        <f t="shared" si="120"/>
        <v>2.2298895589882801</v>
      </c>
      <c r="E41" s="2">
        <f t="shared" si="120"/>
        <v>2.0948475754111402</v>
      </c>
      <c r="F41" s="2">
        <f t="shared" si="120"/>
        <v>2.00080525486776</v>
      </c>
      <c r="G41" s="2">
        <f t="shared" si="120"/>
        <v>1.9309438310659399</v>
      </c>
      <c r="H41" s="2">
        <f t="shared" si="120"/>
        <v>1.8766610747505399</v>
      </c>
      <c r="I41" s="2">
        <f t="shared" si="120"/>
        <v>1.8330697885945</v>
      </c>
      <c r="J41" s="2">
        <f t="shared" si="120"/>
        <v>1.79717117616605</v>
      </c>
      <c r="K41" s="2">
        <f t="shared" si="120"/>
        <v>1.7670141787903899</v>
      </c>
      <c r="L41" s="2">
        <f t="shared" si="120"/>
        <v>1.74126967661777</v>
      </c>
      <c r="M41" s="2">
        <f t="shared" si="120"/>
        <v>1.7189980656953601</v>
      </c>
      <c r="N41" s="2">
        <f t="shared" si="120"/>
        <v>1.6995145544647801</v>
      </c>
      <c r="O41" s="2">
        <f t="shared" si="120"/>
        <v>1.68230716946776</v>
      </c>
      <c r="P41" s="2">
        <f t="shared" si="120"/>
        <v>1.6669847618273701</v>
      </c>
      <c r="Q41" s="2">
        <f t="shared" si="120"/>
        <v>1.65324287623716</v>
      </c>
      <c r="R41" s="2">
        <f t="shared" si="120"/>
        <v>1.6408406706642999</v>
      </c>
      <c r="S41" s="2">
        <f t="shared" si="120"/>
        <v>1.62958490188742</v>
      </c>
      <c r="T41" s="2">
        <f t="shared" si="120"/>
        <v>1.6193185604900699</v>
      </c>
      <c r="U41" s="2">
        <f t="shared" si="64"/>
        <v>1.6099126433855799</v>
      </c>
      <c r="V41" s="2">
        <f t="shared" si="64"/>
        <v>1.60126009138209</v>
      </c>
      <c r="W41" s="2">
        <f t="shared" si="64"/>
        <v>1.5932712507487601</v>
      </c>
      <c r="X41" s="1">
        <v>39</v>
      </c>
      <c r="Y41" s="2">
        <f t="shared" ref="Y41:AR41" si="121">FINV(0.1,Y$2,$A41)</f>
        <v>1.5858704268717501</v>
      </c>
      <c r="Z41" s="2">
        <f t="shared" si="121"/>
        <v>1.57899323320486</v>
      </c>
      <c r="AA41" s="2">
        <f t="shared" si="121"/>
        <v>1.5725845279031601</v>
      </c>
      <c r="AB41" s="2">
        <f t="shared" si="121"/>
        <v>1.56659679054503</v>
      </c>
      <c r="AC41" s="2">
        <f t="shared" si="121"/>
        <v>1.5609888324544601</v>
      </c>
      <c r="AD41" s="2">
        <f t="shared" si="121"/>
        <v>1.55572476274719</v>
      </c>
      <c r="AE41" s="2">
        <f t="shared" si="121"/>
        <v>1.5507731524355699</v>
      </c>
      <c r="AF41" s="2">
        <f t="shared" si="121"/>
        <v>1.5461063533997399</v>
      </c>
      <c r="AG41" s="2">
        <f t="shared" si="121"/>
        <v>1.5416999395273101</v>
      </c>
      <c r="AH41" s="2">
        <f t="shared" si="121"/>
        <v>1.53753224502328</v>
      </c>
      <c r="AI41" s="2">
        <f t="shared" si="121"/>
        <v>1.53358398060166</v>
      </c>
      <c r="AJ41" s="2">
        <f t="shared" si="121"/>
        <v>1.5298379125478601</v>
      </c>
      <c r="AK41" s="2">
        <f t="shared" si="121"/>
        <v>1.52627859287607</v>
      </c>
      <c r="AL41" s="2">
        <f t="shared" si="121"/>
        <v>1.52289213127345</v>
      </c>
      <c r="AM41" s="2">
        <f t="shared" si="121"/>
        <v>1.51966600142203</v>
      </c>
      <c r="AN41" s="2">
        <f t="shared" si="121"/>
        <v>1.51658887576094</v>
      </c>
      <c r="AO41" s="2">
        <f t="shared" si="121"/>
        <v>1.51365048390139</v>
      </c>
      <c r="AP41" s="2">
        <f t="shared" si="121"/>
        <v>1.51084149081093</v>
      </c>
      <c r="AQ41" s="2">
        <f t="shared" si="121"/>
        <v>1.5081533915992</v>
      </c>
      <c r="AR41" s="2">
        <f t="shared" si="121"/>
        <v>1.5055784203073601</v>
      </c>
      <c r="AS41" s="2">
        <f t="shared" si="66"/>
        <v>1.50310947056038</v>
      </c>
      <c r="AT41" s="2">
        <f t="shared" si="66"/>
        <v>1.5007400263088999</v>
      </c>
      <c r="AU41" s="1">
        <v>39</v>
      </c>
      <c r="AV41" s="2">
        <f t="shared" ref="AV41:BA41" si="122">FINV(0.1,AV$2,$A41)</f>
        <v>1.4984641011858999</v>
      </c>
      <c r="AW41" s="2">
        <f t="shared" si="122"/>
        <v>1.4962761852455799</v>
      </c>
      <c r="AX41" s="2">
        <f t="shared" si="122"/>
        <v>1.49417119805061</v>
      </c>
      <c r="AY41" s="2">
        <f t="shared" si="122"/>
        <v>1.4921444472368901</v>
      </c>
      <c r="AZ41" s="2">
        <f t="shared" si="122"/>
        <v>1.49019159181931</v>
      </c>
      <c r="BA41" s="2">
        <f t="shared" si="122"/>
        <v>1.4883086096139699</v>
      </c>
    </row>
    <row r="42" spans="1:53" x14ac:dyDescent="0.25">
      <c r="A42" s="1">
        <v>40</v>
      </c>
      <c r="B42" s="2">
        <f t="shared" si="104"/>
        <v>2.8353542351115002</v>
      </c>
      <c r="C42" s="2">
        <f t="shared" ref="C42:T42" si="123">FINV(0.1,C$2,$A42)</f>
        <v>2.4403690860392699</v>
      </c>
      <c r="D42" s="2">
        <f t="shared" si="123"/>
        <v>2.2260915755768802</v>
      </c>
      <c r="E42" s="2">
        <f t="shared" si="123"/>
        <v>2.0909499988599198</v>
      </c>
      <c r="F42" s="2">
        <f t="shared" si="123"/>
        <v>1.9968197697938399</v>
      </c>
      <c r="G42" s="2">
        <f t="shared" si="123"/>
        <v>1.92687856171272</v>
      </c>
      <c r="H42" s="2">
        <f t="shared" si="123"/>
        <v>1.87252249881635</v>
      </c>
      <c r="I42" s="2">
        <f t="shared" si="123"/>
        <v>1.8288633750865499</v>
      </c>
      <c r="J42" s="2">
        <f t="shared" si="123"/>
        <v>1.7929016710169401</v>
      </c>
      <c r="K42" s="2">
        <f t="shared" si="123"/>
        <v>1.7626857650032399</v>
      </c>
      <c r="L42" s="2">
        <f t="shared" si="123"/>
        <v>1.73688607893756</v>
      </c>
      <c r="M42" s="2">
        <f t="shared" si="123"/>
        <v>1.71456262591224</v>
      </c>
      <c r="N42" s="2">
        <f t="shared" si="123"/>
        <v>1.6950302888561799</v>
      </c>
      <c r="O42" s="2">
        <f t="shared" si="123"/>
        <v>1.67777681425225</v>
      </c>
      <c r="P42" s="2">
        <f t="shared" si="123"/>
        <v>1.66241081001624</v>
      </c>
      <c r="Q42" s="2">
        <f t="shared" si="123"/>
        <v>1.6486276080295701</v>
      </c>
      <c r="R42" s="2">
        <f t="shared" si="123"/>
        <v>1.6361861788441301</v>
      </c>
      <c r="S42" s="2">
        <f t="shared" si="123"/>
        <v>1.62489311326416</v>
      </c>
      <c r="T42" s="2">
        <f t="shared" si="123"/>
        <v>1.6145912541557701</v>
      </c>
      <c r="U42" s="2">
        <f t="shared" si="64"/>
        <v>1.60515146637553</v>
      </c>
      <c r="V42" s="2">
        <f t="shared" si="64"/>
        <v>1.59646657219554</v>
      </c>
      <c r="W42" s="2">
        <f t="shared" si="64"/>
        <v>1.58844681108954</v>
      </c>
      <c r="X42" s="1">
        <v>40</v>
      </c>
      <c r="Y42" s="2">
        <f t="shared" ref="Y42:AR42" si="124">FINV(0.1,Y$2,$A42)</f>
        <v>1.5810163918964899</v>
      </c>
      <c r="Z42" s="2">
        <f t="shared" si="124"/>
        <v>1.5741108405111499</v>
      </c>
      <c r="AA42" s="2">
        <f t="shared" si="124"/>
        <v>1.56767493544712</v>
      </c>
      <c r="AB42" s="2">
        <f t="shared" si="124"/>
        <v>1.5616610836440199</v>
      </c>
      <c r="AC42" s="2">
        <f t="shared" si="124"/>
        <v>1.55602803000392</v>
      </c>
      <c r="AD42" s="2">
        <f t="shared" si="124"/>
        <v>1.55073982275918</v>
      </c>
      <c r="AE42" s="2">
        <f t="shared" si="124"/>
        <v>1.54576497698908</v>
      </c>
      <c r="AF42" s="2">
        <f t="shared" si="124"/>
        <v>1.5410757930788701</v>
      </c>
      <c r="AG42" s="2">
        <f t="shared" si="124"/>
        <v>1.53664779741177</v>
      </c>
      <c r="AH42" s="2">
        <f t="shared" si="124"/>
        <v>1.5324592802861501</v>
      </c>
      <c r="AI42" s="2">
        <f t="shared" si="124"/>
        <v>1.5284909117612999</v>
      </c>
      <c r="AJ42" s="2">
        <f t="shared" si="124"/>
        <v>1.52472542041447</v>
      </c>
      <c r="AK42" s="2">
        <f t="shared" si="124"/>
        <v>1.5211473232275901</v>
      </c>
      <c r="AL42" s="2">
        <f t="shared" si="124"/>
        <v>1.51774269729103</v>
      </c>
      <c r="AM42" s="2">
        <f t="shared" si="124"/>
        <v>1.5144989859112601</v>
      </c>
      <c r="AN42" s="2">
        <f t="shared" si="124"/>
        <v>1.5114048331816801</v>
      </c>
      <c r="AO42" s="2">
        <f t="shared" si="124"/>
        <v>1.5084499422261901</v>
      </c>
      <c r="AP42" s="2">
        <f t="shared" si="124"/>
        <v>1.50562495322954</v>
      </c>
      <c r="AQ42" s="2">
        <f t="shared" si="124"/>
        <v>1.50292133808466</v>
      </c>
      <c r="AR42" s="2">
        <f t="shared" si="124"/>
        <v>1.5003313090572299</v>
      </c>
      <c r="AS42" s="2">
        <f t="shared" si="66"/>
        <v>1.4978477393251299</v>
      </c>
      <c r="AT42" s="2">
        <f t="shared" si="66"/>
        <v>1.49546409361819</v>
      </c>
      <c r="AU42" s="1">
        <v>40</v>
      </c>
      <c r="AV42" s="2">
        <f t="shared" ref="AV42:BA42" si="125">FINV(0.1,AV$2,$A42)</f>
        <v>1.49317436748223</v>
      </c>
      <c r="AW42" s="2">
        <f t="shared" si="125"/>
        <v>1.4909730339337399</v>
      </c>
      <c r="AX42" s="2">
        <f t="shared" si="125"/>
        <v>1.48885499647049</v>
      </c>
      <c r="AY42" s="2">
        <f t="shared" si="125"/>
        <v>1.48681554756642</v>
      </c>
      <c r="AZ42" s="2">
        <f t="shared" si="125"/>
        <v>1.48485033191356</v>
      </c>
      <c r="BA42" s="2">
        <f t="shared" si="125"/>
        <v>1.4829553137859199</v>
      </c>
    </row>
    <row r="43" spans="1:53" x14ac:dyDescent="0.25">
      <c r="A43" s="1">
        <v>41</v>
      </c>
      <c r="B43" s="2">
        <f t="shared" si="104"/>
        <v>2.8320783700621699</v>
      </c>
      <c r="C43" s="2">
        <f t="shared" ref="C43:T43" si="126">FINV(0.1,C$2,$A43)</f>
        <v>2.4368803375421502</v>
      </c>
      <c r="D43" s="2">
        <f t="shared" si="126"/>
        <v>2.22248599351822</v>
      </c>
      <c r="E43" s="2">
        <f t="shared" si="126"/>
        <v>2.08724980027797</v>
      </c>
      <c r="F43" s="2">
        <f t="shared" si="126"/>
        <v>1.99303592961527</v>
      </c>
      <c r="G43" s="2">
        <f t="shared" si="126"/>
        <v>1.9230187162188701</v>
      </c>
      <c r="H43" s="2">
        <f t="shared" si="126"/>
        <v>1.8685927450437501</v>
      </c>
      <c r="I43" s="2">
        <f t="shared" si="126"/>
        <v>1.82486886778088</v>
      </c>
      <c r="J43" s="2">
        <f t="shared" si="126"/>
        <v>1.78884688897277</v>
      </c>
      <c r="K43" s="2">
        <f t="shared" si="126"/>
        <v>1.75857466014421</v>
      </c>
      <c r="L43" s="2">
        <f t="shared" si="126"/>
        <v>1.7327221737461</v>
      </c>
      <c r="M43" s="2">
        <f t="shared" si="126"/>
        <v>1.7103490835785</v>
      </c>
      <c r="N43" s="2">
        <f t="shared" si="126"/>
        <v>1.6907699668482901</v>
      </c>
      <c r="O43" s="2">
        <f t="shared" si="126"/>
        <v>1.6734723067559401</v>
      </c>
      <c r="P43" s="2">
        <f t="shared" si="126"/>
        <v>1.6580644823805</v>
      </c>
      <c r="Q43" s="2">
        <f t="shared" si="126"/>
        <v>1.64424162520567</v>
      </c>
      <c r="R43" s="2">
        <f t="shared" si="126"/>
        <v>1.63176252916969</v>
      </c>
      <c r="S43" s="2">
        <f t="shared" si="126"/>
        <v>1.6204336285587</v>
      </c>
      <c r="T43" s="2">
        <f t="shared" si="126"/>
        <v>1.610097626845</v>
      </c>
      <c r="U43" s="2">
        <f t="shared" ref="U43:W52" si="127">FINV(0.1,U$2,$A43)</f>
        <v>1.60062526419058</v>
      </c>
      <c r="V43" s="2">
        <f t="shared" si="127"/>
        <v>1.5919092508717101</v>
      </c>
      <c r="W43" s="2">
        <f t="shared" si="127"/>
        <v>1.58385972539992</v>
      </c>
      <c r="X43" s="1">
        <v>41</v>
      </c>
      <c r="Y43" s="2">
        <f t="shared" ref="Y43:AR43" si="128">FINV(0.1,Y$2,$A43)</f>
        <v>1.5764008052885801</v>
      </c>
      <c r="Z43" s="2">
        <f t="shared" si="128"/>
        <v>1.56946793356325</v>
      </c>
      <c r="AA43" s="2">
        <f t="shared" si="128"/>
        <v>1.5630058133214499</v>
      </c>
      <c r="AB43" s="2">
        <f t="shared" si="128"/>
        <v>1.5569667826820399</v>
      </c>
      <c r="AC43" s="2">
        <f t="shared" si="128"/>
        <v>1.5513095235844101</v>
      </c>
      <c r="AD43" s="2">
        <f t="shared" si="128"/>
        <v>1.54599802651966</v>
      </c>
      <c r="AE43" s="2">
        <f t="shared" si="128"/>
        <v>1.5410007534949099</v>
      </c>
      <c r="AF43" s="2">
        <f t="shared" si="128"/>
        <v>1.5362899560112999</v>
      </c>
      <c r="AG43" s="2">
        <f t="shared" si="128"/>
        <v>1.5318411153352101</v>
      </c>
      <c r="AH43" s="2">
        <f t="shared" si="128"/>
        <v>1.52763248004615</v>
      </c>
      <c r="AI43" s="2">
        <f t="shared" si="128"/>
        <v>1.5236446815573499</v>
      </c>
      <c r="AJ43" s="2">
        <f t="shared" si="128"/>
        <v>1.5198604125853299</v>
      </c>
      <c r="AK43" s="2">
        <f t="shared" si="128"/>
        <v>1.5162641567819</v>
      </c>
      <c r="AL43" s="2">
        <f t="shared" si="128"/>
        <v>1.5128419602115499</v>
      </c>
      <c r="AM43" s="2">
        <f t="shared" si="128"/>
        <v>1.5095812372572099</v>
      </c>
      <c r="AN43" s="2">
        <f t="shared" si="128"/>
        <v>1.5064706050107299</v>
      </c>
      <c r="AO43" s="2">
        <f t="shared" si="128"/>
        <v>1.5034997413548501</v>
      </c>
      <c r="AP43" s="2">
        <f t="shared" si="128"/>
        <v>1.5006592628483999</v>
      </c>
      <c r="AQ43" s="2">
        <f t="shared" si="128"/>
        <v>1.4979406192429801</v>
      </c>
      <c r="AR43" s="2">
        <f t="shared" si="128"/>
        <v>1.4953360020297499</v>
      </c>
      <c r="AS43" s="2">
        <f t="shared" ref="AS43:AT52" si="129">FINV(0.1,AS$2,$A43)</f>
        <v>1.49283826487232</v>
      </c>
      <c r="AT43" s="2">
        <f t="shared" si="129"/>
        <v>1.49044085415007</v>
      </c>
      <c r="AU43" s="1">
        <v>41</v>
      </c>
      <c r="AV43" s="2">
        <f t="shared" ref="AV43:BA43" si="130">FINV(0.1,AV$2,$A43)</f>
        <v>1.4881377481346201</v>
      </c>
      <c r="AW43" s="2">
        <f t="shared" si="130"/>
        <v>1.48592340356497</v>
      </c>
      <c r="AX43" s="2">
        <f t="shared" si="130"/>
        <v>1.4837927085856799</v>
      </c>
      <c r="AY43" s="2">
        <f t="shared" si="130"/>
        <v>1.48174094117558</v>
      </c>
      <c r="AZ43" s="2">
        <f t="shared" si="130"/>
        <v>1.4797637323294099</v>
      </c>
      <c r="BA43" s="2">
        <f t="shared" si="130"/>
        <v>1.4778570333663801</v>
      </c>
    </row>
    <row r="44" spans="1:53" x14ac:dyDescent="0.25">
      <c r="A44" s="1">
        <v>42</v>
      </c>
      <c r="B44" s="2">
        <f t="shared" si="104"/>
        <v>2.8289637327906001</v>
      </c>
      <c r="C44" s="2">
        <f t="shared" ref="C44:T44" si="131">FINV(0.1,C$2,$A44)</f>
        <v>2.43356384266272</v>
      </c>
      <c r="D44" s="2">
        <f t="shared" si="131"/>
        <v>2.2190585583443498</v>
      </c>
      <c r="E44" s="2">
        <f t="shared" si="131"/>
        <v>2.0837323606503002</v>
      </c>
      <c r="F44" s="2">
        <f t="shared" si="131"/>
        <v>1.98943881105876</v>
      </c>
      <c r="G44" s="2">
        <f t="shared" si="131"/>
        <v>1.9193491079684499</v>
      </c>
      <c r="H44" s="2">
        <f t="shared" si="131"/>
        <v>1.86485639475619</v>
      </c>
      <c r="I44" s="2">
        <f t="shared" si="131"/>
        <v>1.8210706412416799</v>
      </c>
      <c r="J44" s="2">
        <f t="shared" si="131"/>
        <v>1.78499101893665</v>
      </c>
      <c r="K44" s="2">
        <f t="shared" si="131"/>
        <v>1.75466488538417</v>
      </c>
      <c r="L44" s="2">
        <f t="shared" si="131"/>
        <v>1.7287618299177401</v>
      </c>
      <c r="M44" s="2">
        <f t="shared" si="131"/>
        <v>1.7063411686919301</v>
      </c>
      <c r="N44" s="2">
        <f t="shared" si="131"/>
        <v>1.68671719132126</v>
      </c>
      <c r="O44" s="2">
        <f t="shared" si="131"/>
        <v>1.6693771331118501</v>
      </c>
      <c r="P44" s="2">
        <f t="shared" si="131"/>
        <v>1.6539291575028701</v>
      </c>
      <c r="Q44" s="2">
        <f t="shared" si="131"/>
        <v>1.6400682069938199</v>
      </c>
      <c r="R44" s="2">
        <f t="shared" si="131"/>
        <v>1.6275529088504599</v>
      </c>
      <c r="S44" s="2">
        <f t="shared" si="131"/>
        <v>1.61618954955282</v>
      </c>
      <c r="T44" s="2">
        <f t="shared" si="131"/>
        <v>1.6058207008552301</v>
      </c>
      <c r="U44" s="2">
        <f t="shared" si="127"/>
        <v>1.59631698502064</v>
      </c>
      <c r="V44" s="2">
        <f t="shared" si="127"/>
        <v>1.58757100637179</v>
      </c>
      <c r="W44" s="2">
        <f t="shared" si="127"/>
        <v>1.5794928078517501</v>
      </c>
      <c r="X44" s="1">
        <v>42</v>
      </c>
      <c r="Y44" s="2">
        <f t="shared" ref="Y44:AR44" si="132">FINV(0.1,Y$2,$A44)</f>
        <v>1.5720064204805599</v>
      </c>
      <c r="Z44" s="2">
        <f t="shared" si="132"/>
        <v>1.5650472087582901</v>
      </c>
      <c r="AA44" s="2">
        <f t="shared" si="132"/>
        <v>1.55855980428299</v>
      </c>
      <c r="AB44" s="2">
        <f t="shared" si="132"/>
        <v>1.5524964798944101</v>
      </c>
      <c r="AC44" s="2">
        <f t="shared" si="132"/>
        <v>1.54681585778051</v>
      </c>
      <c r="AD44" s="2">
        <f t="shared" si="132"/>
        <v>1.5414818736100999</v>
      </c>
      <c r="AE44" s="2">
        <f t="shared" si="132"/>
        <v>1.53646293897779</v>
      </c>
      <c r="AF44" s="2">
        <f t="shared" si="132"/>
        <v>1.53173125892927</v>
      </c>
      <c r="AG44" s="2">
        <f t="shared" si="132"/>
        <v>1.52726227183662</v>
      </c>
      <c r="AH44" s="2">
        <f t="shared" si="132"/>
        <v>1.52303418659843</v>
      </c>
      <c r="AI44" s="2">
        <f t="shared" si="132"/>
        <v>1.51902759785399</v>
      </c>
      <c r="AJ44" s="2">
        <f t="shared" si="132"/>
        <v>1.5152251641821199</v>
      </c>
      <c r="AK44" s="2">
        <f t="shared" si="132"/>
        <v>1.511611337493</v>
      </c>
      <c r="AL44" s="2">
        <f t="shared" si="132"/>
        <v>1.50817213429202</v>
      </c>
      <c r="AM44" s="2">
        <f t="shared" si="132"/>
        <v>1.50489494139519</v>
      </c>
      <c r="AN44" s="2">
        <f t="shared" si="132"/>
        <v>1.50176835014933</v>
      </c>
      <c r="AO44" s="2">
        <f t="shared" si="132"/>
        <v>1.49878201436154</v>
      </c>
      <c r="AP44" s="2">
        <f t="shared" si="132"/>
        <v>1.49592652804731</v>
      </c>
      <c r="AQ44" s="2">
        <f t="shared" si="132"/>
        <v>1.4931933198238101</v>
      </c>
      <c r="AR44" s="2">
        <f t="shared" si="132"/>
        <v>1.4905745613453201</v>
      </c>
      <c r="AS44" s="2">
        <f t="shared" si="129"/>
        <v>1.4880630876354</v>
      </c>
      <c r="AT44" s="2">
        <f t="shared" si="129"/>
        <v>1.48565232753909</v>
      </c>
      <c r="AU44" s="1">
        <v>42</v>
      </c>
      <c r="AV44" s="2">
        <f t="shared" ref="AV44:BA44" si="133">FINV(0.1,AV$2,$A44)</f>
        <v>1.4833362428164301</v>
      </c>
      <c r="AW44" s="2">
        <f t="shared" si="133"/>
        <v>1.4811092746424701</v>
      </c>
      <c r="AX44" s="2">
        <f t="shared" si="133"/>
        <v>1.4789662964767101</v>
      </c>
      <c r="AY44" s="2">
        <f t="shared" si="133"/>
        <v>1.4769025724293401</v>
      </c>
      <c r="AZ44" s="2">
        <f t="shared" si="133"/>
        <v>1.4749137203856699</v>
      </c>
      <c r="BA44" s="2">
        <f t="shared" si="133"/>
        <v>1.47299567926227</v>
      </c>
    </row>
    <row r="45" spans="1:53" x14ac:dyDescent="0.25">
      <c r="A45" s="1">
        <v>43</v>
      </c>
      <c r="B45" s="2">
        <f t="shared" si="104"/>
        <v>2.8259987091658201</v>
      </c>
      <c r="C45" s="2">
        <f t="shared" ref="C45:T45" si="134">FINV(0.1,C$2,$A45)</f>
        <v>2.4304071552517299</v>
      </c>
      <c r="D45" s="2">
        <f t="shared" si="134"/>
        <v>2.21579638933816</v>
      </c>
      <c r="E45" s="2">
        <f t="shared" si="134"/>
        <v>2.0803844695222602</v>
      </c>
      <c r="F45" s="2">
        <f t="shared" si="134"/>
        <v>1.9860149277507899</v>
      </c>
      <c r="G45" s="2">
        <f t="shared" si="134"/>
        <v>1.9158560112530001</v>
      </c>
      <c r="H45" s="2">
        <f t="shared" si="134"/>
        <v>1.8612995109418</v>
      </c>
      <c r="I45" s="2">
        <f t="shared" si="134"/>
        <v>1.81745456987553</v>
      </c>
      <c r="J45" s="2">
        <f t="shared" si="134"/>
        <v>1.78131976571912</v>
      </c>
      <c r="K45" s="2">
        <f t="shared" si="134"/>
        <v>1.7509419921009901</v>
      </c>
      <c r="L45" s="2">
        <f t="shared" si="134"/>
        <v>1.72499045933708</v>
      </c>
      <c r="M45" s="2">
        <f t="shared" si="134"/>
        <v>1.7025241657822501</v>
      </c>
      <c r="N45" s="2">
        <f t="shared" si="134"/>
        <v>1.68285713010158</v>
      </c>
      <c r="O45" s="2">
        <f t="shared" si="134"/>
        <v>1.66547635385014</v>
      </c>
      <c r="P45" s="2">
        <f t="shared" si="134"/>
        <v>1.6499897969705399</v>
      </c>
      <c r="Q45" s="2">
        <f t="shared" si="134"/>
        <v>1.63609222349164</v>
      </c>
      <c r="R45" s="2">
        <f t="shared" si="134"/>
        <v>1.6235421031733801</v>
      </c>
      <c r="S45" s="2">
        <f t="shared" si="134"/>
        <v>1.6121455827305999</v>
      </c>
      <c r="T45" s="2">
        <f t="shared" si="134"/>
        <v>1.60174510929095</v>
      </c>
      <c r="U45" s="2">
        <f t="shared" si="127"/>
        <v>1.5922111935018599</v>
      </c>
      <c r="V45" s="2">
        <f t="shared" si="127"/>
        <v>1.58343633932438</v>
      </c>
      <c r="W45" s="2">
        <f t="shared" si="127"/>
        <v>1.5753304991289201</v>
      </c>
      <c r="X45" s="1">
        <v>43</v>
      </c>
      <c r="Y45" s="2">
        <f t="shared" ref="Y45:AR45" si="135">FINV(0.1,Y$2,$A45)</f>
        <v>1.5678176219215201</v>
      </c>
      <c r="Z45" s="2">
        <f t="shared" si="135"/>
        <v>1.56083299770632</v>
      </c>
      <c r="AA45" s="2">
        <f t="shared" si="135"/>
        <v>1.5543211902179801</v>
      </c>
      <c r="AB45" s="2">
        <f t="shared" si="135"/>
        <v>1.54823441030756</v>
      </c>
      <c r="AC45" s="2">
        <f t="shared" si="135"/>
        <v>1.54253122339714</v>
      </c>
      <c r="AD45" s="2">
        <f t="shared" si="135"/>
        <v>1.5371755130489599</v>
      </c>
      <c r="AE45" s="2">
        <f t="shared" si="135"/>
        <v>1.5321356429211901</v>
      </c>
      <c r="AF45" s="2">
        <f t="shared" si="135"/>
        <v>1.52738377386668</v>
      </c>
      <c r="AG45" s="2">
        <f t="shared" si="135"/>
        <v>1.5228953034350201</v>
      </c>
      <c r="AH45" s="2">
        <f t="shared" si="135"/>
        <v>1.5186484027448</v>
      </c>
      <c r="AI45" s="2">
        <f t="shared" si="135"/>
        <v>1.51462363140877</v>
      </c>
      <c r="AJ45" s="2">
        <f t="shared" si="135"/>
        <v>1.51080361547715</v>
      </c>
      <c r="AK45" s="2">
        <f t="shared" si="135"/>
        <v>1.50717277660281</v>
      </c>
      <c r="AL45" s="2">
        <f t="shared" si="135"/>
        <v>1.5037171031034799</v>
      </c>
      <c r="AM45" s="2">
        <f t="shared" si="135"/>
        <v>1.50042395549727</v>
      </c>
      <c r="AN45" s="2">
        <f t="shared" si="135"/>
        <v>1.4972819005621001</v>
      </c>
      <c r="AO45" s="2">
        <f t="shared" si="135"/>
        <v>1.49428056912088</v>
      </c>
      <c r="AP45" s="2">
        <f t="shared" si="135"/>
        <v>1.49141053366012</v>
      </c>
      <c r="AQ45" s="2">
        <f t="shared" si="135"/>
        <v>1.4886632026064099</v>
      </c>
      <c r="AR45" s="2">
        <f t="shared" si="135"/>
        <v>1.48603072865652</v>
      </c>
      <c r="AS45" s="2">
        <f t="shared" si="129"/>
        <v>1.48350592901434</v>
      </c>
      <c r="AT45" s="2">
        <f t="shared" si="129"/>
        <v>1.4810822157565899</v>
      </c>
      <c r="AU45" s="1">
        <v>43</v>
      </c>
      <c r="AV45" s="2">
        <f t="shared" ref="AV45:BA45" si="136">FINV(0.1,AV$2,$A45)</f>
        <v>1.4787535348481</v>
      </c>
      <c r="AW45" s="2">
        <f t="shared" si="136"/>
        <v>1.47651431257028</v>
      </c>
      <c r="AX45" s="2">
        <f t="shared" si="136"/>
        <v>1.4743594083257501</v>
      </c>
      <c r="AY45" s="2">
        <f t="shared" si="136"/>
        <v>1.47228407294518</v>
      </c>
      <c r="AZ45" s="2">
        <f t="shared" si="136"/>
        <v>1.47028391175745</v>
      </c>
      <c r="BA45" s="2">
        <f t="shared" si="136"/>
        <v>1.4683548517962399</v>
      </c>
    </row>
    <row r="46" spans="1:53" x14ac:dyDescent="0.25">
      <c r="A46" s="1">
        <v>44</v>
      </c>
      <c r="B46" s="2">
        <f t="shared" si="104"/>
        <v>2.8231727741715398</v>
      </c>
      <c r="C46" s="2">
        <f t="shared" ref="C46:T46" si="137">FINV(0.1,C$2,$A46)</f>
        <v>2.4273989996880299</v>
      </c>
      <c r="D46" s="2">
        <f t="shared" si="137"/>
        <v>2.2126878179804899</v>
      </c>
      <c r="E46" s="2">
        <f t="shared" si="137"/>
        <v>2.0771941593831702</v>
      </c>
      <c r="F46" s="2">
        <f t="shared" si="137"/>
        <v>1.98275206136785</v>
      </c>
      <c r="G46" s="2">
        <f t="shared" si="137"/>
        <v>1.9125269897366399</v>
      </c>
      <c r="H46" s="2">
        <f t="shared" si="137"/>
        <v>1.85790946443789</v>
      </c>
      <c r="I46" s="2">
        <f t="shared" si="137"/>
        <v>1.8140078521504499</v>
      </c>
      <c r="J46" s="2">
        <f t="shared" si="137"/>
        <v>1.77782017254554</v>
      </c>
      <c r="K46" s="2">
        <f t="shared" si="137"/>
        <v>1.7473928828841201</v>
      </c>
      <c r="L46" s="2">
        <f t="shared" si="137"/>
        <v>1.72139483657532</v>
      </c>
      <c r="M46" s="2">
        <f t="shared" si="137"/>
        <v>1.69888473240638</v>
      </c>
      <c r="N46" s="2">
        <f t="shared" si="137"/>
        <v>1.67917633340176</v>
      </c>
      <c r="O46" s="2">
        <f t="shared" si="137"/>
        <v>1.66175642039023</v>
      </c>
      <c r="P46" s="2">
        <f t="shared" si="137"/>
        <v>1.6462327610129901</v>
      </c>
      <c r="Q46" s="2">
        <f t="shared" si="137"/>
        <v>1.6322999505307501</v>
      </c>
      <c r="R46" s="2">
        <f t="shared" si="137"/>
        <v>1.6197163096653799</v>
      </c>
      <c r="S46" s="2">
        <f t="shared" si="137"/>
        <v>1.60828785280133</v>
      </c>
      <c r="T46" s="2">
        <f t="shared" si="137"/>
        <v>1.5978569090019401</v>
      </c>
      <c r="U46" s="2">
        <f t="shared" si="127"/>
        <v>1.58829388311907</v>
      </c>
      <c r="V46" s="2">
        <f t="shared" si="127"/>
        <v>1.5794911839355701</v>
      </c>
      <c r="W46" s="2">
        <f t="shared" si="127"/>
        <v>1.57135867788383</v>
      </c>
      <c r="X46" s="1">
        <v>44</v>
      </c>
      <c r="Y46" s="2">
        <f t="shared" ref="Y46:AR46" si="138">FINV(0.1,Y$2,$A46)</f>
        <v>1.5638202361146001</v>
      </c>
      <c r="Z46" s="2">
        <f t="shared" si="138"/>
        <v>1.55681107787998</v>
      </c>
      <c r="AA46" s="2">
        <f t="shared" si="138"/>
        <v>1.55027570243202</v>
      </c>
      <c r="AB46" s="2">
        <f t="shared" si="138"/>
        <v>1.5441662616946199</v>
      </c>
      <c r="AC46" s="2">
        <f t="shared" si="138"/>
        <v>1.53844126710375</v>
      </c>
      <c r="AD46" s="2">
        <f t="shared" si="138"/>
        <v>1.5330645526452999</v>
      </c>
      <c r="AE46" s="2">
        <f t="shared" si="138"/>
        <v>1.5280044363494301</v>
      </c>
      <c r="AF46" s="2">
        <f t="shared" si="138"/>
        <v>1.5232330369868801</v>
      </c>
      <c r="AG46" s="2">
        <f t="shared" si="138"/>
        <v>1.5187257132187499</v>
      </c>
      <c r="AH46" s="2">
        <f t="shared" si="138"/>
        <v>1.5144606001590899</v>
      </c>
      <c r="AI46" s="2">
        <f t="shared" si="138"/>
        <v>1.5104182240271899</v>
      </c>
      <c r="AJ46" s="2">
        <f t="shared" si="138"/>
        <v>1.50658117984936</v>
      </c>
      <c r="AK46" s="2">
        <f t="shared" si="138"/>
        <v>1.5029338604099201</v>
      </c>
      <c r="AL46" s="2">
        <f t="shared" si="138"/>
        <v>1.49946222712274</v>
      </c>
      <c r="AM46" s="2">
        <f t="shared" si="138"/>
        <v>1.4961536153967301</v>
      </c>
      <c r="AN46" s="2">
        <f t="shared" si="138"/>
        <v>1.49299656854303</v>
      </c>
      <c r="AO46" s="2">
        <f t="shared" si="138"/>
        <v>1.48998069542374</v>
      </c>
      <c r="AP46" s="2">
        <f t="shared" si="138"/>
        <v>1.4870965479478599</v>
      </c>
      <c r="AQ46" s="2">
        <f t="shared" si="138"/>
        <v>1.4843355152372399</v>
      </c>
      <c r="AR46" s="2">
        <f t="shared" si="138"/>
        <v>1.48168973185688</v>
      </c>
      <c r="AS46" s="2">
        <f t="shared" si="129"/>
        <v>1.4791519979615799</v>
      </c>
      <c r="AT46" s="2">
        <f t="shared" si="129"/>
        <v>1.47671570957978</v>
      </c>
      <c r="AU46" s="1">
        <v>44</v>
      </c>
      <c r="AV46" s="2">
        <f t="shared" ref="AV46:BA46" si="139">FINV(0.1,AV$2,$A46)</f>
        <v>1.4743747975544901</v>
      </c>
      <c r="AW46" s="2">
        <f t="shared" si="139"/>
        <v>1.4721236739041501</v>
      </c>
      <c r="AX46" s="2">
        <f t="shared" si="139"/>
        <v>1.4699571845655801</v>
      </c>
      <c r="AY46" s="2">
        <f t="shared" si="139"/>
        <v>1.4678705676445101</v>
      </c>
      <c r="AZ46" s="2">
        <f t="shared" si="139"/>
        <v>1.4658594164343</v>
      </c>
      <c r="BA46" s="2">
        <f t="shared" si="139"/>
        <v>1.4639196465753299</v>
      </c>
    </row>
    <row r="47" spans="1:53" x14ac:dyDescent="0.25">
      <c r="A47" s="1">
        <v>45</v>
      </c>
      <c r="B47" s="2">
        <f t="shared" si="104"/>
        <v>2.8204763671910902</v>
      </c>
      <c r="C47" s="2">
        <f t="shared" ref="C47:T47" si="140">FINV(0.1,C$2,$A47)</f>
        <v>2.42452913646845</v>
      </c>
      <c r="D47" s="2">
        <f t="shared" si="140"/>
        <v>2.2097222486657899</v>
      </c>
      <c r="E47" s="2">
        <f t="shared" si="140"/>
        <v>2.0741505628754302</v>
      </c>
      <c r="F47" s="2">
        <f t="shared" si="140"/>
        <v>1.9796391160461799</v>
      </c>
      <c r="G47" s="2">
        <f t="shared" si="140"/>
        <v>1.90935074853457</v>
      </c>
      <c r="H47" s="2">
        <f t="shared" si="140"/>
        <v>1.8546747840242099</v>
      </c>
      <c r="I47" s="2">
        <f t="shared" si="140"/>
        <v>1.8107188589746499</v>
      </c>
      <c r="J47" s="2">
        <f t="shared" si="140"/>
        <v>1.7744804679389301</v>
      </c>
      <c r="K47" s="2">
        <f t="shared" si="140"/>
        <v>1.74400565710171</v>
      </c>
      <c r="L47" s="2">
        <f t="shared" si="140"/>
        <v>1.7179629432923</v>
      </c>
      <c r="M47" s="2">
        <f t="shared" si="140"/>
        <v>1.69541074251306</v>
      </c>
      <c r="N47" s="2">
        <f t="shared" si="140"/>
        <v>1.67566257625659</v>
      </c>
      <c r="O47" s="2">
        <f t="shared" si="140"/>
        <v>1.65820501664251</v>
      </c>
      <c r="P47" s="2">
        <f t="shared" si="140"/>
        <v>1.6426456493503301</v>
      </c>
      <c r="Q47" s="2">
        <f t="shared" si="140"/>
        <v>1.62867890984262</v>
      </c>
      <c r="R47" s="2">
        <f t="shared" si="140"/>
        <v>1.6160629776389099</v>
      </c>
      <c r="S47" s="2">
        <f t="shared" si="140"/>
        <v>1.6046037416790999</v>
      </c>
      <c r="T47" s="2">
        <f t="shared" si="140"/>
        <v>1.5941434190453401</v>
      </c>
      <c r="U47" s="2">
        <f t="shared" si="127"/>
        <v>1.5845523141931199</v>
      </c>
      <c r="V47" s="2">
        <f t="shared" si="127"/>
        <v>1.5757227455396401</v>
      </c>
      <c r="W47" s="2">
        <f t="shared" si="127"/>
        <v>1.5675644978855201</v>
      </c>
      <c r="X47" s="1">
        <v>45</v>
      </c>
      <c r="Y47" s="2">
        <f t="shared" ref="Y47:AR47" si="141">FINV(0.1,Y$2,$A47)</f>
        <v>1.56000136839307</v>
      </c>
      <c r="Z47" s="2">
        <f t="shared" si="141"/>
        <v>1.5529685090460501</v>
      </c>
      <c r="AA47" s="2">
        <f t="shared" si="141"/>
        <v>1.54641035776184</v>
      </c>
      <c r="AB47" s="2">
        <f t="shared" si="141"/>
        <v>1.5402790103898101</v>
      </c>
      <c r="AC47" s="2">
        <f t="shared" si="141"/>
        <v>1.5345329269715799</v>
      </c>
      <c r="AD47" s="2">
        <f t="shared" si="141"/>
        <v>1.5291358942773201</v>
      </c>
      <c r="AE47" s="2">
        <f t="shared" si="141"/>
        <v>1.5240561868642299</v>
      </c>
      <c r="AF47" s="2">
        <f t="shared" si="141"/>
        <v>1.51926588339266</v>
      </c>
      <c r="AG47" s="2">
        <f t="shared" si="141"/>
        <v>1.5147403054428099</v>
      </c>
      <c r="AH47" s="2">
        <f t="shared" si="141"/>
        <v>1.51045755378471</v>
      </c>
      <c r="AI47" s="2">
        <f t="shared" si="141"/>
        <v>1.50639812277228</v>
      </c>
      <c r="AJ47" s="2">
        <f t="shared" si="141"/>
        <v>1.5025445778167399</v>
      </c>
      <c r="AK47" s="2">
        <f t="shared" si="141"/>
        <v>1.4988812841347801</v>
      </c>
      <c r="AL47" s="2">
        <f t="shared" si="141"/>
        <v>1.4953941774397601</v>
      </c>
      <c r="AM47" s="2">
        <f t="shared" si="141"/>
        <v>1.4920705691459799</v>
      </c>
      <c r="AN47" s="2">
        <f t="shared" si="141"/>
        <v>1.48889898013186</v>
      </c>
      <c r="AO47" s="2">
        <f t="shared" si="141"/>
        <v>1.4858689982593101</v>
      </c>
      <c r="AP47" s="2">
        <f t="shared" si="141"/>
        <v>1.48297115575341</v>
      </c>
      <c r="AQ47" s="2">
        <f t="shared" si="141"/>
        <v>1.48019682326358</v>
      </c>
      <c r="AR47" s="2">
        <f t="shared" si="141"/>
        <v>1.47753811799922</v>
      </c>
      <c r="AS47" s="2">
        <f t="shared" si="129"/>
        <v>1.4749878237907199</v>
      </c>
      <c r="AT47" s="2">
        <f t="shared" si="129"/>
        <v>1.4725393212956599</v>
      </c>
      <c r="AU47" s="1">
        <v>45</v>
      </c>
      <c r="AV47" s="2">
        <f t="shared" ref="AV47:BA47" si="142">FINV(0.1,AV$2,$A47)</f>
        <v>1.4701865268691201</v>
      </c>
      <c r="AW47" s="2">
        <f t="shared" si="142"/>
        <v>1.4679238388603899</v>
      </c>
      <c r="AX47" s="2">
        <f t="shared" si="142"/>
        <v>1.4657460902972901</v>
      </c>
      <c r="AY47" s="2">
        <f t="shared" si="142"/>
        <v>1.4636485070832901</v>
      </c>
      <c r="AZ47" s="2">
        <f t="shared" si="142"/>
        <v>1.4616266709672801</v>
      </c>
      <c r="BA47" s="2">
        <f t="shared" si="142"/>
        <v>1.4596764866581899</v>
      </c>
    </row>
    <row r="48" spans="1:53" x14ac:dyDescent="0.25">
      <c r="A48" s="1">
        <v>46</v>
      </c>
      <c r="B48" s="2">
        <f t="shared" si="104"/>
        <v>2.81790078404291</v>
      </c>
      <c r="C48" s="2">
        <f t="shared" ref="C48:T48" si="143">FINV(0.1,C$2,$A48)</f>
        <v>2.4217882458985001</v>
      </c>
      <c r="D48" s="2">
        <f t="shared" si="143"/>
        <v>2.2068900381867098</v>
      </c>
      <c r="E48" s="2">
        <f t="shared" si="143"/>
        <v>2.07124378924224</v>
      </c>
      <c r="F48" s="2">
        <f t="shared" si="143"/>
        <v>1.97666599239735</v>
      </c>
      <c r="G48" s="2">
        <f t="shared" si="143"/>
        <v>1.9063170061977199</v>
      </c>
      <c r="H48" s="2">
        <f t="shared" si="143"/>
        <v>1.85158502667421</v>
      </c>
      <c r="I48" s="2">
        <f t="shared" si="143"/>
        <v>1.80757700244745</v>
      </c>
      <c r="J48" s="2">
        <f t="shared" si="143"/>
        <v>1.7712899331593099</v>
      </c>
      <c r="K48" s="2">
        <f t="shared" si="143"/>
        <v>1.7407694771842599</v>
      </c>
      <c r="L48" s="2">
        <f t="shared" si="143"/>
        <v>1.7146838334953201</v>
      </c>
      <c r="M48" s="2">
        <f t="shared" si="143"/>
        <v>1.6920911507878</v>
      </c>
      <c r="N48" s="2">
        <f t="shared" si="143"/>
        <v>1.67230472204914</v>
      </c>
      <c r="O48" s="2">
        <f t="shared" si="143"/>
        <v>1.6548109217971001</v>
      </c>
      <c r="P48" s="2">
        <f t="shared" si="143"/>
        <v>1.63921716331602</v>
      </c>
      <c r="Q48" s="2">
        <f t="shared" si="143"/>
        <v>1.62521773057718</v>
      </c>
      <c r="R48" s="2">
        <f t="shared" si="143"/>
        <v>1.6125706691607</v>
      </c>
      <c r="S48" s="2">
        <f t="shared" si="143"/>
        <v>1.60108174894977</v>
      </c>
      <c r="T48" s="2">
        <f t="shared" si="143"/>
        <v>1.5905930806931301</v>
      </c>
      <c r="U48" s="2">
        <f t="shared" si="127"/>
        <v>1.5809748734665201</v>
      </c>
      <c r="V48" s="2">
        <f t="shared" si="127"/>
        <v>1.57211935979648</v>
      </c>
      <c r="W48" s="2">
        <f t="shared" si="127"/>
        <v>1.5639362468589</v>
      </c>
      <c r="X48" s="1">
        <v>46</v>
      </c>
      <c r="Y48" s="2">
        <f t="shared" ref="Y48:AR48" si="144">FINV(0.1,Y$2,$A48)</f>
        <v>1.5563492614284</v>
      </c>
      <c r="Z48" s="2">
        <f t="shared" si="144"/>
        <v>1.5492934914665299</v>
      </c>
      <c r="AA48" s="2">
        <f t="shared" si="144"/>
        <v>1.5427133164912701</v>
      </c>
      <c r="AB48" s="2">
        <f t="shared" si="144"/>
        <v>1.5365607789390601</v>
      </c>
      <c r="AC48" s="2">
        <f t="shared" si="144"/>
        <v>1.53079428987696</v>
      </c>
      <c r="AD48" s="2">
        <f t="shared" si="144"/>
        <v>1.52537759106472</v>
      </c>
      <c r="AE48" s="2">
        <f t="shared" si="144"/>
        <v>1.5202789156010501</v>
      </c>
      <c r="AF48" s="2">
        <f t="shared" si="144"/>
        <v>1.5154703038800199</v>
      </c>
      <c r="AG48" s="2">
        <f t="shared" si="144"/>
        <v>1.5109270420926499</v>
      </c>
      <c r="AH48" s="2">
        <f t="shared" si="144"/>
        <v>1.5066271982197501</v>
      </c>
      <c r="AI48" s="2">
        <f t="shared" si="144"/>
        <v>1.5025512361815601</v>
      </c>
      <c r="AJ48" s="2">
        <f t="shared" si="144"/>
        <v>1.49868169309477</v>
      </c>
      <c r="AK48" s="2">
        <f t="shared" si="144"/>
        <v>1.49500290782862</v>
      </c>
      <c r="AL48" s="2">
        <f t="shared" si="144"/>
        <v>1.49150079152499</v>
      </c>
      <c r="AM48" s="2">
        <f t="shared" si="144"/>
        <v>1.4881626326500901</v>
      </c>
      <c r="AN48" s="2">
        <f t="shared" si="144"/>
        <v>1.48497693062084</v>
      </c>
      <c r="AO48" s="2">
        <f t="shared" si="144"/>
        <v>1.4819332532017</v>
      </c>
      <c r="AP48" s="2">
        <f t="shared" si="144"/>
        <v>1.4790221137739199</v>
      </c>
      <c r="AQ48" s="2">
        <f t="shared" si="144"/>
        <v>1.4762348652973301</v>
      </c>
      <c r="AR48" s="2">
        <f t="shared" si="144"/>
        <v>1.4735636083561601</v>
      </c>
      <c r="AS48" s="2">
        <f t="shared" si="129"/>
        <v>1.4710011111386301</v>
      </c>
      <c r="AT48" s="2">
        <f t="shared" si="129"/>
        <v>1.4685407395694301</v>
      </c>
      <c r="AU48" s="1">
        <v>46</v>
      </c>
      <c r="AV48" s="2">
        <f t="shared" ref="AV48:BA48" si="145">FINV(0.1,AV$2,$A48)</f>
        <v>1.4661763961130201</v>
      </c>
      <c r="AW48" s="2">
        <f t="shared" si="145"/>
        <v>1.4639024660092099</v>
      </c>
      <c r="AX48" s="2">
        <f t="shared" si="145"/>
        <v>1.46171376990193</v>
      </c>
      <c r="AY48" s="2">
        <f t="shared" si="145"/>
        <v>1.45960552198542</v>
      </c>
      <c r="AZ48" s="2">
        <f t="shared" si="145"/>
        <v>1.45757329292755</v>
      </c>
      <c r="BA48" s="2">
        <f t="shared" si="145"/>
        <v>1.4556129769417601</v>
      </c>
    </row>
    <row r="49" spans="1:53" x14ac:dyDescent="0.25">
      <c r="A49" s="1">
        <v>47</v>
      </c>
      <c r="B49" s="2">
        <f t="shared" si="104"/>
        <v>2.81543808319981</v>
      </c>
      <c r="C49" s="2">
        <f t="shared" ref="C49:T49" si="146">FINV(0.1,C$2,$A49)</f>
        <v>2.4191678271028998</v>
      </c>
      <c r="D49" s="2">
        <f t="shared" si="146"/>
        <v>2.20418239110227</v>
      </c>
      <c r="E49" s="2">
        <f t="shared" si="146"/>
        <v>2.0684648170568898</v>
      </c>
      <c r="F49" s="2">
        <f t="shared" si="146"/>
        <v>1.9738234781175501</v>
      </c>
      <c r="G49" s="2">
        <f t="shared" si="146"/>
        <v>1.90341638354717</v>
      </c>
      <c r="H49" s="2">
        <f t="shared" si="146"/>
        <v>1.8486306648709401</v>
      </c>
      <c r="I49" s="2">
        <f t="shared" si="146"/>
        <v>1.80457262185837</v>
      </c>
      <c r="J49" s="2">
        <f t="shared" si="146"/>
        <v>1.7682387870493601</v>
      </c>
      <c r="K49" s="2">
        <f t="shared" si="146"/>
        <v>1.7376744524524901</v>
      </c>
      <c r="L49" s="2">
        <f t="shared" si="146"/>
        <v>1.7115475164629499</v>
      </c>
      <c r="M49" s="2">
        <f t="shared" si="146"/>
        <v>1.6889158747693001</v>
      </c>
      <c r="N49" s="2">
        <f t="shared" si="146"/>
        <v>1.6690926039026399</v>
      </c>
      <c r="O49" s="2">
        <f t="shared" si="146"/>
        <v>1.65156389106297</v>
      </c>
      <c r="P49" s="2">
        <f t="shared" si="146"/>
        <v>1.6359369860052699</v>
      </c>
      <c r="Q49" s="2">
        <f t="shared" si="146"/>
        <v>1.62190602891497</v>
      </c>
      <c r="R49" s="2">
        <f t="shared" si="146"/>
        <v>1.6092289381754299</v>
      </c>
      <c r="S49" s="2">
        <f t="shared" si="146"/>
        <v>1.5977113705483601</v>
      </c>
      <c r="T49" s="2">
        <f t="shared" si="146"/>
        <v>1.58719533570052</v>
      </c>
      <c r="U49" s="2">
        <f t="shared" si="127"/>
        <v>1.5775509519961599</v>
      </c>
      <c r="V49" s="2">
        <f t="shared" si="127"/>
        <v>1.5686703702381899</v>
      </c>
      <c r="W49" s="2">
        <f t="shared" si="127"/>
        <v>1.5604632237118199</v>
      </c>
      <c r="X49" s="1">
        <v>47</v>
      </c>
      <c r="Y49" s="2">
        <f t="shared" ref="Y49:AR49" si="147">FINV(0.1,Y$2,$A49)</f>
        <v>1.5528531721615699</v>
      </c>
      <c r="Z49" s="2">
        <f t="shared" si="147"/>
        <v>1.54577524255576</v>
      </c>
      <c r="AA49" s="2">
        <f t="shared" si="147"/>
        <v>1.5391737587535901</v>
      </c>
      <c r="AB49" s="2">
        <f t="shared" si="147"/>
        <v>1.5330007122652201</v>
      </c>
      <c r="AC49" s="2">
        <f t="shared" si="147"/>
        <v>1.5272144674452699</v>
      </c>
      <c r="AD49" s="2">
        <f t="shared" si="147"/>
        <v>1.5217787231058799</v>
      </c>
      <c r="AE49" s="2">
        <f t="shared" si="147"/>
        <v>1.5166616727726701</v>
      </c>
      <c r="AF49" s="2">
        <f t="shared" si="147"/>
        <v>1.51183532030044</v>
      </c>
      <c r="AG49" s="2">
        <f t="shared" si="147"/>
        <v>1.5072749180760501</v>
      </c>
      <c r="AH49" s="2">
        <f t="shared" si="147"/>
        <v>1.50295850274875</v>
      </c>
      <c r="AI49" s="2">
        <f t="shared" si="147"/>
        <v>1.49886650914798</v>
      </c>
      <c r="AJ49" s="2">
        <f t="shared" si="147"/>
        <v>1.4949814473352201</v>
      </c>
      <c r="AK49" s="2">
        <f t="shared" si="147"/>
        <v>1.49128763097784</v>
      </c>
      <c r="AL49" s="2">
        <f t="shared" si="147"/>
        <v>1.48777094770698</v>
      </c>
      <c r="AM49" s="2">
        <f t="shared" si="147"/>
        <v>1.4844186640242301</v>
      </c>
      <c r="AN49" s="2">
        <f t="shared" si="147"/>
        <v>1.4812192587983299</v>
      </c>
      <c r="AO49" s="2">
        <f t="shared" si="147"/>
        <v>1.47816228054543</v>
      </c>
      <c r="AP49" s="2">
        <f t="shared" si="147"/>
        <v>1.4752382245936899</v>
      </c>
      <c r="AQ49" s="2">
        <f t="shared" si="147"/>
        <v>1.47243842695046</v>
      </c>
      <c r="AR49" s="2">
        <f t="shared" si="147"/>
        <v>1.4697549722627901</v>
      </c>
      <c r="AS49" s="2">
        <f t="shared" si="129"/>
        <v>1.4671806137196599</v>
      </c>
      <c r="AT49" s="2">
        <f t="shared" si="129"/>
        <v>1.4647087031143999</v>
      </c>
      <c r="AU49" s="1">
        <v>47</v>
      </c>
      <c r="AV49" s="2">
        <f t="shared" ref="AV49:BA49" si="148">FINV(0.1,AV$2,$A49)</f>
        <v>1.46233312958409</v>
      </c>
      <c r="AW49" s="2">
        <f t="shared" si="148"/>
        <v>1.46004826578725</v>
      </c>
      <c r="AX49" s="2">
        <f t="shared" si="148"/>
        <v>1.45784892047949</v>
      </c>
      <c r="AY49" s="2">
        <f t="shared" si="148"/>
        <v>1.4557302966114301</v>
      </c>
      <c r="AZ49" s="2">
        <f t="shared" si="148"/>
        <v>1.45368795420765</v>
      </c>
      <c r="BA49" s="2">
        <f t="shared" si="148"/>
        <v>1.4517177773980801</v>
      </c>
    </row>
    <row r="50" spans="1:53" x14ac:dyDescent="0.25">
      <c r="A50" s="1">
        <v>48</v>
      </c>
      <c r="B50" s="2">
        <f t="shared" si="104"/>
        <v>2.8130810040649301</v>
      </c>
      <c r="C50" s="2">
        <f t="shared" ref="C50:T50" si="149">FINV(0.1,C$2,$A50)</f>
        <v>2.4166601100530301</v>
      </c>
      <c r="D50" s="2">
        <f t="shared" si="149"/>
        <v>2.20159126860035</v>
      </c>
      <c r="E50" s="2">
        <f t="shared" si="149"/>
        <v>2.0658054007845599</v>
      </c>
      <c r="F50" s="2">
        <f t="shared" si="149"/>
        <v>1.97110315269581</v>
      </c>
      <c r="G50" s="2">
        <f t="shared" si="149"/>
        <v>1.9006403068264699</v>
      </c>
      <c r="H50" s="2">
        <f t="shared" si="149"/>
        <v>1.8458029884253599</v>
      </c>
      <c r="I50" s="2">
        <f t="shared" si="149"/>
        <v>1.80169688434616</v>
      </c>
      <c r="J50" s="2">
        <f t="shared" si="149"/>
        <v>1.76531808567656</v>
      </c>
      <c r="K50" s="2">
        <f t="shared" si="149"/>
        <v>1.7347115378603</v>
      </c>
      <c r="L50" s="2">
        <f t="shared" si="149"/>
        <v>1.70854485468831</v>
      </c>
      <c r="M50" s="2">
        <f t="shared" si="149"/>
        <v>1.68587569207754</v>
      </c>
      <c r="N50" s="2">
        <f t="shared" si="149"/>
        <v>1.66601692126612</v>
      </c>
      <c r="O50" s="2">
        <f t="shared" si="149"/>
        <v>1.6484545516737701</v>
      </c>
      <c r="P50" s="2">
        <f t="shared" si="149"/>
        <v>1.6327956777558501</v>
      </c>
      <c r="Q50" s="2">
        <f t="shared" si="149"/>
        <v>1.61873430307068</v>
      </c>
      <c r="R50" s="2">
        <f t="shared" si="149"/>
        <v>1.6060282250742499</v>
      </c>
      <c r="S50" s="2">
        <f t="shared" si="149"/>
        <v>1.5944829929295401</v>
      </c>
      <c r="T50" s="2">
        <f t="shared" si="149"/>
        <v>1.5839405201115999</v>
      </c>
      <c r="U50" s="2">
        <f t="shared" si="127"/>
        <v>1.57427083862331</v>
      </c>
      <c r="V50" s="2">
        <f t="shared" si="127"/>
        <v>1.5653660214298699</v>
      </c>
      <c r="W50" s="2">
        <f t="shared" si="127"/>
        <v>1.5571356314100799</v>
      </c>
      <c r="X50" s="1">
        <v>48</v>
      </c>
      <c r="Y50" s="2">
        <f t="shared" ref="Y50:AR50" si="150">FINV(0.1,Y$2,$A50)</f>
        <v>1.54950326441355</v>
      </c>
      <c r="Z50" s="2">
        <f t="shared" si="150"/>
        <v>1.54240388924535</v>
      </c>
      <c r="AA50" s="2">
        <f t="shared" si="150"/>
        <v>1.5357817766681601</v>
      </c>
      <c r="AB50" s="2">
        <f t="shared" si="150"/>
        <v>1.5295888695920401</v>
      </c>
      <c r="AC50" s="2">
        <f t="shared" si="150"/>
        <v>1.52378348777647</v>
      </c>
      <c r="AD50" s="2">
        <f t="shared" si="150"/>
        <v>1.5183292890178901</v>
      </c>
      <c r="AE50" s="2">
        <f t="shared" si="150"/>
        <v>1.5131944290356301</v>
      </c>
      <c r="AF50" s="2">
        <f t="shared" si="150"/>
        <v>1.5083508767643099</v>
      </c>
      <c r="AG50" s="2">
        <f t="shared" si="150"/>
        <v>1.5037738522736099</v>
      </c>
      <c r="AH50" s="2">
        <f t="shared" si="150"/>
        <v>1.49944136224924</v>
      </c>
      <c r="AI50" s="2">
        <f t="shared" si="150"/>
        <v>1.49533381369089</v>
      </c>
      <c r="AJ50" s="2">
        <f t="shared" si="150"/>
        <v>1.4914336907691299</v>
      </c>
      <c r="AK50" s="2">
        <f t="shared" si="150"/>
        <v>1.4877252830263601</v>
      </c>
      <c r="AL50" s="2">
        <f t="shared" si="150"/>
        <v>1.4841944555804101</v>
      </c>
      <c r="AM50" s="2">
        <f t="shared" si="150"/>
        <v>1.48082845389364</v>
      </c>
      <c r="AN50" s="2">
        <f t="shared" si="150"/>
        <v>1.4776157371462</v>
      </c>
      <c r="AO50" s="2">
        <f t="shared" si="150"/>
        <v>1.4745458354056999</v>
      </c>
      <c r="AP50" s="2">
        <f t="shared" si="150"/>
        <v>1.4716092266920699</v>
      </c>
      <c r="AQ50" s="2">
        <f t="shared" si="150"/>
        <v>1.4687972307549499</v>
      </c>
      <c r="AR50" s="2">
        <f t="shared" si="150"/>
        <v>1.4661019169529399</v>
      </c>
      <c r="AS50" s="2">
        <f t="shared" si="129"/>
        <v>1.4635160240823</v>
      </c>
      <c r="AT50" s="2">
        <f t="shared" si="129"/>
        <v>1.46103289037255</v>
      </c>
      <c r="AU50" s="1">
        <v>48</v>
      </c>
      <c r="AV50" s="2">
        <f t="shared" ref="AV50:BA50" si="151">FINV(0.1,AV$2,$A50)</f>
        <v>1.4586463921652799</v>
      </c>
      <c r="AW50" s="2">
        <f t="shared" si="151"/>
        <v>1.45635089003639</v>
      </c>
      <c r="AX50" s="2">
        <f t="shared" si="151"/>
        <v>1.4541411813214999</v>
      </c>
      <c r="AY50" s="2">
        <f t="shared" si="151"/>
        <v>1.4520124581675999</v>
      </c>
      <c r="AZ50" s="2">
        <f t="shared" si="151"/>
        <v>1.44996027036987</v>
      </c>
      <c r="BA50" s="2">
        <f t="shared" si="151"/>
        <v>1.44798049236441</v>
      </c>
    </row>
    <row r="51" spans="1:53" x14ac:dyDescent="0.25">
      <c r="A51" s="1">
        <v>49</v>
      </c>
      <c r="B51" s="2">
        <f t="shared" si="104"/>
        <v>2.8108228955343701</v>
      </c>
      <c r="C51" s="2">
        <f t="shared" ref="C51:T51" si="152">FINV(0.1,C$2,$A51)</f>
        <v>2.4142579786951801</v>
      </c>
      <c r="D51" s="2">
        <f t="shared" si="152"/>
        <v>2.1991093088673499</v>
      </c>
      <c r="E51" s="2">
        <f t="shared" si="152"/>
        <v>2.06325798913999</v>
      </c>
      <c r="F51" s="2">
        <f t="shared" si="152"/>
        <v>1.9684973041459699</v>
      </c>
      <c r="G51" s="2">
        <f t="shared" si="152"/>
        <v>1.8979809230657101</v>
      </c>
      <c r="H51" s="2">
        <f t="shared" si="152"/>
        <v>1.84309401866523</v>
      </c>
      <c r="I51" s="2">
        <f t="shared" si="152"/>
        <v>1.7989416980644799</v>
      </c>
      <c r="J51" s="2">
        <f t="shared" si="152"/>
        <v>1.76251963459946</v>
      </c>
      <c r="K51" s="2">
        <f t="shared" si="152"/>
        <v>1.7318724454649199</v>
      </c>
      <c r="L51" s="2">
        <f t="shared" si="152"/>
        <v>1.7056674746398599</v>
      </c>
      <c r="M51" s="2">
        <f t="shared" si="152"/>
        <v>1.68296215053957</v>
      </c>
      <c r="N51" s="2">
        <f t="shared" si="152"/>
        <v>1.6630691494687599</v>
      </c>
      <c r="O51" s="2">
        <f t="shared" si="152"/>
        <v>1.6454743119260899</v>
      </c>
      <c r="P51" s="2">
        <f t="shared" si="152"/>
        <v>1.62978458471847</v>
      </c>
      <c r="Q51" s="2">
        <f t="shared" si="152"/>
        <v>1.6156938414379201</v>
      </c>
      <c r="R51" s="2">
        <f t="shared" si="152"/>
        <v>1.6029597644509599</v>
      </c>
      <c r="S51" s="2">
        <f t="shared" si="152"/>
        <v>1.59138780046829</v>
      </c>
      <c r="T51" s="2">
        <f t="shared" si="152"/>
        <v>1.5808197713335199</v>
      </c>
      <c r="U51" s="2">
        <f t="shared" si="127"/>
        <v>1.5711256267475699</v>
      </c>
      <c r="V51" s="2">
        <f t="shared" si="127"/>
        <v>1.5621973654664301</v>
      </c>
      <c r="W51" s="2">
        <f t="shared" si="127"/>
        <v>1.5539444832181399</v>
      </c>
      <c r="X51" s="1">
        <v>49</v>
      </c>
      <c r="Y51" s="2">
        <f t="shared" ref="Y51:AR51" si="153">FINV(0.1,Y$2,$A51)</f>
        <v>1.5462905148885899</v>
      </c>
      <c r="Z51" s="2">
        <f t="shared" si="153"/>
        <v>1.53917037376718</v>
      </c>
      <c r="AA51" s="2">
        <f t="shared" si="153"/>
        <v>1.5325282799184601</v>
      </c>
      <c r="AB51" s="2">
        <f t="shared" si="153"/>
        <v>1.5263161298310699</v>
      </c>
      <c r="AC51" s="2">
        <f t="shared" si="153"/>
        <v>1.5204922006536099</v>
      </c>
      <c r="AD51" s="2">
        <f t="shared" si="153"/>
        <v>1.5150201109782999</v>
      </c>
      <c r="AE51" s="2">
        <f t="shared" si="153"/>
        <v>1.5098679803755799</v>
      </c>
      <c r="AF51" s="2">
        <f t="shared" si="153"/>
        <v>1.50500774437978</v>
      </c>
      <c r="AG51" s="2">
        <f t="shared" si="153"/>
        <v>1.5004145921397301</v>
      </c>
      <c r="AH51" s="2">
        <f t="shared" si="153"/>
        <v>1.4960665016631001</v>
      </c>
      <c r="AI51" s="2">
        <f t="shared" si="153"/>
        <v>1.4919438533051901</v>
      </c>
      <c r="AJ51" s="2">
        <f t="shared" si="153"/>
        <v>1.4880291064408</v>
      </c>
      <c r="AK51" s="2">
        <f t="shared" si="153"/>
        <v>1.4843065275006</v>
      </c>
      <c r="AL51" s="2">
        <f t="shared" si="153"/>
        <v>1.4807619600281601</v>
      </c>
      <c r="AM51" s="2">
        <f t="shared" si="153"/>
        <v>1.4773826293180601</v>
      </c>
      <c r="AN51" s="2">
        <f t="shared" si="153"/>
        <v>1.47415697567191</v>
      </c>
      <c r="AO51" s="2">
        <f t="shared" si="153"/>
        <v>1.4710745114625601</v>
      </c>
      <c r="AP51" s="2">
        <f t="shared" si="153"/>
        <v>1.4681256981042301</v>
      </c>
      <c r="AQ51" s="2">
        <f t="shared" si="153"/>
        <v>1.4653018397443001</v>
      </c>
      <c r="AR51" s="2">
        <f t="shared" si="153"/>
        <v>1.4625949910652101</v>
      </c>
      <c r="AS51" s="2">
        <f t="shared" si="129"/>
        <v>1.4599978770431501</v>
      </c>
      <c r="AT51" s="2">
        <f t="shared" si="129"/>
        <v>1.4575038228800099</v>
      </c>
      <c r="AU51" s="1">
        <v>49</v>
      </c>
      <c r="AV51" s="2">
        <f t="shared" ref="AV51:BA51" si="154">FINV(0.1,AV$2,$A51)</f>
        <v>1.4551066926243299</v>
      </c>
      <c r="AW51" s="2">
        <f t="shared" si="154"/>
        <v>1.45280083524097</v>
      </c>
      <c r="AX51" s="2">
        <f t="shared" si="154"/>
        <v>1.4505810370882899</v>
      </c>
      <c r="AY51" s="2">
        <f t="shared" si="154"/>
        <v>1.4484424799259199</v>
      </c>
      <c r="AZ51" s="2">
        <f t="shared" si="154"/>
        <v>1.4463807037113501</v>
      </c>
      <c r="BA51" s="2">
        <f t="shared" si="154"/>
        <v>1.44439157355568</v>
      </c>
    </row>
    <row r="52" spans="1:53" x14ac:dyDescent="0.25">
      <c r="A52" s="1">
        <v>50</v>
      </c>
      <c r="B52" s="2">
        <f t="shared" si="104"/>
        <v>2.8086576533669199</v>
      </c>
      <c r="C52" s="2">
        <f t="shared" ref="C52:T52" si="155">FINV(0.1,C$2,$A52)</f>
        <v>2.4119549035796202</v>
      </c>
      <c r="D52" s="2">
        <f t="shared" si="155"/>
        <v>2.1967297573050302</v>
      </c>
      <c r="E52" s="2">
        <f t="shared" si="155"/>
        <v>2.06081565353972</v>
      </c>
      <c r="F52" s="2">
        <f t="shared" si="155"/>
        <v>1.96599885602908</v>
      </c>
      <c r="G52" s="2">
        <f t="shared" si="155"/>
        <v>1.8954310258981</v>
      </c>
      <c r="H52" s="2">
        <f t="shared" si="155"/>
        <v>1.84049643321329</v>
      </c>
      <c r="I52" s="2">
        <f t="shared" si="155"/>
        <v>1.79629963605458</v>
      </c>
      <c r="J52" s="2">
        <f t="shared" si="155"/>
        <v>1.7598359119431599</v>
      </c>
      <c r="K52" s="2">
        <f t="shared" si="155"/>
        <v>1.7291495667954599</v>
      </c>
      <c r="L52" s="2">
        <f t="shared" si="155"/>
        <v>1.7029076884994501</v>
      </c>
      <c r="M52" s="2">
        <f t="shared" si="155"/>
        <v>1.68016748936201</v>
      </c>
      <c r="N52" s="2">
        <f t="shared" si="155"/>
        <v>1.6602414603832301</v>
      </c>
      <c r="O52" s="2">
        <f t="shared" si="155"/>
        <v>1.64261528138238</v>
      </c>
      <c r="P52" s="2">
        <f t="shared" si="155"/>
        <v>1.6268957586416699</v>
      </c>
      <c r="Q52" s="2">
        <f t="shared" si="155"/>
        <v>1.61277664199344</v>
      </c>
      <c r="R52" s="2">
        <f t="shared" si="155"/>
        <v>1.60001550415853</v>
      </c>
      <c r="S52" s="2">
        <f t="shared" si="155"/>
        <v>1.58841769419788</v>
      </c>
      <c r="T52" s="2">
        <f t="shared" si="155"/>
        <v>1.57782494658195</v>
      </c>
      <c r="U52" s="2">
        <f t="shared" si="127"/>
        <v>1.5681071325028</v>
      </c>
      <c r="V52" s="2">
        <f t="shared" si="127"/>
        <v>1.5591561798998199</v>
      </c>
      <c r="W52" s="2">
        <f t="shared" si="127"/>
        <v>1.5508815203961701</v>
      </c>
      <c r="X52" s="1">
        <v>50</v>
      </c>
      <c r="Y52" s="2">
        <f t="shared" ref="Y52:AR52" si="156">FINV(0.1,Y$2,$A52)</f>
        <v>1.5432066306579999</v>
      </c>
      <c r="Z52" s="2">
        <f t="shared" si="156"/>
        <v>1.5360663709389</v>
      </c>
      <c r="AA52" s="2">
        <f t="shared" si="156"/>
        <v>1.52940491285304</v>
      </c>
      <c r="AB52" s="2">
        <f t="shared" si="156"/>
        <v>1.52317410851069</v>
      </c>
      <c r="AC52" s="2">
        <f t="shared" si="156"/>
        <v>1.5173321943111899</v>
      </c>
      <c r="AD52" s="2">
        <f t="shared" si="156"/>
        <v>1.51184275134297</v>
      </c>
      <c r="AE52" s="2">
        <f t="shared" si="156"/>
        <v>1.5066738645843301</v>
      </c>
      <c r="AF52" s="2">
        <f t="shared" si="156"/>
        <v>1.5017974375974099</v>
      </c>
      <c r="AG52" s="2">
        <f t="shared" si="156"/>
        <v>1.4971886299230199</v>
      </c>
      <c r="AH52" s="2">
        <f t="shared" si="156"/>
        <v>1.49282539209985</v>
      </c>
      <c r="AI52" s="2">
        <f t="shared" si="156"/>
        <v>1.4886880789543999</v>
      </c>
      <c r="AJ52" s="2">
        <f t="shared" si="156"/>
        <v>1.4847591260966899</v>
      </c>
      <c r="AK52" s="2">
        <f t="shared" si="156"/>
        <v>1.48102277780005</v>
      </c>
      <c r="AL52" s="2">
        <f t="shared" si="156"/>
        <v>1.4774648569186799</v>
      </c>
      <c r="AM52" s="2">
        <f t="shared" si="156"/>
        <v>1.474072569401</v>
      </c>
      <c r="AN52" s="2">
        <f t="shared" si="156"/>
        <v>1.47083433743401</v>
      </c>
      <c r="AO52" s="2">
        <f t="shared" si="156"/>
        <v>1.4677396564071099</v>
      </c>
      <c r="AP52" s="2">
        <f t="shared" si="156"/>
        <v>1.4647789717919</v>
      </c>
      <c r="AQ52" s="2">
        <f t="shared" si="156"/>
        <v>1.4619435727524701</v>
      </c>
      <c r="AR52" s="2">
        <f t="shared" si="156"/>
        <v>1.4592254998735501</v>
      </c>
      <c r="AS52" s="2">
        <f t="shared" si="129"/>
        <v>1.4566174648524299</v>
      </c>
      <c r="AT52" s="2">
        <f t="shared" si="129"/>
        <v>1.4541127803702401</v>
      </c>
      <c r="AU52" s="1">
        <v>50</v>
      </c>
      <c r="AV52" s="2">
        <f t="shared" ref="AV52:BA52" si="157">FINV(0.1,AV$2,$A52)</f>
        <v>1.4517052986578201</v>
      </c>
      <c r="AW52" s="2">
        <f t="shared" si="157"/>
        <v>1.4493893575150001</v>
      </c>
      <c r="AX52" s="2">
        <f t="shared" si="157"/>
        <v>1.44715973274201</v>
      </c>
      <c r="AY52" s="2">
        <f t="shared" si="157"/>
        <v>1.4450115961052299</v>
      </c>
      <c r="AZ52" s="2">
        <f t="shared" si="157"/>
        <v>1.4429404780954</v>
      </c>
      <c r="BA52" s="2">
        <f t="shared" si="157"/>
        <v>1.44094223484816</v>
      </c>
    </row>
  </sheetData>
  <mergeCells count="3">
    <mergeCell ref="A1:W1"/>
    <mergeCell ref="X1:AT1"/>
    <mergeCell ref="AU1:BA1"/>
  </mergeCells>
  <phoneticPr fontId="2" type="noConversion"/>
  <pageMargins left="0.25138888888888899" right="0.25138888888888899" top="0.75138888888888899" bottom="0.75138888888888899" header="0.29861111111111099" footer="0.29861111111111099"/>
  <pageSetup paperSize="9" scale="68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2"/>
  <sheetViews>
    <sheetView view="pageBreakPreview" zoomScale="55" zoomScaleNormal="85" zoomScaleSheetLayoutView="55" workbookViewId="0">
      <selection activeCell="AO63" sqref="AO63"/>
    </sheetView>
  </sheetViews>
  <sheetFormatPr defaultColWidth="9" defaultRowHeight="14.4" x14ac:dyDescent="0.25"/>
  <cols>
    <col min="2" max="20" width="10.33203125"/>
    <col min="22" max="40" width="10.33203125"/>
    <col min="42" max="53" width="10.33203125"/>
  </cols>
  <sheetData>
    <row r="1" spans="1:53" x14ac:dyDescent="0.25">
      <c r="A1" s="23" t="s">
        <v>49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 t="s">
        <v>49</v>
      </c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5"/>
      <c r="AO1" s="23" t="s">
        <v>49</v>
      </c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5"/>
    </row>
    <row r="2" spans="1:53" x14ac:dyDescent="0.25">
      <c r="A2" s="1" t="s">
        <v>48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 t="s">
        <v>48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 t="s">
        <v>48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</row>
    <row r="3" spans="1:53" x14ac:dyDescent="0.25">
      <c r="A3" s="1">
        <v>1</v>
      </c>
      <c r="B3" s="2">
        <f>FINV(0.01,B$2,$A3)</f>
        <v>4052.1806954768299</v>
      </c>
      <c r="C3" s="2">
        <f t="shared" ref="C3:T3" si="0">FINV(0.01,C$2,$A3)</f>
        <v>4999.5</v>
      </c>
      <c r="D3" s="2">
        <f t="shared" si="0"/>
        <v>5403.3520137385503</v>
      </c>
      <c r="E3" s="2">
        <f t="shared" si="0"/>
        <v>5624.5833296294504</v>
      </c>
      <c r="F3" s="2">
        <f t="shared" si="0"/>
        <v>5763.6495541557097</v>
      </c>
      <c r="G3" s="2">
        <f t="shared" si="0"/>
        <v>5858.9861066862004</v>
      </c>
      <c r="H3" s="2">
        <f t="shared" si="0"/>
        <v>5928.3557315865201</v>
      </c>
      <c r="I3" s="2">
        <f t="shared" si="0"/>
        <v>5981.0703077977296</v>
      </c>
      <c r="J3" s="2">
        <f t="shared" si="0"/>
        <v>6022.4732449682697</v>
      </c>
      <c r="K3" s="2">
        <f t="shared" si="0"/>
        <v>6055.84670739583</v>
      </c>
      <c r="L3" s="2">
        <f t="shared" si="0"/>
        <v>6083.3167831110704</v>
      </c>
      <c r="M3" s="2">
        <f t="shared" si="0"/>
        <v>6106.3207076913004</v>
      </c>
      <c r="N3" s="2">
        <f t="shared" si="0"/>
        <v>6125.8646647988498</v>
      </c>
      <c r="O3" s="2">
        <f t="shared" si="0"/>
        <v>6142.67397245964</v>
      </c>
      <c r="P3" s="2">
        <f t="shared" si="0"/>
        <v>6157.2846150644</v>
      </c>
      <c r="Q3" s="2">
        <f t="shared" si="0"/>
        <v>6170.1011946838798</v>
      </c>
      <c r="R3" s="2">
        <f t="shared" si="0"/>
        <v>6181.4348379419898</v>
      </c>
      <c r="S3" s="2">
        <f t="shared" si="0"/>
        <v>6191.52870171422</v>
      </c>
      <c r="T3" s="2">
        <f t="shared" si="0"/>
        <v>6200.5755637707598</v>
      </c>
      <c r="U3" s="1">
        <v>1</v>
      </c>
      <c r="V3" s="2">
        <f t="shared" ref="V3:X22" si="1">FINV(0.01,V$2,$A3)</f>
        <v>6208.7302217623301</v>
      </c>
      <c r="W3" s="2">
        <f t="shared" si="1"/>
        <v>6216.1184036325903</v>
      </c>
      <c r="X3" s="2">
        <f t="shared" si="1"/>
        <v>6222.8432828664299</v>
      </c>
      <c r="Y3" s="2">
        <f t="shared" ref="Y3:AM3" si="2">FINV(0.01,Y$2,$A3)</f>
        <v>6228.9903172436798</v>
      </c>
      <c r="Z3" s="2">
        <f t="shared" si="2"/>
        <v>6234.6308935330999</v>
      </c>
      <c r="AA3" s="2">
        <f t="shared" si="2"/>
        <v>6239.8251082136003</v>
      </c>
      <c r="AB3" s="2">
        <f t="shared" si="2"/>
        <v>6244.6239140142397</v>
      </c>
      <c r="AC3" s="2">
        <f t="shared" si="2"/>
        <v>6249.0707947905603</v>
      </c>
      <c r="AD3" s="2">
        <f t="shared" si="2"/>
        <v>6253.2030853501101</v>
      </c>
      <c r="AE3" s="2">
        <f t="shared" si="2"/>
        <v>6257.05302102111</v>
      </c>
      <c r="AF3" s="2">
        <f t="shared" si="2"/>
        <v>6260.6485793837401</v>
      </c>
      <c r="AG3" s="2">
        <f t="shared" si="2"/>
        <v>6264.0141606356601</v>
      </c>
      <c r="AH3" s="2">
        <f t="shared" si="2"/>
        <v>6267.17114155951</v>
      </c>
      <c r="AI3" s="2">
        <f t="shared" si="2"/>
        <v>6270.1383296597496</v>
      </c>
      <c r="AJ3" s="2">
        <f t="shared" si="2"/>
        <v>6272.93233784314</v>
      </c>
      <c r="AK3" s="2">
        <f t="shared" si="2"/>
        <v>6275.5678953992101</v>
      </c>
      <c r="AL3" s="2">
        <f t="shared" si="2"/>
        <v>6278.05810756554</v>
      </c>
      <c r="AM3" s="2">
        <f t="shared" si="2"/>
        <v>6280.4146733279404</v>
      </c>
      <c r="AN3" s="2">
        <f t="shared" ref="AN3:AN34" si="3">FINV(0.01,AN$2,$A3)</f>
        <v>6282.6480690899298</v>
      </c>
      <c r="AO3" s="1">
        <v>1</v>
      </c>
      <c r="AP3" s="2">
        <f t="shared" ref="AP3:AY3" si="4">FINV(0.01,AP$2,$A3)</f>
        <v>6284.7677042918504</v>
      </c>
      <c r="AQ3" s="2">
        <f t="shared" si="4"/>
        <v>6286.7820538528504</v>
      </c>
      <c r="AR3" s="2">
        <f t="shared" si="4"/>
        <v>6288.6987713649896</v>
      </c>
      <c r="AS3" s="2">
        <f t="shared" si="4"/>
        <v>6290.5247862254</v>
      </c>
      <c r="AT3" s="2">
        <f t="shared" si="4"/>
        <v>6292.26638730384</v>
      </c>
      <c r="AU3" s="2">
        <f t="shared" si="4"/>
        <v>6293.9292952738297</v>
      </c>
      <c r="AV3" s="2">
        <f t="shared" si="4"/>
        <v>6295.5187253596596</v>
      </c>
      <c r="AW3" s="2">
        <f t="shared" si="4"/>
        <v>6297.0394419486402</v>
      </c>
      <c r="AX3" s="2">
        <f t="shared" si="4"/>
        <v>6298.4958062729502</v>
      </c>
      <c r="AY3" s="2">
        <f t="shared" si="4"/>
        <v>6299.89181816568</v>
      </c>
      <c r="AZ3" s="2">
        <f t="shared" ref="AZ3:BA22" si="5">FINV(0.01,AZ$2,$A3)</f>
        <v>6301.2311527329302</v>
      </c>
      <c r="BA3" s="2">
        <f t="shared" si="5"/>
        <v>6302.5171926496296</v>
      </c>
    </row>
    <row r="4" spans="1:53" x14ac:dyDescent="0.25">
      <c r="A4" s="1">
        <v>2</v>
      </c>
      <c r="B4" s="2">
        <f>FINV(0.01,B$2,$A4)</f>
        <v>98.502512562814005</v>
      </c>
      <c r="C4" s="2">
        <f t="shared" ref="C4:T4" si="6">FINV(0.01,C$2,$A4)</f>
        <v>99</v>
      </c>
      <c r="D4" s="2">
        <f t="shared" si="6"/>
        <v>99.166201374471598</v>
      </c>
      <c r="E4" s="2">
        <f t="shared" si="6"/>
        <v>99.249371855331006</v>
      </c>
      <c r="F4" s="2">
        <f t="shared" si="6"/>
        <v>99.299296477864203</v>
      </c>
      <c r="G4" s="2">
        <f t="shared" si="6"/>
        <v>99.332588865403395</v>
      </c>
      <c r="H4" s="2">
        <f t="shared" si="6"/>
        <v>99.356373700187305</v>
      </c>
      <c r="I4" s="2">
        <f t="shared" si="6"/>
        <v>99.374214818915902</v>
      </c>
      <c r="J4" s="2">
        <f t="shared" si="6"/>
        <v>99.388092721714401</v>
      </c>
      <c r="K4" s="2">
        <f t="shared" si="6"/>
        <v>99.399195974539396</v>
      </c>
      <c r="L4" s="2">
        <f t="shared" si="6"/>
        <v>99.4082810693873</v>
      </c>
      <c r="M4" s="2">
        <f t="shared" si="6"/>
        <v>99.415852404754105</v>
      </c>
      <c r="N4" s="2">
        <f t="shared" si="6"/>
        <v>99.422259219645795</v>
      </c>
      <c r="O4" s="2">
        <f t="shared" si="6"/>
        <v>99.427750994400895</v>
      </c>
      <c r="P4" s="2">
        <f t="shared" si="6"/>
        <v>99.432510696141406</v>
      </c>
      <c r="Q4" s="2">
        <f t="shared" si="6"/>
        <v>99.436675559796598</v>
      </c>
      <c r="R4" s="2">
        <f t="shared" si="6"/>
        <v>99.440350536093206</v>
      </c>
      <c r="S4" s="2">
        <f t="shared" si="6"/>
        <v>99.443617257718003</v>
      </c>
      <c r="T4" s="2">
        <f t="shared" si="6"/>
        <v>99.446540174563197</v>
      </c>
      <c r="U4" s="1">
        <v>2</v>
      </c>
      <c r="V4" s="2">
        <f t="shared" si="1"/>
        <v>99.449170848701897</v>
      </c>
      <c r="W4" s="2">
        <f t="shared" si="1"/>
        <v>99.451551022428802</v>
      </c>
      <c r="X4" s="2">
        <f t="shared" si="1"/>
        <v>99.453714849686506</v>
      </c>
      <c r="Y4" s="2">
        <f t="shared" ref="Y4:AM4" si="7">FINV(0.01,Y$2,$A4)</f>
        <v>99.455690545467505</v>
      </c>
      <c r="Z4" s="2">
        <f t="shared" si="7"/>
        <v>99.457501622921995</v>
      </c>
      <c r="AA4" s="2">
        <f t="shared" si="7"/>
        <v>99.459167833601398</v>
      </c>
      <c r="AB4" s="2">
        <f t="shared" si="7"/>
        <v>99.460705890747406</v>
      </c>
      <c r="AC4" s="2">
        <f t="shared" si="7"/>
        <v>99.462130031874693</v>
      </c>
      <c r="AD4" s="2">
        <f t="shared" si="7"/>
        <v>99.463452460809805</v>
      </c>
      <c r="AE4" s="2">
        <f t="shared" si="7"/>
        <v>99.464683698287601</v>
      </c>
      <c r="AF4" s="2">
        <f t="shared" si="7"/>
        <v>99.465832862435306</v>
      </c>
      <c r="AG4" s="2">
        <f t="shared" si="7"/>
        <v>99.466907894974597</v>
      </c>
      <c r="AH4" s="2">
        <f t="shared" si="7"/>
        <v>99.467915745015901</v>
      </c>
      <c r="AI4" s="2">
        <f t="shared" si="7"/>
        <v>99.468862519438701</v>
      </c>
      <c r="AJ4" s="2">
        <f t="shared" si="7"/>
        <v>99.469753606737001</v>
      </c>
      <c r="AK4" s="2">
        <f t="shared" si="7"/>
        <v>99.470593779636005</v>
      </c>
      <c r="AL4" s="2">
        <f t="shared" si="7"/>
        <v>99.471387280607303</v>
      </c>
      <c r="AM4" s="2">
        <f t="shared" si="7"/>
        <v>99.472137893518493</v>
      </c>
      <c r="AN4" s="2">
        <f t="shared" si="3"/>
        <v>99.472849003970595</v>
      </c>
      <c r="AO4" s="1">
        <v>2</v>
      </c>
      <c r="AP4" s="2">
        <f t="shared" ref="AP4:AY4" si="8">FINV(0.01,AP$2,$A4)</f>
        <v>99.473523650353101</v>
      </c>
      <c r="AQ4" s="2">
        <f t="shared" si="8"/>
        <v>99.474164567242099</v>
      </c>
      <c r="AR4" s="2">
        <f t="shared" si="8"/>
        <v>99.474774222447707</v>
      </c>
      <c r="AS4" s="2">
        <f t="shared" si="8"/>
        <v>99.475354848769001</v>
      </c>
      <c r="AT4" s="2">
        <f t="shared" si="8"/>
        <v>99.4759084713193</v>
      </c>
      <c r="AU4" s="2">
        <f t="shared" si="8"/>
        <v>99.476436931124695</v>
      </c>
      <c r="AV4" s="2">
        <f t="shared" si="8"/>
        <v>99.476941905576197</v>
      </c>
      <c r="AW4" s="2">
        <f t="shared" si="8"/>
        <v>99.477424926216102</v>
      </c>
      <c r="AX4" s="2">
        <f t="shared" si="8"/>
        <v>99.477887394251496</v>
      </c>
      <c r="AY4" s="2">
        <f t="shared" si="8"/>
        <v>99.478330594130497</v>
      </c>
      <c r="AZ4" s="2">
        <f t="shared" si="5"/>
        <v>99.478755705455498</v>
      </c>
      <c r="BA4" s="2">
        <f t="shared" si="5"/>
        <v>99.479163813466997</v>
      </c>
    </row>
    <row r="5" spans="1:53" x14ac:dyDescent="0.25">
      <c r="A5" s="1">
        <v>3</v>
      </c>
      <c r="B5" s="2">
        <f>FINV(0.01,B$2,$A5)</f>
        <v>34.116221564529802</v>
      </c>
      <c r="C5" s="2">
        <f t="shared" ref="C5:T5" si="9">FINV(0.01,C$2,$A5)</f>
        <v>30.816520350478299</v>
      </c>
      <c r="D5" s="2">
        <f t="shared" si="9"/>
        <v>29.4566951267546</v>
      </c>
      <c r="E5" s="2">
        <f t="shared" si="9"/>
        <v>28.7098983872982</v>
      </c>
      <c r="F5" s="2">
        <f t="shared" si="9"/>
        <v>28.237080837754998</v>
      </c>
      <c r="G5" s="2">
        <f t="shared" si="9"/>
        <v>27.910657357696</v>
      </c>
      <c r="H5" s="2">
        <f t="shared" si="9"/>
        <v>27.671696070326199</v>
      </c>
      <c r="I5" s="2">
        <f t="shared" si="9"/>
        <v>27.489177030536201</v>
      </c>
      <c r="J5" s="2">
        <f t="shared" si="9"/>
        <v>27.3452063335715</v>
      </c>
      <c r="K5" s="2">
        <f t="shared" si="9"/>
        <v>27.2287341214743</v>
      </c>
      <c r="L5" s="2">
        <f t="shared" si="9"/>
        <v>27.132566791409101</v>
      </c>
      <c r="M5" s="2">
        <f t="shared" si="9"/>
        <v>27.051819256142402</v>
      </c>
      <c r="N5" s="2">
        <f t="shared" si="9"/>
        <v>26.983057458466501</v>
      </c>
      <c r="O5" s="2">
        <f t="shared" si="9"/>
        <v>26.9237967522511</v>
      </c>
      <c r="P5" s="2">
        <f t="shared" si="9"/>
        <v>26.872194956573999</v>
      </c>
      <c r="Q5" s="2">
        <f t="shared" si="9"/>
        <v>26.826857279595899</v>
      </c>
      <c r="R5" s="2">
        <f t="shared" si="9"/>
        <v>26.786708261421701</v>
      </c>
      <c r="S5" s="2">
        <f t="shared" si="9"/>
        <v>26.7509053252511</v>
      </c>
      <c r="T5" s="2">
        <f t="shared" si="9"/>
        <v>26.718778972738701</v>
      </c>
      <c r="U5" s="1">
        <v>3</v>
      </c>
      <c r="V5" s="2">
        <f t="shared" si="1"/>
        <v>26.689790510114999</v>
      </c>
      <c r="W5" s="2">
        <f t="shared" si="1"/>
        <v>26.663501588488899</v>
      </c>
      <c r="X5" s="2">
        <f t="shared" si="1"/>
        <v>26.639551877513298</v>
      </c>
      <c r="Y5" s="2">
        <f t="shared" ref="Y5:AM5" si="10">FINV(0.01,Y$2,$A5)</f>
        <v>26.617642446466601</v>
      </c>
      <c r="Z5" s="2">
        <f t="shared" si="10"/>
        <v>26.5975232200181</v>
      </c>
      <c r="AA5" s="2">
        <f t="shared" si="10"/>
        <v>26.578983388822898</v>
      </c>
      <c r="AB5" s="2">
        <f t="shared" si="10"/>
        <v>26.561843993560899</v>
      </c>
      <c r="AC5" s="2">
        <f t="shared" si="10"/>
        <v>26.5459521286013</v>
      </c>
      <c r="AD5" s="2">
        <f t="shared" si="10"/>
        <v>26.5311763670944</v>
      </c>
      <c r="AE5" s="2">
        <f t="shared" si="10"/>
        <v>26.517403117387602</v>
      </c>
      <c r="AF5" s="2">
        <f t="shared" si="10"/>
        <v>26.504533696825899</v>
      </c>
      <c r="AG5" s="2">
        <f t="shared" si="10"/>
        <v>26.492481963381302</v>
      </c>
      <c r="AH5" s="2">
        <f t="shared" si="10"/>
        <v>26.481172384865101</v>
      </c>
      <c r="AI5" s="2">
        <f t="shared" si="10"/>
        <v>26.4705384542141</v>
      </c>
      <c r="AJ5" s="2">
        <f t="shared" si="10"/>
        <v>26.460521380581</v>
      </c>
      <c r="AK5" s="2">
        <f t="shared" si="10"/>
        <v>26.451069001804701</v>
      </c>
      <c r="AL5" s="2">
        <f t="shared" si="10"/>
        <v>26.442134875773501</v>
      </c>
      <c r="AM5" s="2">
        <f t="shared" si="10"/>
        <v>26.4336775172663</v>
      </c>
      <c r="AN5" s="2">
        <f t="shared" si="3"/>
        <v>26.425659753803401</v>
      </c>
      <c r="AO5" s="1">
        <v>3</v>
      </c>
      <c r="AP5" s="2">
        <f t="shared" ref="AP5:AY5" si="11">FINV(0.01,AP$2,$A5)</f>
        <v>26.4180481794027</v>
      </c>
      <c r="AQ5" s="2">
        <f t="shared" si="11"/>
        <v>26.410812689309399</v>
      </c>
      <c r="AR5" s="2">
        <f t="shared" si="11"/>
        <v>26.403926082032999</v>
      </c>
      <c r="AS5" s="2">
        <f t="shared" si="11"/>
        <v>26.397363717598701</v>
      </c>
      <c r="AT5" s="2">
        <f>FINV(0.01,AT$2,$A5)</f>
        <v>26.3911032229631</v>
      </c>
      <c r="AU5" s="2">
        <f t="shared" si="11"/>
        <v>26.385124237169201</v>
      </c>
      <c r="AV5" s="2">
        <f t="shared" si="11"/>
        <v>26.379408190125901</v>
      </c>
      <c r="AW5" s="2">
        <f t="shared" si="11"/>
        <v>26.373938109946199</v>
      </c>
      <c r="AX5" s="2">
        <f t="shared" si="11"/>
        <v>26.368698454633702</v>
      </c>
      <c r="AY5" s="2">
        <f t="shared" si="11"/>
        <v>26.363674964601</v>
      </c>
      <c r="AZ5" s="2">
        <f t="shared" si="5"/>
        <v>26.358854533074101</v>
      </c>
      <c r="BA5" s="2">
        <f t="shared" si="5"/>
        <v>26.3542250919004</v>
      </c>
    </row>
    <row r="6" spans="1:53" x14ac:dyDescent="0.25">
      <c r="A6" s="1">
        <v>4</v>
      </c>
      <c r="B6" s="2">
        <f t="shared" ref="B6:B35" si="12">FINV(0.01,B$2,$A6)</f>
        <v>21.197689584391298</v>
      </c>
      <c r="C6" s="2">
        <f t="shared" ref="C6:T6" si="13">FINV(0.01,C$2,$A6)</f>
        <v>18</v>
      </c>
      <c r="D6" s="2">
        <f t="shared" si="13"/>
        <v>16.694369237175099</v>
      </c>
      <c r="E6" s="2">
        <f t="shared" si="13"/>
        <v>15.977024852557699</v>
      </c>
      <c r="F6" s="2">
        <f t="shared" si="13"/>
        <v>15.521857544425201</v>
      </c>
      <c r="G6" s="2">
        <f t="shared" si="13"/>
        <v>15.2068648611575</v>
      </c>
      <c r="H6" s="2">
        <f t="shared" si="13"/>
        <v>14.9757577044467</v>
      </c>
      <c r="I6" s="2">
        <f t="shared" si="13"/>
        <v>14.798888790632599</v>
      </c>
      <c r="J6" s="2">
        <f t="shared" si="13"/>
        <v>14.659133574738901</v>
      </c>
      <c r="K6" s="2">
        <f t="shared" si="13"/>
        <v>14.5459008033234</v>
      </c>
      <c r="L6" s="2">
        <f t="shared" si="13"/>
        <v>14.4522843503449</v>
      </c>
      <c r="M6" s="2">
        <f t="shared" si="13"/>
        <v>14.3735870122003</v>
      </c>
      <c r="N6" s="2">
        <f t="shared" si="13"/>
        <v>14.3065019103748</v>
      </c>
      <c r="O6" s="2">
        <f t="shared" si="13"/>
        <v>14.2486330979316</v>
      </c>
      <c r="P6" s="2">
        <f t="shared" si="13"/>
        <v>14.1982018694264</v>
      </c>
      <c r="Q6" s="2">
        <f t="shared" si="13"/>
        <v>14.1538598866788</v>
      </c>
      <c r="R6" s="2">
        <f t="shared" si="13"/>
        <v>14.1145663612073</v>
      </c>
      <c r="S6" s="2">
        <f t="shared" si="13"/>
        <v>14.079505047669301</v>
      </c>
      <c r="T6" s="2">
        <f t="shared" si="13"/>
        <v>14.0480267574507</v>
      </c>
      <c r="U6" s="1">
        <v>4</v>
      </c>
      <c r="V6" s="2">
        <f t="shared" si="1"/>
        <v>14.0196086808266</v>
      </c>
      <c r="W6" s="2">
        <f t="shared" si="1"/>
        <v>13.9938250480163</v>
      </c>
      <c r="X6" s="2">
        <f t="shared" si="1"/>
        <v>13.9703256039862</v>
      </c>
      <c r="Y6" s="2">
        <f t="shared" ref="Y6:AM6" si="14">FINV(0.01,Y$2,$A6)</f>
        <v>13.948819571504</v>
      </c>
      <c r="Z6" s="2">
        <f t="shared" si="14"/>
        <v>13.9290635359141</v>
      </c>
      <c r="AA6" s="2">
        <f t="shared" si="14"/>
        <v>13.910852176247399</v>
      </c>
      <c r="AB6" s="2">
        <f t="shared" si="14"/>
        <v>13.8940110916802</v>
      </c>
      <c r="AC6" s="2">
        <f t="shared" si="14"/>
        <v>13.8783911906357</v>
      </c>
      <c r="AD6" s="2">
        <f t="shared" si="14"/>
        <v>13.863864259213599</v>
      </c>
      <c r="AE6" s="2">
        <f t="shared" si="14"/>
        <v>13.850319429479001</v>
      </c>
      <c r="AF6" s="2">
        <f t="shared" si="14"/>
        <v>13.837660341366901</v>
      </c>
      <c r="AG6" s="2">
        <f t="shared" si="14"/>
        <v>13.825802844278201</v>
      </c>
      <c r="AH6" s="2">
        <f t="shared" si="14"/>
        <v>13.8146731222915</v>
      </c>
      <c r="AI6" s="2">
        <f t="shared" si="14"/>
        <v>13.8042061545991</v>
      </c>
      <c r="AJ6" s="2">
        <f t="shared" si="14"/>
        <v>13.7943444432482</v>
      </c>
      <c r="AK6" s="2">
        <f t="shared" si="14"/>
        <v>13.785036955556899</v>
      </c>
      <c r="AL6" s="2">
        <f t="shared" si="14"/>
        <v>13.776238240091701</v>
      </c>
      <c r="AM6" s="2">
        <f t="shared" si="14"/>
        <v>13.7679076838585</v>
      </c>
      <c r="AN6" s="2">
        <f t="shared" si="3"/>
        <v>13.7600088850657</v>
      </c>
      <c r="AO6" s="1">
        <v>4</v>
      </c>
      <c r="AP6" s="2">
        <f t="shared" ref="AP6:AY6" si="15">FINV(0.01,AP$2,$A6)</f>
        <v>13.7525091210113</v>
      </c>
      <c r="AQ6" s="2">
        <f t="shared" si="15"/>
        <v>13.745378894673999</v>
      </c>
      <c r="AR6" s="2">
        <f t="shared" si="15"/>
        <v>13.738591546753501</v>
      </c>
      <c r="AS6" s="2">
        <f t="shared" si="15"/>
        <v>13.732122922395099</v>
      </c>
      <c r="AT6" s="2">
        <f t="shared" si="15"/>
        <v>13.725951083811401</v>
      </c>
      <c r="AU6" s="2">
        <f t="shared" si="15"/>
        <v>13.720056061591601</v>
      </c>
      <c r="AV6" s="2">
        <f t="shared" si="15"/>
        <v>13.714419638754901</v>
      </c>
      <c r="AW6" s="2">
        <f t="shared" si="15"/>
        <v>13.7090251626257</v>
      </c>
      <c r="AX6" s="2">
        <f t="shared" si="15"/>
        <v>13.703857380435799</v>
      </c>
      <c r="AY6" s="2">
        <f t="shared" si="15"/>
        <v>13.6989022952349</v>
      </c>
      <c r="AZ6" s="2">
        <f t="shared" si="5"/>
        <v>13.694147039240301</v>
      </c>
      <c r="BA6" s="2">
        <f t="shared" si="5"/>
        <v>13.689579762211901</v>
      </c>
    </row>
    <row r="7" spans="1:53" x14ac:dyDescent="0.25">
      <c r="A7" s="1">
        <v>5</v>
      </c>
      <c r="B7" s="2">
        <f t="shared" si="12"/>
        <v>16.258177039833701</v>
      </c>
      <c r="C7" s="2">
        <f t="shared" ref="C7:T7" si="16">FINV(0.01,C$2,$A7)</f>
        <v>13.2739336120048</v>
      </c>
      <c r="D7" s="2">
        <f t="shared" si="16"/>
        <v>12.059953691652</v>
      </c>
      <c r="E7" s="2">
        <f t="shared" si="16"/>
        <v>11.391928071349801</v>
      </c>
      <c r="F7" s="2">
        <f t="shared" si="16"/>
        <v>10.967020650907999</v>
      </c>
      <c r="G7" s="2">
        <f t="shared" si="16"/>
        <v>10.6722547924343</v>
      </c>
      <c r="H7" s="2">
        <f t="shared" si="16"/>
        <v>10.4555108917609</v>
      </c>
      <c r="I7" s="2">
        <f t="shared" si="16"/>
        <v>10.2893110461359</v>
      </c>
      <c r="J7" s="2">
        <f t="shared" si="16"/>
        <v>10.157761547933299</v>
      </c>
      <c r="K7" s="2">
        <f t="shared" si="16"/>
        <v>10.0510172195713</v>
      </c>
      <c r="L7" s="2">
        <f t="shared" si="16"/>
        <v>9.9626484322555395</v>
      </c>
      <c r="M7" s="2">
        <f t="shared" si="16"/>
        <v>9.8882754868175802</v>
      </c>
      <c r="N7" s="2">
        <f t="shared" si="16"/>
        <v>9.8248106278391791</v>
      </c>
      <c r="O7" s="2">
        <f t="shared" si="16"/>
        <v>9.7700136730737093</v>
      </c>
      <c r="P7" s="2">
        <f t="shared" si="16"/>
        <v>9.7222194748156099</v>
      </c>
      <c r="Q7" s="2">
        <f t="shared" si="16"/>
        <v>9.6801643084187301</v>
      </c>
      <c r="R7" s="2">
        <f t="shared" si="16"/>
        <v>9.6428716441270801</v>
      </c>
      <c r="S7" s="2">
        <f t="shared" si="16"/>
        <v>9.60957486197516</v>
      </c>
      <c r="T7" s="2">
        <f t="shared" si="16"/>
        <v>9.5796636718313994</v>
      </c>
      <c r="U7" s="1">
        <v>5</v>
      </c>
      <c r="V7" s="2">
        <f t="shared" si="1"/>
        <v>9.5526461617887808</v>
      </c>
      <c r="W7" s="2">
        <f t="shared" si="1"/>
        <v>9.5281213993069294</v>
      </c>
      <c r="X7" s="2">
        <f t="shared" si="1"/>
        <v>9.5057593110595207</v>
      </c>
      <c r="Y7" s="2">
        <f t="shared" ref="Y7:AM7" si="17">FINV(0.01,Y$2,$A7)</f>
        <v>9.4852856797720708</v>
      </c>
      <c r="Z7" s="2">
        <f t="shared" si="17"/>
        <v>9.4664708006153102</v>
      </c>
      <c r="AA7" s="2">
        <f t="shared" si="17"/>
        <v>9.4491207958369596</v>
      </c>
      <c r="AB7" s="2">
        <f t="shared" si="17"/>
        <v>9.4330708878119793</v>
      </c>
      <c r="AC7" s="2">
        <f t="shared" si="17"/>
        <v>9.4181801337180602</v>
      </c>
      <c r="AD7" s="2">
        <f t="shared" si="17"/>
        <v>9.4043272640968301</v>
      </c>
      <c r="AE7" s="2">
        <f t="shared" si="17"/>
        <v>9.3914073642905507</v>
      </c>
      <c r="AF7" s="2">
        <f t="shared" si="17"/>
        <v>9.3793292060000208</v>
      </c>
      <c r="AG7" s="2">
        <f t="shared" si="17"/>
        <v>9.3680130850125796</v>
      </c>
      <c r="AH7" s="2">
        <f t="shared" si="17"/>
        <v>9.3573890564733109</v>
      </c>
      <c r="AI7" s="2">
        <f t="shared" si="17"/>
        <v>9.3473954849314094</v>
      </c>
      <c r="AJ7" s="2">
        <f t="shared" si="17"/>
        <v>9.3379778455256499</v>
      </c>
      <c r="AK7" s="2">
        <f t="shared" si="17"/>
        <v>9.3290877269676997</v>
      </c>
      <c r="AL7" s="2">
        <f t="shared" si="17"/>
        <v>9.3206819977614295</v>
      </c>
      <c r="AM7" s="2">
        <f t="shared" si="17"/>
        <v>9.3127221052973592</v>
      </c>
      <c r="AN7" s="2">
        <f t="shared" si="3"/>
        <v>9.30517348374911</v>
      </c>
      <c r="AO7" s="1">
        <v>5</v>
      </c>
      <c r="AP7" s="2">
        <f t="shared" ref="AP7:AY7" si="18">FINV(0.01,AP$2,$A7)</f>
        <v>9.2980050515590804</v>
      </c>
      <c r="AQ7" s="2">
        <f t="shared" si="18"/>
        <v>9.2911887830834097</v>
      </c>
      <c r="AR7" s="2">
        <f t="shared" si="18"/>
        <v>9.2846993419313293</v>
      </c>
      <c r="AS7" s="2">
        <f t="shared" si="18"/>
        <v>9.2785137658727894</v>
      </c>
      <c r="AT7" s="2">
        <f t="shared" si="18"/>
        <v>9.2726111950446093</v>
      </c>
      <c r="AU7" s="2">
        <f t="shared" si="18"/>
        <v>9.2669726366675196</v>
      </c>
      <c r="AV7" s="2">
        <f t="shared" si="18"/>
        <v>9.2615807606761393</v>
      </c>
      <c r="AW7" s="2">
        <f t="shared" si="18"/>
        <v>9.2564197216238693</v>
      </c>
      <c r="AX7" s="2">
        <f t="shared" si="18"/>
        <v>9.25147500300357</v>
      </c>
      <c r="AY7" s="2">
        <f t="shared" si="18"/>
        <v>9.2467332807595994</v>
      </c>
      <c r="AZ7" s="2">
        <f t="shared" si="5"/>
        <v>9.2421823032857997</v>
      </c>
      <c r="BA7" s="2">
        <f t="shared" si="5"/>
        <v>9.2378107856320906</v>
      </c>
    </row>
    <row r="8" spans="1:53" x14ac:dyDescent="0.25">
      <c r="A8" s="1">
        <v>6</v>
      </c>
      <c r="B8" s="2">
        <f t="shared" si="12"/>
        <v>13.7450225333042</v>
      </c>
      <c r="C8" s="2">
        <f t="shared" ref="C8:T8" si="19">FINV(0.01,C$2,$A8)</f>
        <v>10.924766500838301</v>
      </c>
      <c r="D8" s="2">
        <f t="shared" si="19"/>
        <v>9.7795382409232694</v>
      </c>
      <c r="E8" s="2">
        <f t="shared" si="19"/>
        <v>9.1483010302278505</v>
      </c>
      <c r="F8" s="2">
        <f t="shared" si="19"/>
        <v>8.7458952560199208</v>
      </c>
      <c r="G8" s="2">
        <f t="shared" si="19"/>
        <v>8.4661253404768999</v>
      </c>
      <c r="H8" s="2">
        <f t="shared" si="19"/>
        <v>8.2599952709689894</v>
      </c>
      <c r="I8" s="2">
        <f t="shared" si="19"/>
        <v>8.1016513667387091</v>
      </c>
      <c r="J8" s="2">
        <f t="shared" si="19"/>
        <v>7.9761213666233601</v>
      </c>
      <c r="K8" s="2">
        <f t="shared" si="19"/>
        <v>7.8741185335656301</v>
      </c>
      <c r="L8" s="2">
        <f t="shared" si="19"/>
        <v>7.78956974003935</v>
      </c>
      <c r="M8" s="2">
        <f t="shared" si="19"/>
        <v>7.7183326552776101</v>
      </c>
      <c r="N8" s="2">
        <f t="shared" si="19"/>
        <v>7.6574831707821902</v>
      </c>
      <c r="O8" s="2">
        <f t="shared" si="19"/>
        <v>7.6048972829806898</v>
      </c>
      <c r="P8" s="2">
        <f t="shared" si="19"/>
        <v>7.5589944152204698</v>
      </c>
      <c r="Q8" s="2">
        <f t="shared" si="19"/>
        <v>7.5185737529013901</v>
      </c>
      <c r="R8" s="2">
        <f t="shared" si="19"/>
        <v>7.4827064566322701</v>
      </c>
      <c r="S8" s="2">
        <f t="shared" si="19"/>
        <v>7.4506626666026303</v>
      </c>
      <c r="T8" s="2">
        <f t="shared" si="19"/>
        <v>7.4218608500390202</v>
      </c>
      <c r="U8" s="1">
        <v>6</v>
      </c>
      <c r="V8" s="2">
        <f t="shared" si="1"/>
        <v>7.3958318913238097</v>
      </c>
      <c r="W8" s="2">
        <f t="shared" si="1"/>
        <v>7.3721931450067002</v>
      </c>
      <c r="X8" s="2">
        <f t="shared" si="1"/>
        <v>7.3506293661956796</v>
      </c>
      <c r="Y8" s="2">
        <f t="shared" ref="Y8:AM8" si="20">FINV(0.01,Y$2,$A8)</f>
        <v>7.3308784795853601</v>
      </c>
      <c r="Z8" s="2">
        <f t="shared" si="20"/>
        <v>7.3127208115934001</v>
      </c>
      <c r="AA8" s="2">
        <f t="shared" si="20"/>
        <v>7.2959708398838803</v>
      </c>
      <c r="AB8" s="2">
        <f t="shared" si="20"/>
        <v>7.2804707988513897</v>
      </c>
      <c r="AC8" s="2">
        <f t="shared" si="20"/>
        <v>7.2660856712072501</v>
      </c>
      <c r="AD8" s="2">
        <f t="shared" si="20"/>
        <v>7.2526992271008703</v>
      </c>
      <c r="AE8" s="2">
        <f t="shared" si="20"/>
        <v>7.2402108635948803</v>
      </c>
      <c r="AF8" s="2">
        <f t="shared" si="20"/>
        <v>7.2285330618394497</v>
      </c>
      <c r="AG8" s="2">
        <f t="shared" si="20"/>
        <v>7.2175893254546999</v>
      </c>
      <c r="AH8" s="2">
        <f t="shared" si="20"/>
        <v>7.2073124970637297</v>
      </c>
      <c r="AI8" s="2">
        <f t="shared" si="20"/>
        <v>7.1976433744079298</v>
      </c>
      <c r="AJ8" s="2">
        <f t="shared" si="20"/>
        <v>7.1885295656041501</v>
      </c>
      <c r="AK8" s="2">
        <f t="shared" si="20"/>
        <v>7.1799245366558901</v>
      </c>
      <c r="AL8" s="2">
        <f t="shared" si="20"/>
        <v>7.1717868145555803</v>
      </c>
      <c r="AM8" s="2">
        <f t="shared" si="20"/>
        <v>7.1640793170974497</v>
      </c>
      <c r="AN8" s="2">
        <f t="shared" si="3"/>
        <v>7.1567687864914697</v>
      </c>
      <c r="AO8" s="1">
        <v>6</v>
      </c>
      <c r="AP8" s="2">
        <f t="shared" ref="AP8:AY8" si="21">FINV(0.01,AP$2,$A8)</f>
        <v>7.1498253084853101</v>
      </c>
      <c r="AQ8" s="2">
        <f t="shared" si="21"/>
        <v>7.1432219022968697</v>
      </c>
      <c r="AR8" s="2">
        <f t="shared" si="21"/>
        <v>7.1369341694788204</v>
      </c>
      <c r="AS8" s="2">
        <f t="shared" si="21"/>
        <v>7.1309399920616201</v>
      </c>
      <c r="AT8" s="2">
        <f t="shared" si="21"/>
        <v>7.1252192720879401</v>
      </c>
      <c r="AU8" s="2">
        <f t="shared" si="21"/>
        <v>7.1197537060623199</v>
      </c>
      <c r="AV8" s="2">
        <f t="shared" si="21"/>
        <v>7.1145265889731997</v>
      </c>
      <c r="AW8" s="2">
        <f t="shared" si="21"/>
        <v>7.1095226434588596</v>
      </c>
      <c r="AX8" s="2">
        <f t="shared" si="21"/>
        <v>7.1047278704312102</v>
      </c>
      <c r="AY8" s="2">
        <f t="shared" si="21"/>
        <v>7.1001294180766603</v>
      </c>
      <c r="AZ8" s="2">
        <f t="shared" si="5"/>
        <v>7.0957154666483504</v>
      </c>
      <c r="BA8" s="2">
        <f t="shared" si="5"/>
        <v>7.0914751268721199</v>
      </c>
    </row>
    <row r="9" spans="1:53" x14ac:dyDescent="0.25">
      <c r="A9" s="1">
        <v>7</v>
      </c>
      <c r="B9" s="2">
        <f t="shared" si="12"/>
        <v>12.246383348435099</v>
      </c>
      <c r="C9" s="2">
        <f t="shared" ref="C9:T9" si="22">FINV(0.01,C$2,$A9)</f>
        <v>9.5465780211022899</v>
      </c>
      <c r="D9" s="2">
        <f t="shared" si="22"/>
        <v>8.4512850530799906</v>
      </c>
      <c r="E9" s="2">
        <f t="shared" si="22"/>
        <v>7.8466450625466004</v>
      </c>
      <c r="F9" s="2">
        <f t="shared" si="22"/>
        <v>7.4604354929892702</v>
      </c>
      <c r="G9" s="2">
        <f t="shared" si="22"/>
        <v>7.1914047852039999</v>
      </c>
      <c r="H9" s="2">
        <f t="shared" si="22"/>
        <v>6.9928327787113798</v>
      </c>
      <c r="I9" s="2">
        <f t="shared" si="22"/>
        <v>6.8400490718293501</v>
      </c>
      <c r="J9" s="2">
        <f t="shared" si="22"/>
        <v>6.7187524818244801</v>
      </c>
      <c r="K9" s="2">
        <f t="shared" si="22"/>
        <v>6.62006267029144</v>
      </c>
      <c r="L9" s="2">
        <f t="shared" si="22"/>
        <v>6.5381656315713501</v>
      </c>
      <c r="M9" s="2">
        <f t="shared" si="22"/>
        <v>6.46909127884149</v>
      </c>
      <c r="N9" s="2">
        <f t="shared" si="22"/>
        <v>6.4100340100815201</v>
      </c>
      <c r="O9" s="2">
        <f t="shared" si="22"/>
        <v>6.3589537552089901</v>
      </c>
      <c r="P9" s="2">
        <f t="shared" si="22"/>
        <v>6.3143308759994197</v>
      </c>
      <c r="Q9" s="2">
        <f t="shared" si="22"/>
        <v>6.2750097598926198</v>
      </c>
      <c r="R9" s="2">
        <f t="shared" si="22"/>
        <v>6.2400957311205003</v>
      </c>
      <c r="S9" s="2">
        <f t="shared" si="22"/>
        <v>6.2088851810388599</v>
      </c>
      <c r="T9" s="2">
        <f t="shared" si="22"/>
        <v>6.1808170467171903</v>
      </c>
      <c r="U9" s="1">
        <v>7</v>
      </c>
      <c r="V9" s="2">
        <f t="shared" si="1"/>
        <v>6.1554383855728299</v>
      </c>
      <c r="W9" s="2">
        <f t="shared" si="1"/>
        <v>6.1323794825232003</v>
      </c>
      <c r="X9" s="2">
        <f t="shared" si="1"/>
        <v>6.1113355419341602</v>
      </c>
      <c r="Y9" s="2">
        <f t="shared" ref="Y9:AM9" si="23">FINV(0.01,Y$2,$A9)</f>
        <v>6.0920530154696797</v>
      </c>
      <c r="Z9" s="2">
        <f t="shared" si="23"/>
        <v>6.07431925012708</v>
      </c>
      <c r="AA9" s="2">
        <f t="shared" si="23"/>
        <v>6.0579545513109503</v>
      </c>
      <c r="AB9" s="2">
        <f t="shared" si="23"/>
        <v>6.0428060275180098</v>
      </c>
      <c r="AC9" s="2">
        <f t="shared" si="23"/>
        <v>6.02874276639999</v>
      </c>
      <c r="AD9" s="2">
        <f t="shared" si="23"/>
        <v>6.0156520175917301</v>
      </c>
      <c r="AE9" s="2">
        <f t="shared" si="23"/>
        <v>6.0034361451789602</v>
      </c>
      <c r="AF9" s="2">
        <f t="shared" si="23"/>
        <v>5.99201017448509</v>
      </c>
      <c r="AG9" s="2">
        <f t="shared" si="23"/>
        <v>5.9812998020970998</v>
      </c>
      <c r="AH9" s="2">
        <f t="shared" si="23"/>
        <v>5.9712397701073403</v>
      </c>
      <c r="AI9" s="2">
        <f t="shared" si="23"/>
        <v>5.96177252904043</v>
      </c>
      <c r="AJ9" s="2">
        <f t="shared" si="23"/>
        <v>5.9528471313332503</v>
      </c>
      <c r="AK9" s="2">
        <f t="shared" si="23"/>
        <v>5.9444183102494801</v>
      </c>
      <c r="AL9" s="2">
        <f t="shared" si="23"/>
        <v>5.9364457089330998</v>
      </c>
      <c r="AM9" s="2">
        <f t="shared" si="23"/>
        <v>5.9288932317849099</v>
      </c>
      <c r="AN9" s="2">
        <f t="shared" si="3"/>
        <v>5.9217284960874199</v>
      </c>
      <c r="AO9" s="1">
        <v>7</v>
      </c>
      <c r="AP9" s="2">
        <f t="shared" ref="AP9:AY9" si="24">FINV(0.01,AP$2,$A9)</f>
        <v>5.9149223662445598</v>
      </c>
      <c r="AQ9" s="2">
        <f t="shared" si="24"/>
        <v>5.9084485564623899</v>
      </c>
      <c r="AR9" s="2">
        <f t="shared" si="24"/>
        <v>5.9022832904113596</v>
      </c>
      <c r="AS9" s="2">
        <f t="shared" si="24"/>
        <v>5.8964050085533097</v>
      </c>
      <c r="AT9" s="2">
        <f>FINV(0.01,AT$2,$A9)</f>
        <v>5.8907941155185997</v>
      </c>
      <c r="AU9" s="2">
        <f t="shared" si="24"/>
        <v>5.8854327612786097</v>
      </c>
      <c r="AV9" s="2">
        <f t="shared" si="24"/>
        <v>5.8803046509513504</v>
      </c>
      <c r="AW9" s="2">
        <f t="shared" si="24"/>
        <v>5.87539487896046</v>
      </c>
      <c r="AX9" s="2">
        <f t="shared" si="24"/>
        <v>5.8706897839838099</v>
      </c>
      <c r="AY9" s="2">
        <f t="shared" si="24"/>
        <v>5.8661768217119201</v>
      </c>
      <c r="AZ9" s="2">
        <f t="shared" si="5"/>
        <v>5.8618444529153297</v>
      </c>
      <c r="BA9" s="2">
        <f t="shared" si="5"/>
        <v>5.857682044713</v>
      </c>
    </row>
    <row r="10" spans="1:53" x14ac:dyDescent="0.25">
      <c r="A10" s="1">
        <v>8</v>
      </c>
      <c r="B10" s="2">
        <f t="shared" si="12"/>
        <v>11.2586241432726</v>
      </c>
      <c r="C10" s="2">
        <f t="shared" ref="C10:T10" si="25">FINV(0.01,C$2,$A10)</f>
        <v>8.6491106406735199</v>
      </c>
      <c r="D10" s="2">
        <f t="shared" si="25"/>
        <v>7.5909919475988499</v>
      </c>
      <c r="E10" s="2">
        <f t="shared" si="25"/>
        <v>7.0060766229555904</v>
      </c>
      <c r="F10" s="2">
        <f t="shared" si="25"/>
        <v>6.63182516450959</v>
      </c>
      <c r="G10" s="2">
        <f t="shared" si="25"/>
        <v>6.3706807302391999</v>
      </c>
      <c r="H10" s="2">
        <f t="shared" si="25"/>
        <v>6.1776242609522498</v>
      </c>
      <c r="I10" s="2">
        <f t="shared" si="25"/>
        <v>6.0288701066125796</v>
      </c>
      <c r="J10" s="2">
        <f t="shared" si="25"/>
        <v>5.9106188491908602</v>
      </c>
      <c r="K10" s="2">
        <f t="shared" si="25"/>
        <v>5.8142938551226599</v>
      </c>
      <c r="L10" s="2">
        <f t="shared" si="25"/>
        <v>5.7342745599046996</v>
      </c>
      <c r="M10" s="2">
        <f t="shared" si="25"/>
        <v>5.66671926387738</v>
      </c>
      <c r="N10" s="2">
        <f t="shared" si="25"/>
        <v>5.6089105231585901</v>
      </c>
      <c r="O10" s="2">
        <f t="shared" si="25"/>
        <v>5.5588705596326298</v>
      </c>
      <c r="P10" s="2">
        <f t="shared" si="25"/>
        <v>5.5151248396995998</v>
      </c>
      <c r="Q10" s="2">
        <f t="shared" si="25"/>
        <v>5.4765511086713596</v>
      </c>
      <c r="R10" s="2">
        <f t="shared" si="25"/>
        <v>5.4422798218264701</v>
      </c>
      <c r="S10" s="2">
        <f t="shared" si="25"/>
        <v>5.41162661533148</v>
      </c>
      <c r="T10" s="2">
        <f t="shared" si="25"/>
        <v>5.3840453791074196</v>
      </c>
      <c r="U10" s="1">
        <v>8</v>
      </c>
      <c r="V10" s="2">
        <f t="shared" si="1"/>
        <v>5.3590949407693298</v>
      </c>
      <c r="W10" s="2">
        <f t="shared" si="1"/>
        <v>5.3364149594430303</v>
      </c>
      <c r="X10" s="2">
        <f t="shared" si="1"/>
        <v>5.31570818517707</v>
      </c>
      <c r="Y10" s="2">
        <f t="shared" ref="Y10:AM10" si="26">FINV(0.01,Y$2,$A10)</f>
        <v>5.29672720249311</v>
      </c>
      <c r="Z10" s="2">
        <f t="shared" si="26"/>
        <v>5.2792643872394596</v>
      </c>
      <c r="AA10" s="2">
        <f t="shared" si="26"/>
        <v>5.2631442020312704</v>
      </c>
      <c r="AB10" s="2">
        <f t="shared" si="26"/>
        <v>5.2482172178350304</v>
      </c>
      <c r="AC10" s="2">
        <f t="shared" si="26"/>
        <v>5.23435542616257</v>
      </c>
      <c r="AD10" s="2">
        <f t="shared" si="26"/>
        <v>5.2214485277040001</v>
      </c>
      <c r="AE10" s="2">
        <f t="shared" si="26"/>
        <v>5.2094009677908497</v>
      </c>
      <c r="AF10" s="2">
        <f t="shared" si="26"/>
        <v>5.1981295488450199</v>
      </c>
      <c r="AG10" s="2">
        <f t="shared" si="26"/>
        <v>5.1875614927694196</v>
      </c>
      <c r="AH10" s="2">
        <f t="shared" si="26"/>
        <v>5.17763285726181</v>
      </c>
      <c r="AI10" s="2">
        <f t="shared" si="26"/>
        <v>5.1682872327804201</v>
      </c>
      <c r="AJ10" s="2">
        <f t="shared" si="26"/>
        <v>5.1594746637438504</v>
      </c>
      <c r="AK10" s="2">
        <f t="shared" si="26"/>
        <v>5.1511507501587896</v>
      </c>
      <c r="AL10" s="2">
        <f t="shared" si="26"/>
        <v>5.1432758953922102</v>
      </c>
      <c r="AM10" s="2">
        <f t="shared" si="26"/>
        <v>5.1358146730591701</v>
      </c>
      <c r="AN10" s="2">
        <f t="shared" si="3"/>
        <v>5.1287352915676196</v>
      </c>
      <c r="AO10" s="1">
        <v>8</v>
      </c>
      <c r="AP10" s="2">
        <f t="shared" ref="AP10:AY10" si="27">FINV(0.01,AP$2,$A10)</f>
        <v>5.1220091391721096</v>
      </c>
      <c r="AQ10" s="2">
        <f t="shared" si="27"/>
        <v>5.1156103957481696</v>
      </c>
      <c r="AR10" s="2">
        <f t="shared" si="27"/>
        <v>5.1095157001350504</v>
      </c>
      <c r="AS10" s="2">
        <f t="shared" si="27"/>
        <v>5.1037038639768602</v>
      </c>
      <c r="AT10" s="2">
        <f t="shared" si="27"/>
        <v>5.0981556246467097</v>
      </c>
      <c r="AU10" s="2">
        <f t="shared" si="27"/>
        <v>5.0928534311605196</v>
      </c>
      <c r="AV10" s="2">
        <f t="shared" si="27"/>
        <v>5.0877812580501196</v>
      </c>
      <c r="AW10" s="2">
        <f t="shared" si="27"/>
        <v>5.0829244430235496</v>
      </c>
      <c r="AX10" s="2">
        <f t="shared" si="27"/>
        <v>5.0782695449377702</v>
      </c>
      <c r="AY10" s="2">
        <f t="shared" si="27"/>
        <v>5.0738042191772301</v>
      </c>
      <c r="AZ10" s="2">
        <f t="shared" si="5"/>
        <v>5.0695171079981298</v>
      </c>
      <c r="BA10" s="2">
        <f t="shared" si="5"/>
        <v>5.06539774378159</v>
      </c>
    </row>
    <row r="11" spans="1:53" x14ac:dyDescent="0.25">
      <c r="A11" s="1">
        <v>9</v>
      </c>
      <c r="B11" s="2">
        <f t="shared" si="12"/>
        <v>10.5614310473954</v>
      </c>
      <c r="C11" s="2">
        <f t="shared" ref="C11:T11" si="28">FINV(0.01,C$2,$A11)</f>
        <v>8.0215173099320598</v>
      </c>
      <c r="D11" s="2">
        <f t="shared" si="28"/>
        <v>6.99191722223346</v>
      </c>
      <c r="E11" s="2">
        <f t="shared" si="28"/>
        <v>6.4220854581531999</v>
      </c>
      <c r="F11" s="2">
        <f t="shared" si="28"/>
        <v>6.05694071411867</v>
      </c>
      <c r="G11" s="2">
        <f t="shared" si="28"/>
        <v>5.80177030653513</v>
      </c>
      <c r="H11" s="2">
        <f t="shared" si="28"/>
        <v>5.6128654773762499</v>
      </c>
      <c r="I11" s="2">
        <f t="shared" si="28"/>
        <v>5.4671225154147702</v>
      </c>
      <c r="J11" s="2">
        <f t="shared" si="28"/>
        <v>5.3511288611485899</v>
      </c>
      <c r="K11" s="2">
        <f t="shared" si="28"/>
        <v>5.2565419912884597</v>
      </c>
      <c r="L11" s="2">
        <f t="shared" si="28"/>
        <v>5.1778903501165301</v>
      </c>
      <c r="M11" s="2">
        <f t="shared" si="28"/>
        <v>5.1114310168730599</v>
      </c>
      <c r="N11" s="2">
        <f t="shared" si="28"/>
        <v>5.0545142627503896</v>
      </c>
      <c r="O11" s="2">
        <f t="shared" si="28"/>
        <v>5.0052100575073002</v>
      </c>
      <c r="P11" s="2">
        <f t="shared" si="28"/>
        <v>4.9620783563999602</v>
      </c>
      <c r="Q11" s="2">
        <f t="shared" si="28"/>
        <v>4.9240223405418604</v>
      </c>
      <c r="R11" s="2">
        <f t="shared" si="28"/>
        <v>4.8901915688578104</v>
      </c>
      <c r="S11" s="2">
        <f t="shared" si="28"/>
        <v>4.8599162576373196</v>
      </c>
      <c r="T11" s="2">
        <f t="shared" si="28"/>
        <v>4.8326615845984602</v>
      </c>
      <c r="U11" s="1">
        <v>9</v>
      </c>
      <c r="V11" s="2">
        <f t="shared" si="1"/>
        <v>4.8079952287868801</v>
      </c>
      <c r="W11" s="2">
        <f t="shared" si="1"/>
        <v>4.7855638707591996</v>
      </c>
      <c r="X11" s="2">
        <f t="shared" si="1"/>
        <v>4.7650758888529303</v>
      </c>
      <c r="Y11" s="2">
        <f t="shared" ref="Y11:AM11" si="29">FINV(0.01,Y$2,$A11)</f>
        <v>4.7462884223006299</v>
      </c>
      <c r="Z11" s="2">
        <f t="shared" si="29"/>
        <v>4.7289975651007001</v>
      </c>
      <c r="AA11" s="2">
        <f t="shared" si="29"/>
        <v>4.7130308394822604</v>
      </c>
      <c r="AB11" s="2">
        <f t="shared" si="29"/>
        <v>4.6982413527591502</v>
      </c>
      <c r="AC11" s="2">
        <f t="shared" si="29"/>
        <v>4.6845032134051898</v>
      </c>
      <c r="AD11" s="2">
        <f t="shared" si="29"/>
        <v>4.6717079002506496</v>
      </c>
      <c r="AE11" s="2">
        <f t="shared" si="29"/>
        <v>4.6597613609954296</v>
      </c>
      <c r="AF11" s="2">
        <f t="shared" si="29"/>
        <v>4.6485816744207904</v>
      </c>
      <c r="AG11" s="2">
        <f t="shared" si="29"/>
        <v>4.6380971523655496</v>
      </c>
      <c r="AH11" s="2">
        <f t="shared" si="29"/>
        <v>4.6282447877622097</v>
      </c>
      <c r="AI11" s="2">
        <f t="shared" si="29"/>
        <v>4.6189689771988602</v>
      </c>
      <c r="AJ11" s="2">
        <f t="shared" si="29"/>
        <v>4.6102204629062804</v>
      </c>
      <c r="AK11" s="2">
        <f t="shared" si="29"/>
        <v>4.6019554513699701</v>
      </c>
      <c r="AL11" s="2">
        <f t="shared" si="29"/>
        <v>4.5941348750592104</v>
      </c>
      <c r="AM11" s="2">
        <f t="shared" si="29"/>
        <v>4.5867237708458202</v>
      </c>
      <c r="AN11" s="2">
        <f t="shared" si="3"/>
        <v>4.5796907541245098</v>
      </c>
      <c r="AO11" s="1">
        <v>9</v>
      </c>
      <c r="AP11" s="2">
        <f t="shared" ref="AP11:AY11" si="30">FINV(0.01,AP$2,$A11)</f>
        <v>4.5730075718568397</v>
      </c>
      <c r="AQ11" s="2">
        <f t="shared" si="30"/>
        <v>4.5666487210434701</v>
      </c>
      <c r="AR11" s="2">
        <f t="shared" si="30"/>
        <v>4.5605911217060298</v>
      </c>
      <c r="AS11" s="2">
        <f t="shared" si="30"/>
        <v>4.5548138354957803</v>
      </c>
      <c r="AT11" s="2">
        <f t="shared" si="30"/>
        <v>4.5492978226640197</v>
      </c>
      <c r="AU11" s="2">
        <f t="shared" si="30"/>
        <v>4.54402573142319</v>
      </c>
      <c r="AV11" s="2">
        <f t="shared" si="30"/>
        <v>4.5389817147673197</v>
      </c>
      <c r="AW11" s="2">
        <f t="shared" si="30"/>
        <v>4.5341512706611304</v>
      </c>
      <c r="AX11" s="2">
        <f t="shared" si="30"/>
        <v>4.5295211021891797</v>
      </c>
      <c r="AY11" s="2">
        <f t="shared" si="30"/>
        <v>4.5250789948138603</v>
      </c>
      <c r="AZ11" s="2">
        <f t="shared" si="5"/>
        <v>4.5208137083473003</v>
      </c>
      <c r="BA11" s="2">
        <f t="shared" si="5"/>
        <v>4.5167148816181202</v>
      </c>
    </row>
    <row r="12" spans="1:53" x14ac:dyDescent="0.25">
      <c r="A12" s="1">
        <v>10</v>
      </c>
      <c r="B12" s="2">
        <f t="shared" si="12"/>
        <v>10.0442892733966</v>
      </c>
      <c r="C12" s="2">
        <f t="shared" ref="C12:T12" si="31">FINV(0.01,C$2,$A12)</f>
        <v>7.5594321575479002</v>
      </c>
      <c r="D12" s="2">
        <f t="shared" si="31"/>
        <v>6.5523125575152097</v>
      </c>
      <c r="E12" s="2">
        <f t="shared" si="31"/>
        <v>5.9943386616293699</v>
      </c>
      <c r="F12" s="2">
        <f t="shared" si="31"/>
        <v>5.6363261876690798</v>
      </c>
      <c r="G12" s="2">
        <f t="shared" si="31"/>
        <v>5.3858110448458003</v>
      </c>
      <c r="H12" s="2">
        <f t="shared" si="31"/>
        <v>5.2001212505499703</v>
      </c>
      <c r="I12" s="2">
        <f t="shared" si="31"/>
        <v>5.0566931317444199</v>
      </c>
      <c r="J12" s="2">
        <f t="shared" si="31"/>
        <v>4.94242065208861</v>
      </c>
      <c r="K12" s="2">
        <f t="shared" si="31"/>
        <v>4.8491468020800204</v>
      </c>
      <c r="L12" s="2">
        <f t="shared" si="31"/>
        <v>4.7715180602668301</v>
      </c>
      <c r="M12" s="2">
        <f t="shared" si="31"/>
        <v>4.7058696861591498</v>
      </c>
      <c r="N12" s="2">
        <f t="shared" si="31"/>
        <v>4.6496054762748802</v>
      </c>
      <c r="O12" s="2">
        <f t="shared" si="31"/>
        <v>4.6008330780742703</v>
      </c>
      <c r="P12" s="2">
        <f t="shared" si="31"/>
        <v>4.5581396045232099</v>
      </c>
      <c r="Q12" s="2">
        <f t="shared" si="31"/>
        <v>4.5204482161800899</v>
      </c>
      <c r="R12" s="2">
        <f t="shared" si="31"/>
        <v>4.4869234353220904</v>
      </c>
      <c r="S12" s="2">
        <f t="shared" si="31"/>
        <v>4.4569068626336898</v>
      </c>
      <c r="T12" s="2">
        <f t="shared" si="31"/>
        <v>4.4298724592818104</v>
      </c>
      <c r="U12" s="1">
        <v>10</v>
      </c>
      <c r="V12" s="2">
        <f t="shared" si="1"/>
        <v>4.4053947663953998</v>
      </c>
      <c r="W12" s="2">
        <f t="shared" si="1"/>
        <v>4.3831258863115901</v>
      </c>
      <c r="X12" s="2">
        <f t="shared" si="1"/>
        <v>4.3627785251004001</v>
      </c>
      <c r="Y12" s="2">
        <f t="shared" ref="Y12:AM12" si="32">FINV(0.01,Y$2,$A12)</f>
        <v>4.3441133086780397</v>
      </c>
      <c r="Z12" s="2">
        <f t="shared" si="32"/>
        <v>4.3269291640761098</v>
      </c>
      <c r="AA12" s="2">
        <f t="shared" si="32"/>
        <v>4.31105593345141</v>
      </c>
      <c r="AB12" s="2">
        <f t="shared" si="32"/>
        <v>4.2963486375534599</v>
      </c>
      <c r="AC12" s="2">
        <f t="shared" si="32"/>
        <v>4.2826829735252501</v>
      </c>
      <c r="AD12" s="2">
        <f t="shared" si="32"/>
        <v>4.26995174735577</v>
      </c>
      <c r="AE12" s="2">
        <f t="shared" si="32"/>
        <v>4.2580620217937897</v>
      </c>
      <c r="AF12" s="2">
        <f t="shared" si="32"/>
        <v>4.2469328174616203</v>
      </c>
      <c r="AG12" s="2">
        <f t="shared" si="32"/>
        <v>4.2364932457040103</v>
      </c>
      <c r="AH12" s="2">
        <f t="shared" si="32"/>
        <v>4.2266809813023798</v>
      </c>
      <c r="AI12" s="2">
        <f t="shared" si="32"/>
        <v>4.2174410048973101</v>
      </c>
      <c r="AJ12" s="2">
        <f t="shared" si="32"/>
        <v>4.2087245610605697</v>
      </c>
      <c r="AK12" s="2">
        <f t="shared" si="32"/>
        <v>4.2004882900123803</v>
      </c>
      <c r="AL12" s="2">
        <f t="shared" si="32"/>
        <v>4.19269350008787</v>
      </c>
      <c r="AM12" s="2">
        <f t="shared" si="32"/>
        <v>4.1853055550000899</v>
      </c>
      <c r="AN12" s="2">
        <f t="shared" si="3"/>
        <v>4.1782933552817498</v>
      </c>
      <c r="AO12" s="1">
        <v>10</v>
      </c>
      <c r="AP12" s="2">
        <f t="shared" ref="AP12:AY12" si="33">FINV(0.01,AP$2,$A12)</f>
        <v>4.1716288974187004</v>
      </c>
      <c r="AQ12" s="2">
        <f t="shared" si="33"/>
        <v>4.1652868974099304</v>
      </c>
      <c r="AR12" s="2">
        <f t="shared" si="33"/>
        <v>4.15924446801837</v>
      </c>
      <c r="AS12" s="2">
        <f t="shared" si="33"/>
        <v>4.1534808409759103</v>
      </c>
      <c r="AT12" s="2">
        <f t="shared" si="33"/>
        <v>4.1479771269954204</v>
      </c>
      <c r="AU12" s="2">
        <f t="shared" si="33"/>
        <v>4.1427161077136097</v>
      </c>
      <c r="AV12" s="2">
        <f t="shared" si="33"/>
        <v>4.1376820547107203</v>
      </c>
      <c r="AW12" s="2">
        <f t="shared" si="33"/>
        <v>4.13286057157916</v>
      </c>
      <c r="AX12" s="2">
        <f t="shared" si="33"/>
        <v>4.1282384556842802</v>
      </c>
      <c r="AY12" s="2">
        <f t="shared" si="33"/>
        <v>4.1238035768084398</v>
      </c>
      <c r="AZ12" s="2">
        <f t="shared" si="5"/>
        <v>4.1195447703183801</v>
      </c>
      <c r="BA12" s="2">
        <f t="shared" si="5"/>
        <v>4.1154517428662096</v>
      </c>
    </row>
    <row r="13" spans="1:53" x14ac:dyDescent="0.25">
      <c r="A13" s="1">
        <v>11</v>
      </c>
      <c r="B13" s="2">
        <f t="shared" si="12"/>
        <v>9.6460341119662498</v>
      </c>
      <c r="C13" s="2">
        <f t="shared" ref="C13:T13" si="34">FINV(0.01,C$2,$A13)</f>
        <v>7.2057133504573798</v>
      </c>
      <c r="D13" s="2">
        <f t="shared" si="34"/>
        <v>6.2167298115386496</v>
      </c>
      <c r="E13" s="2">
        <f t="shared" si="34"/>
        <v>5.6683002128787701</v>
      </c>
      <c r="F13" s="2">
        <f t="shared" si="34"/>
        <v>5.3160089186084996</v>
      </c>
      <c r="G13" s="2">
        <f t="shared" si="34"/>
        <v>5.0692104311952599</v>
      </c>
      <c r="H13" s="2">
        <f t="shared" si="34"/>
        <v>4.8860720392128698</v>
      </c>
      <c r="I13" s="2">
        <f t="shared" si="34"/>
        <v>4.7444676439354696</v>
      </c>
      <c r="J13" s="2">
        <f t="shared" si="34"/>
        <v>4.6315397476475004</v>
      </c>
      <c r="K13" s="2">
        <f t="shared" si="34"/>
        <v>4.5392818112533204</v>
      </c>
      <c r="L13" s="2">
        <f t="shared" si="34"/>
        <v>4.4624360431528602</v>
      </c>
      <c r="M13" s="2">
        <f t="shared" si="34"/>
        <v>4.3974010774270296</v>
      </c>
      <c r="N13" s="2">
        <f t="shared" si="34"/>
        <v>4.3416240588423101</v>
      </c>
      <c r="O13" s="2">
        <f t="shared" si="34"/>
        <v>4.2932431076289301</v>
      </c>
      <c r="P13" s="2">
        <f t="shared" si="34"/>
        <v>4.2508672629611803</v>
      </c>
      <c r="Q13" s="2">
        <f t="shared" si="34"/>
        <v>4.21343578189121</v>
      </c>
      <c r="R13" s="2">
        <f t="shared" si="34"/>
        <v>4.1801252119903403</v>
      </c>
      <c r="S13" s="2">
        <f t="shared" si="34"/>
        <v>4.1502862770660496</v>
      </c>
      <c r="T13" s="2">
        <f t="shared" si="34"/>
        <v>4.1233999547600604</v>
      </c>
      <c r="U13" s="1">
        <v>11</v>
      </c>
      <c r="V13" s="2">
        <f t="shared" si="1"/>
        <v>4.0990462486676202</v>
      </c>
      <c r="W13" s="2">
        <f t="shared" si="1"/>
        <v>4.07688156061129</v>
      </c>
      <c r="X13" s="2">
        <f t="shared" si="1"/>
        <v>4.0566220144342697</v>
      </c>
      <c r="Y13" s="2">
        <f t="shared" ref="Y13:AM13" si="35">FINV(0.01,Y$2,$A13)</f>
        <v>4.03803097745703</v>
      </c>
      <c r="Z13" s="2">
        <f t="shared" si="35"/>
        <v>4.0209095936908499</v>
      </c>
      <c r="AA13" s="2">
        <f t="shared" si="35"/>
        <v>4.0050895116659699</v>
      </c>
      <c r="AB13" s="2">
        <f t="shared" si="35"/>
        <v>3.9904272341198901</v>
      </c>
      <c r="AC13" s="2">
        <f t="shared" si="35"/>
        <v>3.9767996817898199</v>
      </c>
      <c r="AD13" s="2">
        <f t="shared" si="35"/>
        <v>3.9641006768560101</v>
      </c>
      <c r="AE13" s="2">
        <f t="shared" si="35"/>
        <v>3.9522381306034702</v>
      </c>
      <c r="AF13" s="2">
        <f t="shared" si="35"/>
        <v>3.9411317757733499</v>
      </c>
      <c r="AG13" s="2">
        <f t="shared" si="35"/>
        <v>3.9307113241483398</v>
      </c>
      <c r="AH13" s="2">
        <f t="shared" si="35"/>
        <v>3.9209149589946302</v>
      </c>
      <c r="AI13" s="2">
        <f t="shared" si="35"/>
        <v>3.91168809332164</v>
      </c>
      <c r="AJ13" s="2">
        <f t="shared" si="35"/>
        <v>3.9029823407477502</v>
      </c>
      <c r="AK13" s="2">
        <f t="shared" si="35"/>
        <v>3.8947546576123102</v>
      </c>
      <c r="AL13" s="2">
        <f t="shared" si="35"/>
        <v>3.88696662393478</v>
      </c>
      <c r="AM13" s="2">
        <f t="shared" si="35"/>
        <v>3.8795838376517602</v>
      </c>
      <c r="AN13" s="2">
        <f t="shared" si="3"/>
        <v>3.8725754018140899</v>
      </c>
      <c r="AO13" s="1">
        <v>11</v>
      </c>
      <c r="AP13" s="2">
        <f t="shared" ref="AP13:AY13" si="36">FINV(0.01,AP$2,$A13)</f>
        <v>3.8659134884915298</v>
      </c>
      <c r="AQ13" s="2">
        <f t="shared" si="36"/>
        <v>3.8595729663056999</v>
      </c>
      <c r="AR13" s="2">
        <f t="shared" si="36"/>
        <v>3.85353108100262</v>
      </c>
      <c r="AS13" s="2">
        <f t="shared" si="36"/>
        <v>3.8477671804459899</v>
      </c>
      <c r="AT13" s="2">
        <f t="shared" si="36"/>
        <v>3.8422624769783802</v>
      </c>
      <c r="AU13" s="2">
        <f t="shared" si="36"/>
        <v>3.8369998413504698</v>
      </c>
      <c r="AV13" s="2">
        <f t="shared" si="36"/>
        <v>3.83196362342587</v>
      </c>
      <c r="AW13" s="2">
        <f t="shared" si="36"/>
        <v>3.8271394956840399</v>
      </c>
      <c r="AX13" s="2">
        <f t="shared" si="36"/>
        <v>3.8225143162056199</v>
      </c>
      <c r="AY13" s="2">
        <f t="shared" si="36"/>
        <v>3.8180760083648999</v>
      </c>
      <c r="AZ13" s="2">
        <f t="shared" si="5"/>
        <v>3.81381345489757</v>
      </c>
      <c r="BA13" s="2">
        <f t="shared" si="5"/>
        <v>3.80971640437674</v>
      </c>
    </row>
    <row r="14" spans="1:53" x14ac:dyDescent="0.25">
      <c r="A14" s="1">
        <v>12</v>
      </c>
      <c r="B14" s="2">
        <f t="shared" si="12"/>
        <v>9.3302121031685594</v>
      </c>
      <c r="C14" s="2">
        <f t="shared" ref="C14:T14" si="37">FINV(0.01,C$2,$A14)</f>
        <v>6.9266081401913002</v>
      </c>
      <c r="D14" s="2">
        <f t="shared" si="37"/>
        <v>5.95254468154587</v>
      </c>
      <c r="E14" s="2">
        <f t="shared" si="37"/>
        <v>5.4119514344731403</v>
      </c>
      <c r="F14" s="2">
        <f t="shared" si="37"/>
        <v>5.0643431111429198</v>
      </c>
      <c r="G14" s="2">
        <f t="shared" si="37"/>
        <v>4.8205735018803102</v>
      </c>
      <c r="H14" s="2">
        <f t="shared" si="37"/>
        <v>4.6395024465643404</v>
      </c>
      <c r="I14" s="2">
        <f t="shared" si="37"/>
        <v>4.4993652808474298</v>
      </c>
      <c r="J14" s="2">
        <f t="shared" si="37"/>
        <v>4.3875099631801904</v>
      </c>
      <c r="K14" s="2">
        <f t="shared" si="37"/>
        <v>4.29605440400905</v>
      </c>
      <c r="L14" s="2">
        <f t="shared" si="37"/>
        <v>4.2198199983989504</v>
      </c>
      <c r="M14" s="2">
        <f t="shared" si="37"/>
        <v>4.1552577908177897</v>
      </c>
      <c r="N14" s="2">
        <f t="shared" si="37"/>
        <v>4.0998507524517098</v>
      </c>
      <c r="O14" s="2">
        <f t="shared" si="37"/>
        <v>4.0517621632268996</v>
      </c>
      <c r="P14" s="2">
        <f t="shared" si="37"/>
        <v>4.0096191404110302</v>
      </c>
      <c r="Q14" s="2">
        <f t="shared" si="37"/>
        <v>3.9723741891274602</v>
      </c>
      <c r="R14" s="2">
        <f t="shared" si="37"/>
        <v>3.9392137331201198</v>
      </c>
      <c r="S14" s="2">
        <f t="shared" si="37"/>
        <v>3.90949597013892</v>
      </c>
      <c r="T14" s="2">
        <f t="shared" si="37"/>
        <v>3.8827076095058501</v>
      </c>
      <c r="U14" s="1">
        <v>12</v>
      </c>
      <c r="V14" s="2">
        <f t="shared" si="1"/>
        <v>3.8584331026977901</v>
      </c>
      <c r="W14" s="2">
        <f t="shared" si="1"/>
        <v>3.8363323399479898</v>
      </c>
      <c r="X14" s="2">
        <f t="shared" si="1"/>
        <v>3.81612420724159</v>
      </c>
      <c r="Y14" s="2">
        <f t="shared" ref="Y14:AM14" si="38">FINV(0.01,Y$2,$A14)</f>
        <v>3.7975742779291699</v>
      </c>
      <c r="Z14" s="2">
        <f t="shared" si="38"/>
        <v>3.7804854717554299</v>
      </c>
      <c r="AA14" s="2">
        <f t="shared" si="38"/>
        <v>3.7646908768473399</v>
      </c>
      <c r="AB14" s="2">
        <f t="shared" si="38"/>
        <v>3.7500481706542801</v>
      </c>
      <c r="AC14" s="2">
        <f t="shared" si="38"/>
        <v>3.7364352382069601</v>
      </c>
      <c r="AD14" s="2">
        <f t="shared" si="38"/>
        <v>3.72374669758669</v>
      </c>
      <c r="AE14" s="2">
        <f t="shared" si="38"/>
        <v>3.7118911202948399</v>
      </c>
      <c r="AF14" s="2">
        <f t="shared" si="38"/>
        <v>3.7007887892642999</v>
      </c>
      <c r="AG14" s="2">
        <f t="shared" si="38"/>
        <v>3.6903698767258901</v>
      </c>
      <c r="AH14" s="2">
        <f t="shared" si="38"/>
        <v>3.6805729527910702</v>
      </c>
      <c r="AI14" s="2">
        <f t="shared" si="38"/>
        <v>3.6713437566409102</v>
      </c>
      <c r="AJ14" s="2">
        <f t="shared" si="38"/>
        <v>3.66263417781086</v>
      </c>
      <c r="AK14" s="2">
        <f t="shared" si="38"/>
        <v>3.6544014067472199</v>
      </c>
      <c r="AL14" s="2">
        <f t="shared" si="38"/>
        <v>3.6466072226462698</v>
      </c>
      <c r="AM14" s="2">
        <f t="shared" si="38"/>
        <v>3.6392173933253802</v>
      </c>
      <c r="AN14" s="2">
        <f t="shared" si="3"/>
        <v>3.6322011670550398</v>
      </c>
      <c r="AO14" s="1">
        <v>12</v>
      </c>
      <c r="AP14" s="2">
        <f t="shared" ref="AP14:AY14" si="39">FINV(0.01,AP$2,$A14)</f>
        <v>3.6255308402942101</v>
      </c>
      <c r="AQ14" s="2">
        <f t="shared" si="39"/>
        <v>3.61918138840185</v>
      </c>
      <c r="AR14" s="2">
        <f t="shared" si="39"/>
        <v>3.6131301488579699</v>
      </c>
      <c r="AS14" s="2">
        <f t="shared" si="39"/>
        <v>3.6073565484717198</v>
      </c>
      <c r="AT14" s="2">
        <f t="shared" si="39"/>
        <v>3.60184186760155</v>
      </c>
      <c r="AU14" s="2">
        <f t="shared" si="39"/>
        <v>3.5965690356497402</v>
      </c>
      <c r="AV14" s="2">
        <f t="shared" si="39"/>
        <v>3.5915224530896999</v>
      </c>
      <c r="AW14" s="2">
        <f t="shared" si="39"/>
        <v>3.5866878360895602</v>
      </c>
      <c r="AX14" s="2">
        <f t="shared" si="39"/>
        <v>3.5820520804496701</v>
      </c>
      <c r="AY14" s="2">
        <f t="shared" si="39"/>
        <v>3.57760314210672</v>
      </c>
      <c r="AZ14" s="2">
        <f t="shared" si="5"/>
        <v>3.57332993189471</v>
      </c>
      <c r="BA14" s="2">
        <f t="shared" si="5"/>
        <v>3.56922222261489</v>
      </c>
    </row>
    <row r="15" spans="1:53" x14ac:dyDescent="0.25">
      <c r="A15" s="1">
        <v>13</v>
      </c>
      <c r="B15" s="2">
        <f t="shared" si="12"/>
        <v>9.0738057285156604</v>
      </c>
      <c r="C15" s="2">
        <f t="shared" ref="C15:T15" si="40">FINV(0.01,C$2,$A15)</f>
        <v>6.7009645358807797</v>
      </c>
      <c r="D15" s="2">
        <f t="shared" si="40"/>
        <v>5.7393802827733804</v>
      </c>
      <c r="E15" s="2">
        <f t="shared" si="40"/>
        <v>5.20533018941624</v>
      </c>
      <c r="F15" s="2">
        <f t="shared" si="40"/>
        <v>4.8616212079067997</v>
      </c>
      <c r="G15" s="2">
        <f t="shared" si="40"/>
        <v>4.6203633955848504</v>
      </c>
      <c r="H15" s="2">
        <f t="shared" si="40"/>
        <v>4.4409974106651102</v>
      </c>
      <c r="I15" s="2">
        <f t="shared" si="40"/>
        <v>4.3020620108964502</v>
      </c>
      <c r="J15" s="2">
        <f t="shared" si="40"/>
        <v>4.1910777818110398</v>
      </c>
      <c r="K15" s="2">
        <f t="shared" si="40"/>
        <v>4.1002672623635101</v>
      </c>
      <c r="L15" s="2">
        <f t="shared" si="40"/>
        <v>4.0245184432479704</v>
      </c>
      <c r="M15" s="2">
        <f t="shared" si="40"/>
        <v>3.9603264451887501</v>
      </c>
      <c r="N15" s="2">
        <f t="shared" si="40"/>
        <v>3.90520435793472</v>
      </c>
      <c r="O15" s="2">
        <f t="shared" si="40"/>
        <v>3.8573365975729099</v>
      </c>
      <c r="P15" s="2">
        <f t="shared" si="40"/>
        <v>3.8153654521504299</v>
      </c>
      <c r="Q15" s="2">
        <f t="shared" si="40"/>
        <v>3.77825452840559</v>
      </c>
      <c r="R15" s="2">
        <f t="shared" si="40"/>
        <v>3.7451985112841002</v>
      </c>
      <c r="S15" s="2">
        <f t="shared" si="40"/>
        <v>3.7155618368468302</v>
      </c>
      <c r="T15" s="2">
        <f t="shared" si="40"/>
        <v>3.6888359864316702</v>
      </c>
      <c r="U15" s="1">
        <v>13</v>
      </c>
      <c r="V15" s="2">
        <f t="shared" si="1"/>
        <v>3.6646091039546098</v>
      </c>
      <c r="W15" s="2">
        <f t="shared" si="1"/>
        <v>3.6425439660863401</v>
      </c>
      <c r="X15" s="2">
        <f t="shared" si="1"/>
        <v>3.6223617359267601</v>
      </c>
      <c r="Y15" s="2">
        <f t="shared" ref="Y15:AM15" si="41">FINV(0.01,Y$2,$A15)</f>
        <v>3.60382979808029</v>
      </c>
      <c r="Z15" s="2">
        <f t="shared" si="41"/>
        <v>3.5867525237104099</v>
      </c>
      <c r="AA15" s="2">
        <f t="shared" si="41"/>
        <v>3.57096417182585</v>
      </c>
      <c r="AB15" s="2">
        <f t="shared" si="41"/>
        <v>3.55632337017818</v>
      </c>
      <c r="AC15" s="2">
        <f t="shared" si="41"/>
        <v>3.5427087793088901</v>
      </c>
      <c r="AD15" s="2">
        <f t="shared" si="41"/>
        <v>3.5300156533082001</v>
      </c>
      <c r="AE15" s="2">
        <f t="shared" si="41"/>
        <v>3.5181530876140799</v>
      </c>
      <c r="AF15" s="2">
        <f t="shared" si="41"/>
        <v>3.50704179851112</v>
      </c>
      <c r="AG15" s="2">
        <f t="shared" si="41"/>
        <v>3.49661231795245</v>
      </c>
      <c r="AH15" s="2">
        <f t="shared" si="41"/>
        <v>3.4868035156123902</v>
      </c>
      <c r="AI15" s="2">
        <f t="shared" si="41"/>
        <v>3.4775613808438499</v>
      </c>
      <c r="AJ15" s="2">
        <f t="shared" si="41"/>
        <v>3.4688380126226299</v>
      </c>
      <c r="AK15" s="2">
        <f t="shared" si="41"/>
        <v>3.4605907771056899</v>
      </c>
      <c r="AL15" s="2">
        <f t="shared" si="41"/>
        <v>3.4527816011610901</v>
      </c>
      <c r="AM15" s="2">
        <f t="shared" si="41"/>
        <v>3.44537637688655</v>
      </c>
      <c r="AN15" s="2">
        <f t="shared" si="3"/>
        <v>3.4383444572542898</v>
      </c>
      <c r="AO15" s="1">
        <v>13</v>
      </c>
      <c r="AP15" s="2">
        <f t="shared" ref="AP15:AY15" si="42">FINV(0.01,AP$2,$A15)</f>
        <v>3.4316582269874698</v>
      </c>
      <c r="AQ15" s="2">
        <f t="shared" si="42"/>
        <v>3.4252927358701601</v>
      </c>
      <c r="AR15" s="2">
        <f t="shared" si="42"/>
        <v>3.4192253841257698</v>
      </c>
      <c r="AS15" s="2">
        <f t="shared" si="42"/>
        <v>3.4134356514228199</v>
      </c>
      <c r="AT15" s="2">
        <f t="shared" si="42"/>
        <v>3.40790486259798</v>
      </c>
      <c r="AU15" s="2">
        <f t="shared" si="42"/>
        <v>3.40261598441105</v>
      </c>
      <c r="AV15" s="2">
        <f t="shared" si="42"/>
        <v>3.39755344863255</v>
      </c>
      <c r="AW15" s="2">
        <f t="shared" si="42"/>
        <v>3.3927029975615</v>
      </c>
      <c r="AX15" s="2">
        <f t="shared" si="42"/>
        <v>3.3880515487194498</v>
      </c>
      <c r="AY15" s="2">
        <f t="shared" si="42"/>
        <v>3.3835870759956599</v>
      </c>
      <c r="AZ15" s="2">
        <f t="shared" si="5"/>
        <v>3.3792985049531201</v>
      </c>
      <c r="BA15" s="2">
        <f t="shared" si="5"/>
        <v>3.3751756203625001</v>
      </c>
    </row>
    <row r="16" spans="1:53" x14ac:dyDescent="0.25">
      <c r="A16" s="1">
        <v>14</v>
      </c>
      <c r="B16" s="2">
        <f t="shared" si="12"/>
        <v>8.8615926651764294</v>
      </c>
      <c r="C16" s="2">
        <f t="shared" ref="C16:T16" si="43">FINV(0.01,C$2,$A16)</f>
        <v>6.5148841021827497</v>
      </c>
      <c r="D16" s="2">
        <f t="shared" si="43"/>
        <v>5.5638858396937403</v>
      </c>
      <c r="E16" s="2">
        <f t="shared" si="43"/>
        <v>5.0353779733294397</v>
      </c>
      <c r="F16" s="2">
        <f t="shared" si="43"/>
        <v>4.6949635793977196</v>
      </c>
      <c r="G16" s="2">
        <f t="shared" si="43"/>
        <v>4.4558200259277498</v>
      </c>
      <c r="H16" s="2">
        <f t="shared" si="43"/>
        <v>4.2778818532656402</v>
      </c>
      <c r="I16" s="2">
        <f t="shared" si="43"/>
        <v>4.1399460751272397</v>
      </c>
      <c r="J16" s="2">
        <f t="shared" si="43"/>
        <v>4.0296803368958702</v>
      </c>
      <c r="K16" s="2">
        <f t="shared" si="43"/>
        <v>3.9393963713246301</v>
      </c>
      <c r="L16" s="2">
        <f t="shared" si="43"/>
        <v>3.8640389656609302</v>
      </c>
      <c r="M16" s="2">
        <f t="shared" si="43"/>
        <v>3.8001408373409</v>
      </c>
      <c r="N16" s="2">
        <f t="shared" si="43"/>
        <v>3.7452407632908802</v>
      </c>
      <c r="O16" s="2">
        <f t="shared" si="43"/>
        <v>3.6975411776258502</v>
      </c>
      <c r="P16" s="2">
        <f t="shared" si="43"/>
        <v>3.6556972908674301</v>
      </c>
      <c r="Q16" s="2">
        <f t="shared" si="43"/>
        <v>3.6186821554617099</v>
      </c>
      <c r="R16" s="2">
        <f t="shared" si="43"/>
        <v>3.5856974749855102</v>
      </c>
      <c r="S16" s="2">
        <f t="shared" si="43"/>
        <v>3.55611297583674</v>
      </c>
      <c r="T16" s="2">
        <f t="shared" si="43"/>
        <v>3.5294241773595498</v>
      </c>
      <c r="U16" s="1">
        <v>14</v>
      </c>
      <c r="V16" s="2">
        <f t="shared" si="1"/>
        <v>3.50522233994243</v>
      </c>
      <c r="W16" s="2">
        <f t="shared" si="1"/>
        <v>3.4831726692494498</v>
      </c>
      <c r="X16" s="2">
        <f t="shared" si="1"/>
        <v>3.4629982381662798</v>
      </c>
      <c r="Y16" s="2">
        <f t="shared" ref="Y16:AM16" si="44">FINV(0.01,Y$2,$A16)</f>
        <v>3.4444679446020898</v>
      </c>
      <c r="Z16" s="2">
        <f t="shared" si="44"/>
        <v>3.4273873672211699</v>
      </c>
      <c r="AA16" s="2">
        <f t="shared" si="44"/>
        <v>3.4115917345200701</v>
      </c>
      <c r="AB16" s="2">
        <f t="shared" si="44"/>
        <v>3.3969404569527701</v>
      </c>
      <c r="AC16" s="2">
        <f t="shared" si="44"/>
        <v>3.3833128300711901</v>
      </c>
      <c r="AD16" s="2">
        <f t="shared" si="44"/>
        <v>3.3706046253875601</v>
      </c>
      <c r="AE16" s="2">
        <f t="shared" si="44"/>
        <v>3.3587253615477599</v>
      </c>
      <c r="AF16" s="2">
        <f t="shared" si="44"/>
        <v>3.3475961021193199</v>
      </c>
      <c r="AG16" s="2">
        <f t="shared" si="44"/>
        <v>3.3371476648253902</v>
      </c>
      <c r="AH16" s="2">
        <f t="shared" si="44"/>
        <v>3.3273191550294001</v>
      </c>
      <c r="AI16" s="2">
        <f t="shared" si="44"/>
        <v>3.31805675681623</v>
      </c>
      <c r="AJ16" s="2">
        <f t="shared" si="44"/>
        <v>3.3093127302597298</v>
      </c>
      <c r="AK16" s="2">
        <f t="shared" si="44"/>
        <v>3.3010445748903199</v>
      </c>
      <c r="AL16" s="2">
        <f t="shared" si="44"/>
        <v>3.2932143280169499</v>
      </c>
      <c r="AM16" s="2">
        <f t="shared" si="44"/>
        <v>3.2857879731497399</v>
      </c>
      <c r="AN16" s="2">
        <f t="shared" si="3"/>
        <v>3.2787349388392699</v>
      </c>
      <c r="AO16" s="1">
        <v>14</v>
      </c>
      <c r="AP16" s="2">
        <f t="shared" ref="AP16:AY16" si="45">FINV(0.01,AP$2,$A16)</f>
        <v>3.2720276721773498</v>
      </c>
      <c r="AQ16" s="2">
        <f t="shared" si="45"/>
        <v>3.2656412742712599</v>
      </c>
      <c r="AR16" s="2">
        <f t="shared" si="45"/>
        <v>3.25955318741318</v>
      </c>
      <c r="AS16" s="2">
        <f t="shared" si="45"/>
        <v>3.2537429255732002</v>
      </c>
      <c r="AT16" s="2">
        <f t="shared" si="45"/>
        <v>3.2481918413609301</v>
      </c>
      <c r="AU16" s="2">
        <f t="shared" si="45"/>
        <v>3.24288292381517</v>
      </c>
      <c r="AV16" s="2">
        <f t="shared" si="45"/>
        <v>3.2378006223579798</v>
      </c>
      <c r="AW16" s="2">
        <f t="shared" si="45"/>
        <v>3.2329306930401098</v>
      </c>
      <c r="AX16" s="2">
        <f t="shared" si="45"/>
        <v>3.2282600638471801</v>
      </c>
      <c r="AY16" s="2">
        <f t="shared" si="45"/>
        <v>3.2237767163614102</v>
      </c>
      <c r="AZ16" s="2">
        <f t="shared" si="5"/>
        <v>3.2194695815037999</v>
      </c>
      <c r="BA16" s="2">
        <f t="shared" si="5"/>
        <v>3.2153284474375798</v>
      </c>
    </row>
    <row r="17" spans="1:53" x14ac:dyDescent="0.25">
      <c r="A17" s="1">
        <v>15</v>
      </c>
      <c r="B17" s="2">
        <f t="shared" si="12"/>
        <v>8.6831168176389593</v>
      </c>
      <c r="C17" s="2">
        <f t="shared" ref="C17:T17" si="46">FINV(0.01,C$2,$A17)</f>
        <v>6.3588734806671798</v>
      </c>
      <c r="D17" s="2">
        <f t="shared" si="46"/>
        <v>5.41696485781842</v>
      </c>
      <c r="E17" s="2">
        <f t="shared" si="46"/>
        <v>4.8932095893215797</v>
      </c>
      <c r="F17" s="2">
        <f t="shared" si="46"/>
        <v>4.5556139846530099</v>
      </c>
      <c r="G17" s="2">
        <f t="shared" si="46"/>
        <v>4.3182730537670402</v>
      </c>
      <c r="H17" s="2">
        <f t="shared" si="46"/>
        <v>4.1415463070309597</v>
      </c>
      <c r="I17" s="2">
        <f t="shared" si="46"/>
        <v>4.0044531864169404</v>
      </c>
      <c r="J17" s="2">
        <f t="shared" si="46"/>
        <v>3.8947881071250601</v>
      </c>
      <c r="K17" s="2">
        <f t="shared" si="46"/>
        <v>3.8049397459502798</v>
      </c>
      <c r="L17" s="2">
        <f t="shared" si="46"/>
        <v>3.72990191233262</v>
      </c>
      <c r="M17" s="2">
        <f t="shared" si="46"/>
        <v>3.6662397836079701</v>
      </c>
      <c r="N17" s="2">
        <f t="shared" si="46"/>
        <v>3.6115143148777902</v>
      </c>
      <c r="O17" s="2">
        <f t="shared" si="46"/>
        <v>3.5639434929861702</v>
      </c>
      <c r="P17" s="2">
        <f t="shared" si="46"/>
        <v>3.5221936767003501</v>
      </c>
      <c r="Q17" s="2">
        <f t="shared" si="46"/>
        <v>3.4852460603105202</v>
      </c>
      <c r="R17" s="2">
        <f t="shared" si="46"/>
        <v>3.4523083900569298</v>
      </c>
      <c r="S17" s="2">
        <f t="shared" si="46"/>
        <v>3.4227549401360302</v>
      </c>
      <c r="T17" s="2">
        <f t="shared" si="46"/>
        <v>3.3960846946588101</v>
      </c>
      <c r="U17" s="1">
        <v>15</v>
      </c>
      <c r="V17" s="2">
        <f t="shared" si="1"/>
        <v>3.3718915820925401</v>
      </c>
      <c r="W17" s="2">
        <f t="shared" si="1"/>
        <v>3.3498428821536002</v>
      </c>
      <c r="X17" s="2">
        <f t="shared" si="1"/>
        <v>3.3296632934803601</v>
      </c>
      <c r="Y17" s="2">
        <f t="shared" ref="Y17:AM17" si="47">FINV(0.01,Y$2,$A17)</f>
        <v>3.3111229977238499</v>
      </c>
      <c r="Z17" s="2">
        <f t="shared" si="47"/>
        <v>3.29402859380507</v>
      </c>
      <c r="AA17" s="2">
        <f t="shared" si="47"/>
        <v>3.27821612568555</v>
      </c>
      <c r="AB17" s="2">
        <f t="shared" si="47"/>
        <v>3.2635456588299898</v>
      </c>
      <c r="AC17" s="2">
        <f t="shared" si="47"/>
        <v>3.2498970171651398</v>
      </c>
      <c r="AD17" s="2">
        <f t="shared" si="47"/>
        <v>3.2371663999674198</v>
      </c>
      <c r="AE17" s="2">
        <f t="shared" si="47"/>
        <v>3.2252636732278601</v>
      </c>
      <c r="AF17" s="2">
        <f t="shared" si="47"/>
        <v>3.21411018322426</v>
      </c>
      <c r="AG17" s="2">
        <f t="shared" si="47"/>
        <v>3.2036369781796701</v>
      </c>
      <c r="AH17" s="2">
        <f t="shared" si="47"/>
        <v>3.1937833515901302</v>
      </c>
      <c r="AI17" s="2">
        <f t="shared" si="47"/>
        <v>3.1844956411504501</v>
      </c>
      <c r="AJ17" s="2">
        <f t="shared" si="47"/>
        <v>3.1757262323081399</v>
      </c>
      <c r="AK17" s="2">
        <f t="shared" si="47"/>
        <v>3.16743272679473</v>
      </c>
      <c r="AL17" s="2">
        <f t="shared" si="47"/>
        <v>3.15957724504608</v>
      </c>
      <c r="AM17" s="2">
        <f t="shared" si="47"/>
        <v>3.1521258379567101</v>
      </c>
      <c r="AN17" s="2">
        <f t="shared" si="3"/>
        <v>3.1450479884387299</v>
      </c>
      <c r="AO17" s="1">
        <v>15</v>
      </c>
      <c r="AP17" s="2">
        <f t="shared" ref="AP17:AY17" si="48">FINV(0.01,AP$2,$A17)</f>
        <v>3.1383161871512502</v>
      </c>
      <c r="AQ17" s="2">
        <f t="shared" si="48"/>
        <v>3.13190556980723</v>
      </c>
      <c r="AR17" s="2">
        <f t="shared" si="48"/>
        <v>3.1257936058550202</v>
      </c>
      <c r="AS17" s="2">
        <f t="shared" si="48"/>
        <v>3.1199598302226601</v>
      </c>
      <c r="AT17" s="2">
        <f t="shared" si="48"/>
        <v>3.1143856113180299</v>
      </c>
      <c r="AU17" s="2">
        <f t="shared" si="48"/>
        <v>3.1090539496825902</v>
      </c>
      <c r="AV17" s="2">
        <f t="shared" si="48"/>
        <v>3.10394930266609</v>
      </c>
      <c r="AW17" s="2">
        <f t="shared" si="48"/>
        <v>3.0990574312742698</v>
      </c>
      <c r="AX17" s="2">
        <f t="shared" si="48"/>
        <v>3.0943652659795302</v>
      </c>
      <c r="AY17" s="2">
        <f t="shared" si="48"/>
        <v>3.08986078880565</v>
      </c>
      <c r="AZ17" s="2">
        <f t="shared" si="5"/>
        <v>3.0855329294255101</v>
      </c>
      <c r="BA17" s="2">
        <f t="shared" si="5"/>
        <v>3.0813714733634399</v>
      </c>
    </row>
    <row r="18" spans="1:53" x14ac:dyDescent="0.25">
      <c r="A18" s="1">
        <v>16</v>
      </c>
      <c r="B18" s="2">
        <f t="shared" si="12"/>
        <v>8.5309652858961904</v>
      </c>
      <c r="C18" s="2">
        <f t="shared" ref="C18:T18" si="49">FINV(0.01,C$2,$A18)</f>
        <v>6.2262352803113803</v>
      </c>
      <c r="D18" s="2">
        <f t="shared" si="49"/>
        <v>5.2922140455209501</v>
      </c>
      <c r="E18" s="2">
        <f t="shared" si="49"/>
        <v>4.7725779997232101</v>
      </c>
      <c r="F18" s="2">
        <f t="shared" si="49"/>
        <v>4.4374204955395999</v>
      </c>
      <c r="G18" s="2">
        <f t="shared" si="49"/>
        <v>4.2016337042750704</v>
      </c>
      <c r="H18" s="2">
        <f t="shared" si="49"/>
        <v>4.02594659066507</v>
      </c>
      <c r="I18" s="2">
        <f t="shared" si="49"/>
        <v>3.88957213992619</v>
      </c>
      <c r="J18" s="2">
        <f t="shared" si="49"/>
        <v>3.78041516991357</v>
      </c>
      <c r="K18" s="2">
        <f t="shared" si="49"/>
        <v>3.6909314178951602</v>
      </c>
      <c r="L18" s="2">
        <f t="shared" si="49"/>
        <v>3.61615744380159</v>
      </c>
      <c r="M18" s="2">
        <f t="shared" si="49"/>
        <v>3.5526867431474001</v>
      </c>
      <c r="N18" s="2">
        <f t="shared" si="49"/>
        <v>3.4980996225705798</v>
      </c>
      <c r="O18" s="2">
        <f t="shared" si="49"/>
        <v>3.45062763831841</v>
      </c>
      <c r="P18" s="2">
        <f t="shared" si="49"/>
        <v>3.4089468723924901</v>
      </c>
      <c r="Q18" s="2">
        <f t="shared" si="49"/>
        <v>3.3720456157719698</v>
      </c>
      <c r="R18" s="2">
        <f t="shared" si="49"/>
        <v>3.33913687683037</v>
      </c>
      <c r="S18" s="2">
        <f t="shared" si="49"/>
        <v>3.3095988852445402</v>
      </c>
      <c r="T18" s="2">
        <f t="shared" si="49"/>
        <v>3.2829336339176001</v>
      </c>
      <c r="U18" s="1">
        <v>16</v>
      </c>
      <c r="V18" s="2">
        <f t="shared" si="1"/>
        <v>3.2587373638219201</v>
      </c>
      <c r="W18" s="2">
        <f t="shared" si="1"/>
        <v>3.2366791481835699</v>
      </c>
      <c r="X18" s="2">
        <f t="shared" si="1"/>
        <v>3.2164850876756299</v>
      </c>
      <c r="Y18" s="2">
        <f t="shared" ref="Y18:AM18" si="50">FINV(0.01,Y$2,$A18)</f>
        <v>3.1979264675350598</v>
      </c>
      <c r="Z18" s="2">
        <f t="shared" si="50"/>
        <v>3.1808107605514802</v>
      </c>
      <c r="AA18" s="2">
        <f t="shared" si="50"/>
        <v>3.1649747062080902</v>
      </c>
      <c r="AB18" s="2">
        <f t="shared" si="50"/>
        <v>3.1502789259428199</v>
      </c>
      <c r="AC18" s="2">
        <f t="shared" si="50"/>
        <v>3.1366036896922198</v>
      </c>
      <c r="AD18" s="2">
        <f t="shared" si="50"/>
        <v>3.12384555553631</v>
      </c>
      <c r="AE18" s="2">
        <f t="shared" si="50"/>
        <v>3.1119146787100802</v>
      </c>
      <c r="AF18" s="2">
        <f t="shared" si="50"/>
        <v>3.1007326389602801</v>
      </c>
      <c r="AG18" s="2">
        <f t="shared" si="50"/>
        <v>3.0902306730454598</v>
      </c>
      <c r="AH18" s="2">
        <f t="shared" si="50"/>
        <v>3.0803482266440998</v>
      </c>
      <c r="AI18" s="2">
        <f t="shared" si="50"/>
        <v>3.07103176011071</v>
      </c>
      <c r="AJ18" s="2">
        <f t="shared" si="50"/>
        <v>3.0622337574962399</v>
      </c>
      <c r="AK18" s="2">
        <f t="shared" si="50"/>
        <v>3.05391189947599</v>
      </c>
      <c r="AL18" s="2">
        <f t="shared" si="50"/>
        <v>3.0460283693223298</v>
      </c>
      <c r="AM18" s="2">
        <f t="shared" si="50"/>
        <v>3.0385492675416299</v>
      </c>
      <c r="AN18" s="2">
        <f t="shared" si="3"/>
        <v>3.0314441157812602</v>
      </c>
      <c r="AO18" s="1">
        <v>16</v>
      </c>
      <c r="AP18" s="2">
        <f t="shared" ref="AP18:AY18" si="51">FINV(0.01,AP$2,$A18)</f>
        <v>3.02468543447872</v>
      </c>
      <c r="AQ18" s="2">
        <f t="shared" si="51"/>
        <v>3.0182483817432</v>
      </c>
      <c r="AR18" s="2">
        <f t="shared" si="51"/>
        <v>3.0121104433326402</v>
      </c>
      <c r="AS18" s="2">
        <f t="shared" si="51"/>
        <v>3.0062511654670199</v>
      </c>
      <c r="AT18" s="2">
        <f t="shared" si="51"/>
        <v>3.0006519237126201</v>
      </c>
      <c r="AU18" s="2">
        <f t="shared" si="51"/>
        <v>2.9952957223686698</v>
      </c>
      <c r="AV18" s="2">
        <f t="shared" si="51"/>
        <v>2.9901670197509298</v>
      </c>
      <c r="AW18" s="2">
        <f t="shared" si="51"/>
        <v>2.9852515755459801</v>
      </c>
      <c r="AX18" s="2">
        <f t="shared" si="51"/>
        <v>2.98053631704407</v>
      </c>
      <c r="AY18" s="2">
        <f t="shared" si="51"/>
        <v>2.9760092215761</v>
      </c>
      <c r="AZ18" s="2">
        <f t="shared" si="5"/>
        <v>2.9716592129056298</v>
      </c>
      <c r="BA18" s="2">
        <f t="shared" si="5"/>
        <v>2.9674760696770601</v>
      </c>
    </row>
    <row r="19" spans="1:53" x14ac:dyDescent="0.25">
      <c r="A19" s="1">
        <v>17</v>
      </c>
      <c r="B19" s="2">
        <f t="shared" si="12"/>
        <v>8.3997401451896394</v>
      </c>
      <c r="C19" s="2">
        <f t="shared" ref="C19:T19" si="52">FINV(0.01,C$2,$A19)</f>
        <v>6.1121137157978804</v>
      </c>
      <c r="D19" s="2">
        <f t="shared" si="52"/>
        <v>5.1849999172952197</v>
      </c>
      <c r="E19" s="2">
        <f t="shared" si="52"/>
        <v>4.6689676019514197</v>
      </c>
      <c r="F19" s="2">
        <f t="shared" si="52"/>
        <v>4.3359390831830797</v>
      </c>
      <c r="G19" s="2">
        <f t="shared" si="52"/>
        <v>4.1015053259766097</v>
      </c>
      <c r="H19" s="2">
        <f t="shared" si="52"/>
        <v>3.9267193882777298</v>
      </c>
      <c r="I19" s="2">
        <f t="shared" si="52"/>
        <v>3.7909641782241899</v>
      </c>
      <c r="J19" s="2">
        <f t="shared" si="52"/>
        <v>3.6822415240458701</v>
      </c>
      <c r="K19" s="2">
        <f t="shared" si="52"/>
        <v>3.5930661336058201</v>
      </c>
      <c r="L19" s="2">
        <f t="shared" si="52"/>
        <v>3.5185121837795901</v>
      </c>
      <c r="M19" s="2">
        <f t="shared" si="52"/>
        <v>3.4551980993254099</v>
      </c>
      <c r="N19" s="2">
        <f t="shared" si="52"/>
        <v>3.4007212271707199</v>
      </c>
      <c r="O19" s="2">
        <f t="shared" si="52"/>
        <v>3.3533250729912001</v>
      </c>
      <c r="P19" s="2">
        <f t="shared" si="52"/>
        <v>3.31169427972159</v>
      </c>
      <c r="Q19" s="2">
        <f t="shared" si="52"/>
        <v>3.27482338404727</v>
      </c>
      <c r="R19" s="2">
        <f t="shared" si="52"/>
        <v>3.2419300222709801</v>
      </c>
      <c r="S19" s="2">
        <f t="shared" si="52"/>
        <v>3.2123958994181798</v>
      </c>
      <c r="T19" s="2">
        <f t="shared" si="52"/>
        <v>3.18572564855809</v>
      </c>
      <c r="U19" s="1">
        <v>17</v>
      </c>
      <c r="V19" s="2">
        <f t="shared" si="1"/>
        <v>3.1615175365550998</v>
      </c>
      <c r="W19" s="2">
        <f t="shared" si="1"/>
        <v>3.1394422047338701</v>
      </c>
      <c r="X19" s="2">
        <f t="shared" si="1"/>
        <v>3.11922697666621</v>
      </c>
      <c r="Y19" s="2">
        <f t="shared" ref="Y19:AM19" si="53">FINV(0.01,Y$2,$A19)</f>
        <v>3.1006440974473799</v>
      </c>
      <c r="Z19" s="2">
        <f t="shared" si="53"/>
        <v>3.0835017973989398</v>
      </c>
      <c r="AA19" s="2">
        <f t="shared" si="53"/>
        <v>3.06763741659111</v>
      </c>
      <c r="AB19" s="2">
        <f t="shared" si="53"/>
        <v>3.05291205437848</v>
      </c>
      <c r="AC19" s="2">
        <f t="shared" si="53"/>
        <v>3.0392063620755398</v>
      </c>
      <c r="AD19" s="2">
        <f t="shared" si="53"/>
        <v>3.0264172026975</v>
      </c>
      <c r="AE19" s="2">
        <f t="shared" si="53"/>
        <v>3.01445497554877</v>
      </c>
      <c r="AF19" s="2">
        <f t="shared" si="53"/>
        <v>3.00324145574174</v>
      </c>
      <c r="AG19" s="2">
        <f t="shared" si="53"/>
        <v>2.99270803625611</v>
      </c>
      <c r="AH19" s="2">
        <f t="shared" si="53"/>
        <v>2.98279428740685</v>
      </c>
      <c r="AI19" s="2">
        <f t="shared" si="53"/>
        <v>2.9734467686125501</v>
      </c>
      <c r="AJ19" s="2">
        <f t="shared" si="53"/>
        <v>2.9646180422225901</v>
      </c>
      <c r="AK19" s="2">
        <f t="shared" si="53"/>
        <v>2.9562658503061798</v>
      </c>
      <c r="AL19" s="2">
        <f t="shared" si="53"/>
        <v>2.94835242374061</v>
      </c>
      <c r="AM19" s="2">
        <f t="shared" si="53"/>
        <v>2.9408438993719801</v>
      </c>
      <c r="AN19" s="2">
        <f t="shared" si="3"/>
        <v>2.9337098259746002</v>
      </c>
      <c r="AO19" s="1">
        <v>17</v>
      </c>
      <c r="AP19" s="2">
        <f t="shared" ref="AP19:AY19" si="54">FINV(0.01,AP$2,$A19)</f>
        <v>2.9269227435746199</v>
      </c>
      <c r="AQ19" s="2">
        <f t="shared" si="54"/>
        <v>2.9204578237020198</v>
      </c>
      <c r="AR19" s="2">
        <f t="shared" si="54"/>
        <v>2.9142925604925201</v>
      </c>
      <c r="AS19" s="2">
        <f t="shared" si="54"/>
        <v>2.9084065044262499</v>
      </c>
      <c r="AT19" s="2">
        <f t="shared" si="54"/>
        <v>2.9027810319751</v>
      </c>
      <c r="AU19" s="2">
        <f t="shared" si="54"/>
        <v>2.89739914561989</v>
      </c>
      <c r="AV19" s="2">
        <f t="shared" si="54"/>
        <v>2.8922452996556398</v>
      </c>
      <c r="AW19" s="2">
        <f t="shared" si="54"/>
        <v>2.88730524797817</v>
      </c>
      <c r="AX19" s="2">
        <f t="shared" si="54"/>
        <v>2.8825659106755999</v>
      </c>
      <c r="AY19" s="2">
        <f t="shared" si="54"/>
        <v>2.8780152567629602</v>
      </c>
      <c r="AZ19" s="2">
        <f t="shared" si="5"/>
        <v>2.8736422008214499</v>
      </c>
      <c r="BA19" s="2">
        <f t="shared" si="5"/>
        <v>2.8694365116518501</v>
      </c>
    </row>
    <row r="20" spans="1:53" x14ac:dyDescent="0.25">
      <c r="A20" s="1">
        <v>18</v>
      </c>
      <c r="B20" s="2">
        <f t="shared" si="12"/>
        <v>8.2854195550996597</v>
      </c>
      <c r="C20" s="2">
        <f t="shared" ref="C20:T20" si="55">FINV(0.01,C$2,$A20)</f>
        <v>6.0129048348005298</v>
      </c>
      <c r="D20" s="2">
        <f t="shared" si="55"/>
        <v>5.0918895204140098</v>
      </c>
      <c r="E20" s="2">
        <f t="shared" si="55"/>
        <v>4.5790359665984504</v>
      </c>
      <c r="F20" s="2">
        <f t="shared" si="55"/>
        <v>4.2478821502317397</v>
      </c>
      <c r="G20" s="2">
        <f t="shared" si="55"/>
        <v>4.0146365073547603</v>
      </c>
      <c r="H20" s="2">
        <f t="shared" si="55"/>
        <v>3.84063865989798</v>
      </c>
      <c r="I20" s="2">
        <f t="shared" si="55"/>
        <v>3.7054218811720401</v>
      </c>
      <c r="J20" s="2">
        <f t="shared" si="55"/>
        <v>3.5970739135457501</v>
      </c>
      <c r="K20" s="2">
        <f t="shared" si="55"/>
        <v>3.5081617296992702</v>
      </c>
      <c r="L20" s="2">
        <f t="shared" si="55"/>
        <v>3.4337928676157201</v>
      </c>
      <c r="M20" s="2">
        <f t="shared" si="55"/>
        <v>3.37060787229069</v>
      </c>
      <c r="N20" s="2">
        <f t="shared" si="55"/>
        <v>3.3162192161877102</v>
      </c>
      <c r="O20" s="2">
        <f t="shared" si="55"/>
        <v>3.2688810134859501</v>
      </c>
      <c r="P20" s="2">
        <f t="shared" si="55"/>
        <v>3.2272855071105702</v>
      </c>
      <c r="Q20" s="2">
        <f t="shared" si="55"/>
        <v>3.1904327769684602</v>
      </c>
      <c r="R20" s="2">
        <f t="shared" si="55"/>
        <v>3.1575445647269298</v>
      </c>
      <c r="S20" s="2">
        <f t="shared" si="55"/>
        <v>3.12800565600527</v>
      </c>
      <c r="T20" s="2">
        <f t="shared" si="55"/>
        <v>3.1013230217139198</v>
      </c>
      <c r="U20" s="1">
        <v>18</v>
      </c>
      <c r="V20" s="2">
        <f t="shared" si="1"/>
        <v>3.0770967202002599</v>
      </c>
      <c r="W20" s="2">
        <f t="shared" si="1"/>
        <v>3.0549987770995402</v>
      </c>
      <c r="X20" s="2">
        <f t="shared" si="1"/>
        <v>3.03475759331381</v>
      </c>
      <c r="Y20" s="2">
        <f t="shared" ref="Y20:AM20" si="56">FINV(0.01,Y$2,$A20)</f>
        <v>3.0161462574245199</v>
      </c>
      <c r="Z20" s="2">
        <f t="shared" si="56"/>
        <v>2.99897366345601</v>
      </c>
      <c r="AA20" s="2">
        <f t="shared" si="56"/>
        <v>2.9830776758137398</v>
      </c>
      <c r="AB20" s="2">
        <f t="shared" si="56"/>
        <v>2.9683198093473901</v>
      </c>
      <c r="AC20" s="2">
        <f t="shared" si="56"/>
        <v>2.9545810453007899</v>
      </c>
      <c r="AD20" s="2">
        <f t="shared" si="56"/>
        <v>2.9417585089498699</v>
      </c>
      <c r="AE20" s="2">
        <f t="shared" si="56"/>
        <v>2.9297628080606199</v>
      </c>
      <c r="AF20" s="2">
        <f t="shared" si="56"/>
        <v>2.9185158832334199</v>
      </c>
      <c r="AG20" s="2">
        <f t="shared" si="56"/>
        <v>2.90794925846741</v>
      </c>
      <c r="AH20" s="2">
        <f t="shared" si="56"/>
        <v>2.89800260735062</v>
      </c>
      <c r="AI20" s="2">
        <f t="shared" si="56"/>
        <v>2.8886225701709898</v>
      </c>
      <c r="AJ20" s="2">
        <f t="shared" si="56"/>
        <v>2.8797617720110198</v>
      </c>
      <c r="AK20" s="2">
        <f t="shared" si="56"/>
        <v>2.8713780029617002</v>
      </c>
      <c r="AL20" s="2">
        <f t="shared" si="56"/>
        <v>2.8634335299708198</v>
      </c>
      <c r="AM20" s="2">
        <f t="shared" si="56"/>
        <v>2.8558945162368898</v>
      </c>
      <c r="AN20" s="2">
        <f t="shared" si="3"/>
        <v>2.8487305289815898</v>
      </c>
      <c r="AO20" s="1">
        <v>18</v>
      </c>
      <c r="AP20" s="2">
        <f t="shared" ref="AP20:AY20" si="57">FINV(0.01,AP$2,$A20)</f>
        <v>2.8419141202502498</v>
      </c>
      <c r="AQ20" s="2">
        <f t="shared" si="57"/>
        <v>2.83542046837018</v>
      </c>
      <c r="AR20" s="2">
        <f t="shared" si="57"/>
        <v>2.8292270700404401</v>
      </c>
      <c r="AS20" s="2">
        <f t="shared" si="57"/>
        <v>2.82331347488137</v>
      </c>
      <c r="AT20" s="2">
        <f t="shared" si="57"/>
        <v>2.8176610557487098</v>
      </c>
      <c r="AU20" s="2">
        <f t="shared" si="57"/>
        <v>2.8122528092999199</v>
      </c>
      <c r="AV20" s="2">
        <f t="shared" si="57"/>
        <v>2.8070731822522998</v>
      </c>
      <c r="AW20" s="2">
        <f t="shared" si="57"/>
        <v>2.8021079195435199</v>
      </c>
      <c r="AX20" s="2">
        <f t="shared" si="57"/>
        <v>2.7973439312317199</v>
      </c>
      <c r="AY20" s="2">
        <f t="shared" si="57"/>
        <v>2.7927691754852502</v>
      </c>
      <c r="AZ20" s="2">
        <f t="shared" si="5"/>
        <v>2.7883725554324599</v>
      </c>
      <c r="BA20" s="2">
        <f t="shared" si="5"/>
        <v>2.7841438279889101</v>
      </c>
    </row>
    <row r="21" spans="1:53" x14ac:dyDescent="0.25">
      <c r="A21" s="1">
        <v>19</v>
      </c>
      <c r="B21" s="2">
        <f t="shared" si="12"/>
        <v>8.1849468224689197</v>
      </c>
      <c r="C21" s="2">
        <f t="shared" ref="C21:T21" si="58">FINV(0.01,C$2,$A21)</f>
        <v>5.9258790222928601</v>
      </c>
      <c r="D21" s="2">
        <f t="shared" si="58"/>
        <v>5.0102868436196104</v>
      </c>
      <c r="E21" s="2">
        <f t="shared" si="58"/>
        <v>4.5002576989067</v>
      </c>
      <c r="F21" s="2">
        <f t="shared" si="58"/>
        <v>4.1707669806148102</v>
      </c>
      <c r="G21" s="2">
        <f t="shared" si="58"/>
        <v>3.9385726154799401</v>
      </c>
      <c r="H21" s="2">
        <f t="shared" si="58"/>
        <v>3.7652693946393399</v>
      </c>
      <c r="I21" s="2">
        <f t="shared" si="58"/>
        <v>3.6305245827022601</v>
      </c>
      <c r="J21" s="2">
        <f t="shared" si="58"/>
        <v>3.5225025399101502</v>
      </c>
      <c r="K21" s="2">
        <f t="shared" si="58"/>
        <v>3.4338168829739</v>
      </c>
      <c r="L21" s="2">
        <f t="shared" si="58"/>
        <v>3.3596049428705101</v>
      </c>
      <c r="M21" s="2">
        <f t="shared" si="58"/>
        <v>3.2965270298467999</v>
      </c>
      <c r="N21" s="2">
        <f t="shared" si="58"/>
        <v>3.2422091371870301</v>
      </c>
      <c r="O21" s="2">
        <f t="shared" si="58"/>
        <v>3.19491486451733</v>
      </c>
      <c r="P21" s="2">
        <f t="shared" si="58"/>
        <v>3.1533432507339301</v>
      </c>
      <c r="Q21" s="2">
        <f t="shared" si="58"/>
        <v>3.1164993319675101</v>
      </c>
      <c r="R21" s="2">
        <f t="shared" si="58"/>
        <v>3.0836085193081302</v>
      </c>
      <c r="S21" s="2">
        <f t="shared" si="58"/>
        <v>3.0540583502960499</v>
      </c>
      <c r="T21" s="2">
        <f t="shared" si="58"/>
        <v>3.0273578825415699</v>
      </c>
      <c r="U21" s="1">
        <v>19</v>
      </c>
      <c r="V21" s="2">
        <f t="shared" si="1"/>
        <v>3.0031087716581402</v>
      </c>
      <c r="W21" s="2">
        <f t="shared" si="1"/>
        <v>2.9809842757603402</v>
      </c>
      <c r="X21" s="2">
        <f t="shared" si="1"/>
        <v>2.9607137532119898</v>
      </c>
      <c r="Y21" s="2">
        <f t="shared" ref="Y21:AM21" si="59">FINV(0.01,Y$2,$A21)</f>
        <v>2.9420710405933002</v>
      </c>
      <c r="Z21" s="2">
        <f t="shared" si="59"/>
        <v>2.9248656189376101</v>
      </c>
      <c r="AA21" s="2">
        <f t="shared" si="59"/>
        <v>2.9089358149182001</v>
      </c>
      <c r="AB21" s="2">
        <f t="shared" si="59"/>
        <v>2.8941435082959899</v>
      </c>
      <c r="AC21" s="2">
        <f t="shared" si="59"/>
        <v>2.8803699687507001</v>
      </c>
      <c r="AD21" s="2">
        <f t="shared" si="59"/>
        <v>2.8675125495754199</v>
      </c>
      <c r="AE21" s="2">
        <f t="shared" si="59"/>
        <v>2.8554820385773398</v>
      </c>
      <c r="AF21" s="2">
        <f t="shared" si="59"/>
        <v>2.8442005181321601</v>
      </c>
      <c r="AG21" s="2">
        <f t="shared" si="59"/>
        <v>2.83359962337508</v>
      </c>
      <c r="AH21" s="2">
        <f t="shared" si="59"/>
        <v>2.82361911441668</v>
      </c>
      <c r="AI21" s="2">
        <f t="shared" si="59"/>
        <v>2.8142056982404502</v>
      </c>
      <c r="AJ21" s="2">
        <f t="shared" si="59"/>
        <v>2.8053120506184999</v>
      </c>
      <c r="AK21" s="2">
        <f t="shared" si="59"/>
        <v>2.7968959993896298</v>
      </c>
      <c r="AL21" s="2">
        <f t="shared" si="59"/>
        <v>2.78891983877477</v>
      </c>
      <c r="AM21" s="2">
        <f t="shared" si="59"/>
        <v>2.7813497507649201</v>
      </c>
      <c r="AN21" s="2">
        <f t="shared" si="3"/>
        <v>2.7741553145105602</v>
      </c>
      <c r="AO21" s="1">
        <v>19</v>
      </c>
      <c r="AP21" s="2">
        <f t="shared" ref="AP21:AY21" si="60">FINV(0.01,AP$2,$A21)</f>
        <v>2.7673090884371798</v>
      </c>
      <c r="AQ21" s="2">
        <f t="shared" si="60"/>
        <v>2.7607862527761799</v>
      </c>
      <c r="AR21" s="2">
        <f t="shared" si="60"/>
        <v>2.7545643025312998</v>
      </c>
      <c r="AS21" s="2">
        <f t="shared" si="60"/>
        <v>2.7486227827460898</v>
      </c>
      <c r="AT21" s="2">
        <f t="shared" si="60"/>
        <v>2.7429430594070801</v>
      </c>
      <c r="AU21" s="2">
        <f t="shared" si="60"/>
        <v>2.7375081204938598</v>
      </c>
      <c r="AV21" s="2">
        <f t="shared" si="60"/>
        <v>2.7323024026349501</v>
      </c>
      <c r="AW21" s="2">
        <f t="shared" si="60"/>
        <v>2.72731163959544</v>
      </c>
      <c r="AX21" s="2">
        <f t="shared" si="60"/>
        <v>2.72252272944618</v>
      </c>
      <c r="AY21" s="2">
        <f t="shared" si="60"/>
        <v>2.71792361777484</v>
      </c>
      <c r="AZ21" s="2">
        <f t="shared" si="5"/>
        <v>2.7135031947173198</v>
      </c>
      <c r="BA21" s="2">
        <f t="shared" si="5"/>
        <v>2.7092512039341501</v>
      </c>
    </row>
    <row r="22" spans="1:53" x14ac:dyDescent="0.25">
      <c r="A22" s="1">
        <v>20</v>
      </c>
      <c r="B22" s="2">
        <f t="shared" si="12"/>
        <v>8.0959580640856892</v>
      </c>
      <c r="C22" s="2">
        <f t="shared" ref="C22:T22" si="61">FINV(0.01,C$2,$A22)</f>
        <v>5.8489319246111302</v>
      </c>
      <c r="D22" s="2">
        <f t="shared" si="61"/>
        <v>4.9381933823105397</v>
      </c>
      <c r="E22" s="2">
        <f t="shared" si="61"/>
        <v>4.4306901614377798</v>
      </c>
      <c r="F22" s="2">
        <f t="shared" si="61"/>
        <v>4.1026846305847302</v>
      </c>
      <c r="G22" s="2">
        <f t="shared" si="61"/>
        <v>3.8714268151294098</v>
      </c>
      <c r="H22" s="2">
        <f t="shared" si="61"/>
        <v>3.6987401520550498</v>
      </c>
      <c r="I22" s="2">
        <f t="shared" si="61"/>
        <v>3.5644120532989301</v>
      </c>
      <c r="J22" s="2">
        <f t="shared" si="61"/>
        <v>3.4566756315171601</v>
      </c>
      <c r="K22" s="2">
        <f t="shared" si="61"/>
        <v>3.36818638918874</v>
      </c>
      <c r="L22" s="2">
        <f t="shared" si="61"/>
        <v>3.2941084287218501</v>
      </c>
      <c r="M22" s="2">
        <f t="shared" si="61"/>
        <v>3.2311198312104099</v>
      </c>
      <c r="N22" s="2">
        <f t="shared" si="61"/>
        <v>3.1768587520245699</v>
      </c>
      <c r="O22" s="2">
        <f t="shared" si="61"/>
        <v>3.1295973258005998</v>
      </c>
      <c r="P22" s="2">
        <f t="shared" si="61"/>
        <v>3.08804070751177</v>
      </c>
      <c r="Q22" s="2">
        <f t="shared" si="61"/>
        <v>3.0511983936872098</v>
      </c>
      <c r="R22" s="2">
        <f t="shared" si="61"/>
        <v>3.0182990971339798</v>
      </c>
      <c r="S22" s="2">
        <f t="shared" si="61"/>
        <v>2.9887328305712701</v>
      </c>
      <c r="T22" s="2">
        <f t="shared" si="61"/>
        <v>2.96201052728797</v>
      </c>
      <c r="U22" s="1">
        <v>20</v>
      </c>
      <c r="V22" s="2">
        <f t="shared" si="1"/>
        <v>2.9377352773658201</v>
      </c>
      <c r="W22" s="2">
        <f t="shared" si="1"/>
        <v>2.9155814444791002</v>
      </c>
      <c r="X22" s="2">
        <f t="shared" si="1"/>
        <v>2.89527924456101</v>
      </c>
      <c r="Y22" s="2">
        <f t="shared" ref="Y22:AM22" si="62">FINV(0.01,Y$2,$A22)</f>
        <v>2.87660318288895</v>
      </c>
      <c r="Z22" s="2">
        <f t="shared" si="62"/>
        <v>2.85936326405221</v>
      </c>
      <c r="AA22" s="2">
        <f t="shared" si="62"/>
        <v>2.8433982258521402</v>
      </c>
      <c r="AB22" s="2">
        <f t="shared" si="62"/>
        <v>2.8285702714705101</v>
      </c>
      <c r="AC22" s="2">
        <f t="shared" si="62"/>
        <v>2.81476092515399</v>
      </c>
      <c r="AD22" s="2">
        <f t="shared" si="62"/>
        <v>2.8018677404082899</v>
      </c>
      <c r="AE22" s="2">
        <f t="shared" si="62"/>
        <v>2.7898016621351398</v>
      </c>
      <c r="AF22" s="2">
        <f t="shared" si="62"/>
        <v>2.7784848954551902</v>
      </c>
      <c r="AG22" s="2">
        <f t="shared" si="62"/>
        <v>2.7678491707850501</v>
      </c>
      <c r="AH22" s="2">
        <f t="shared" si="62"/>
        <v>2.7578343214925001</v>
      </c>
      <c r="AI22" s="2">
        <f t="shared" si="62"/>
        <v>2.7483871101134199</v>
      </c>
      <c r="AJ22" s="2">
        <f t="shared" si="62"/>
        <v>2.73946025371409</v>
      </c>
      <c r="AK22" s="2">
        <f t="shared" si="62"/>
        <v>2.7310116099313899</v>
      </c>
      <c r="AL22" s="2">
        <f t="shared" si="62"/>
        <v>2.7230034935109799</v>
      </c>
      <c r="AM22" s="2">
        <f t="shared" si="62"/>
        <v>2.7154020994898902</v>
      </c>
      <c r="AN22" s="2">
        <f t="shared" si="3"/>
        <v>2.7081770140399599</v>
      </c>
      <c r="AO22" s="1">
        <v>20</v>
      </c>
      <c r="AP22" s="2">
        <f t="shared" ref="AP22:AY22" si="63">FINV(0.01,AP$2,$A22)</f>
        <v>2.7013007977645298</v>
      </c>
      <c r="AQ22" s="2">
        <f t="shared" si="63"/>
        <v>2.6947486291912899</v>
      </c>
      <c r="AR22" s="2">
        <f t="shared" si="63"/>
        <v>2.68849799852382</v>
      </c>
      <c r="AS22" s="2">
        <f t="shared" si="63"/>
        <v>2.6825284435508099</v>
      </c>
      <c r="AT22" s="2">
        <f t="shared" si="63"/>
        <v>2.6768213210747001</v>
      </c>
      <c r="AU22" s="2">
        <f t="shared" si="63"/>
        <v>2.67135960839224</v>
      </c>
      <c r="AV22" s="2">
        <f t="shared" si="63"/>
        <v>2.6661277303033502</v>
      </c>
      <c r="AW22" s="2">
        <f t="shared" si="63"/>
        <v>2.6611114078881601</v>
      </c>
      <c r="AX22" s="2">
        <f t="shared" si="63"/>
        <v>2.6562975259133998</v>
      </c>
      <c r="AY22" s="2">
        <f t="shared" si="63"/>
        <v>2.6516740162376702</v>
      </c>
      <c r="AZ22" s="2">
        <f t="shared" si="5"/>
        <v>2.6472297550015802</v>
      </c>
      <c r="BA22" s="2">
        <f t="shared" si="5"/>
        <v>2.6429544717336602</v>
      </c>
    </row>
    <row r="23" spans="1:53" x14ac:dyDescent="0.25">
      <c r="A23" s="1">
        <v>21</v>
      </c>
      <c r="B23" s="2">
        <f t="shared" si="12"/>
        <v>8.0165969468084803</v>
      </c>
      <c r="C23" s="2">
        <f t="shared" ref="C23:T23" si="64">FINV(0.01,C$2,$A23)</f>
        <v>5.7804156882425604</v>
      </c>
      <c r="D23" s="2">
        <f t="shared" si="64"/>
        <v>4.8740461970006903</v>
      </c>
      <c r="E23" s="2">
        <f t="shared" si="64"/>
        <v>4.3688151740781898</v>
      </c>
      <c r="F23" s="2">
        <f t="shared" si="64"/>
        <v>4.0421438611741198</v>
      </c>
      <c r="G23" s="2">
        <f t="shared" si="64"/>
        <v>3.8117254972548098</v>
      </c>
      <c r="H23" s="2">
        <f t="shared" si="64"/>
        <v>3.6395895582178701</v>
      </c>
      <c r="I23" s="2">
        <f t="shared" si="64"/>
        <v>3.5056317946181998</v>
      </c>
      <c r="J23" s="2">
        <f t="shared" si="64"/>
        <v>3.3981473576496901</v>
      </c>
      <c r="K23" s="2">
        <f t="shared" si="64"/>
        <v>3.3098295716133901</v>
      </c>
      <c r="L23" s="2">
        <f t="shared" si="64"/>
        <v>3.2358667286793299</v>
      </c>
      <c r="M23" s="2">
        <f t="shared" si="64"/>
        <v>3.1729529764531401</v>
      </c>
      <c r="N23" s="2">
        <f t="shared" si="64"/>
        <v>3.1187374713656899</v>
      </c>
      <c r="O23" s="2">
        <f t="shared" si="64"/>
        <v>3.0715000712073799</v>
      </c>
      <c r="P23" s="2">
        <f t="shared" si="64"/>
        <v>3.0299514666344098</v>
      </c>
      <c r="Q23" s="2">
        <f t="shared" si="64"/>
        <v>2.9931051917027398</v>
      </c>
      <c r="R23" s="2">
        <f t="shared" si="64"/>
        <v>2.9601929477194102</v>
      </c>
      <c r="S23" s="2">
        <f t="shared" si="64"/>
        <v>2.93060698721442</v>
      </c>
      <c r="T23" s="2">
        <f t="shared" si="64"/>
        <v>2.9038599400182301</v>
      </c>
      <c r="U23" s="1">
        <v>21</v>
      </c>
      <c r="V23" s="2">
        <f t="shared" ref="V23:X42" si="65">FINV(0.01,V$2,$A23)</f>
        <v>2.8795561927863602</v>
      </c>
      <c r="W23" s="2">
        <f t="shared" si="65"/>
        <v>2.8573711075225598</v>
      </c>
      <c r="X23" s="2">
        <f t="shared" si="65"/>
        <v>2.8370356735795301</v>
      </c>
      <c r="Y23" s="2">
        <f t="shared" ref="Y23:AM23" si="66">FINV(0.01,Y$2,$A23)</f>
        <v>2.8183249983471299</v>
      </c>
      <c r="Z23" s="2">
        <f t="shared" si="66"/>
        <v>2.8010495568884402</v>
      </c>
      <c r="AA23" s="2">
        <f t="shared" si="66"/>
        <v>2.7850484555256498</v>
      </c>
      <c r="AB23" s="2">
        <f t="shared" si="66"/>
        <v>2.7701841864485699</v>
      </c>
      <c r="AC23" s="2">
        <f t="shared" si="66"/>
        <v>2.7563385005179</v>
      </c>
      <c r="AD23" s="2">
        <f t="shared" si="66"/>
        <v>2.7434091286275799</v>
      </c>
      <c r="AE23" s="2">
        <f t="shared" si="66"/>
        <v>2.7313071540479101</v>
      </c>
      <c r="AF23" s="2">
        <f t="shared" si="66"/>
        <v>2.7199548892134402</v>
      </c>
      <c r="AG23" s="2">
        <f t="shared" si="66"/>
        <v>2.7092841470550901</v>
      </c>
      <c r="AH23" s="2">
        <f t="shared" si="66"/>
        <v>2.6992348235958699</v>
      </c>
      <c r="AI23" s="2">
        <f t="shared" si="66"/>
        <v>2.68975372809021</v>
      </c>
      <c r="AJ23" s="2">
        <f t="shared" si="66"/>
        <v>2.6807936115152899</v>
      </c>
      <c r="AK23" s="2">
        <f t="shared" si="66"/>
        <v>2.6723123551180001</v>
      </c>
      <c r="AL23" s="2">
        <f t="shared" si="66"/>
        <v>2.66427228896905</v>
      </c>
      <c r="AM23" s="2">
        <f t="shared" si="66"/>
        <v>2.6566396167725701</v>
      </c>
      <c r="AN23" s="2">
        <f t="shared" si="3"/>
        <v>2.64938392802638</v>
      </c>
      <c r="AO23" s="1">
        <v>21</v>
      </c>
      <c r="AP23" s="2">
        <f t="shared" ref="AP23:AY23" si="67">FINV(0.01,AP$2,$A23)</f>
        <v>2.6424777823877199</v>
      </c>
      <c r="AQ23" s="2">
        <f t="shared" si="67"/>
        <v>2.6358963540355398</v>
      </c>
      <c r="AR23" s="2">
        <f t="shared" si="67"/>
        <v>2.6296171261308499</v>
      </c>
      <c r="AS23" s="2">
        <f t="shared" si="67"/>
        <v>2.6236196273044601</v>
      </c>
      <c r="AT23" s="2">
        <f t="shared" si="67"/>
        <v>2.6178852035584002</v>
      </c>
      <c r="AU23" s="2">
        <f t="shared" si="67"/>
        <v>2.6123968201330898</v>
      </c>
      <c r="AV23" s="2">
        <f t="shared" si="67"/>
        <v>2.6071388888324099</v>
      </c>
      <c r="AW23" s="2">
        <f t="shared" si="67"/>
        <v>2.6020971170593099</v>
      </c>
      <c r="AX23" s="2">
        <f t="shared" si="67"/>
        <v>2.59725837543344</v>
      </c>
      <c r="AY23" s="2">
        <f t="shared" si="67"/>
        <v>2.59261058136866</v>
      </c>
      <c r="AZ23" s="2">
        <f t="shared" ref="AZ23:BA42" si="68">FINV(0.01,AZ$2,$A23)</f>
        <v>2.5881425964035101</v>
      </c>
      <c r="BA23" s="2">
        <f t="shared" si="68"/>
        <v>2.58384413542078</v>
      </c>
    </row>
    <row r="24" spans="1:53" x14ac:dyDescent="0.25">
      <c r="A24" s="1">
        <v>22</v>
      </c>
      <c r="B24" s="2">
        <f t="shared" si="12"/>
        <v>7.9453857291700398</v>
      </c>
      <c r="C24" s="2">
        <f t="shared" ref="C24:T24" si="69">FINV(0.01,C$2,$A24)</f>
        <v>5.7190219124822699</v>
      </c>
      <c r="D24" s="2">
        <f t="shared" si="69"/>
        <v>4.8166057778160596</v>
      </c>
      <c r="E24" s="2">
        <f t="shared" si="69"/>
        <v>4.3134294969595803</v>
      </c>
      <c r="F24" s="2">
        <f t="shared" si="69"/>
        <v>3.98796322312695</v>
      </c>
      <c r="G24" s="2">
        <f t="shared" si="69"/>
        <v>3.7583014350037498</v>
      </c>
      <c r="H24" s="2">
        <f t="shared" si="69"/>
        <v>3.58666022429485</v>
      </c>
      <c r="I24" s="2">
        <f t="shared" si="69"/>
        <v>3.4530335271058101</v>
      </c>
      <c r="J24" s="2">
        <f t="shared" si="69"/>
        <v>3.3457727565515301</v>
      </c>
      <c r="K24" s="2">
        <f t="shared" si="69"/>
        <v>3.2576055600492402</v>
      </c>
      <c r="L24" s="2">
        <f t="shared" si="69"/>
        <v>3.1837421959607699</v>
      </c>
      <c r="M24" s="2">
        <f t="shared" si="69"/>
        <v>3.1208914101146901</v>
      </c>
      <c r="N24" s="2">
        <f t="shared" si="69"/>
        <v>3.0667123597538901</v>
      </c>
      <c r="O24" s="2">
        <f t="shared" si="69"/>
        <v>3.0194919265452098</v>
      </c>
      <c r="P24" s="2">
        <f t="shared" si="69"/>
        <v>2.9779458371560801</v>
      </c>
      <c r="Q24" s="2">
        <f t="shared" si="69"/>
        <v>2.94109129938722</v>
      </c>
      <c r="R24" s="2">
        <f t="shared" si="69"/>
        <v>2.90816273387804</v>
      </c>
      <c r="S24" s="2">
        <f t="shared" si="69"/>
        <v>2.87855443097583</v>
      </c>
      <c r="T24" s="2">
        <f t="shared" si="69"/>
        <v>2.8517805635739202</v>
      </c>
      <c r="U24" s="1">
        <v>22</v>
      </c>
      <c r="V24" s="2">
        <f t="shared" si="65"/>
        <v>2.82744669699502</v>
      </c>
      <c r="W24" s="2">
        <f t="shared" si="65"/>
        <v>2.80522910010149</v>
      </c>
      <c r="X24" s="2">
        <f t="shared" si="65"/>
        <v>2.7848594640787701</v>
      </c>
      <c r="Y24" s="2">
        <f t="shared" ref="Y24:AM24" si="70">FINV(0.01,Y$2,$A24)</f>
        <v>2.76611344196168</v>
      </c>
      <c r="Z24" s="2">
        <f t="shared" si="70"/>
        <v>2.74880193442955</v>
      </c>
      <c r="AA24" s="2">
        <f t="shared" si="70"/>
        <v>2.7327643804627102</v>
      </c>
      <c r="AB24" s="2">
        <f t="shared" si="70"/>
        <v>2.7178635324221601</v>
      </c>
      <c r="AC24" s="2">
        <f t="shared" si="70"/>
        <v>2.7039813444746601</v>
      </c>
      <c r="AD24" s="2">
        <f t="shared" si="70"/>
        <v>2.6910157059750799</v>
      </c>
      <c r="AE24" s="2">
        <f t="shared" si="70"/>
        <v>2.6788778231277601</v>
      </c>
      <c r="AF24" s="2">
        <f t="shared" si="70"/>
        <v>2.6674901030475202</v>
      </c>
      <c r="AG24" s="2">
        <f t="shared" si="70"/>
        <v>2.6567844308042301</v>
      </c>
      <c r="AH24" s="2">
        <f t="shared" si="70"/>
        <v>2.64670075653031</v>
      </c>
      <c r="AI24" s="2">
        <f t="shared" si="70"/>
        <v>2.6371859291420501</v>
      </c>
      <c r="AJ24" s="2">
        <f t="shared" si="70"/>
        <v>2.62819272768788</v>
      </c>
      <c r="AK24" s="2">
        <f t="shared" si="70"/>
        <v>2.6196790521836402</v>
      </c>
      <c r="AL24" s="2">
        <f t="shared" si="70"/>
        <v>2.61160724400633</v>
      </c>
      <c r="AM24" s="2">
        <f t="shared" si="70"/>
        <v>2.6039435121876702</v>
      </c>
      <c r="AN24" s="2">
        <f t="shared" si="3"/>
        <v>2.5966574467749601</v>
      </c>
      <c r="AO24" s="1">
        <v>22</v>
      </c>
      <c r="AP24" s="2">
        <f t="shared" ref="AP24:AY24" si="71">FINV(0.01,AP$2,$A24)</f>
        <v>2.58972160417049</v>
      </c>
      <c r="AQ24" s="2">
        <f t="shared" si="71"/>
        <v>2.5831111522854</v>
      </c>
      <c r="AR24" s="2">
        <f t="shared" si="71"/>
        <v>2.5768035656442998</v>
      </c>
      <c r="AS24" s="2">
        <f t="shared" si="71"/>
        <v>2.5707783623985798</v>
      </c>
      <c r="AT24" s="2">
        <f t="shared" si="71"/>
        <v>2.5650168766564398</v>
      </c>
      <c r="AU24" s="2">
        <f t="shared" si="71"/>
        <v>2.55950206070009</v>
      </c>
      <c r="AV24" s="2">
        <f t="shared" si="71"/>
        <v>2.5542183125965798</v>
      </c>
      <c r="AW24" s="2">
        <f t="shared" si="71"/>
        <v>2.54915132546635</v>
      </c>
      <c r="AX24" s="2">
        <f t="shared" si="71"/>
        <v>2.54428795529082</v>
      </c>
      <c r="AY24" s="2">
        <f t="shared" si="71"/>
        <v>2.5396161046442001</v>
      </c>
      <c r="AZ24" s="2">
        <f t="shared" si="68"/>
        <v>2.5351246201491402</v>
      </c>
      <c r="BA24" s="2">
        <f t="shared" si="68"/>
        <v>2.5308032017972999</v>
      </c>
    </row>
    <row r="25" spans="1:53" x14ac:dyDescent="0.25">
      <c r="A25" s="1">
        <v>23</v>
      </c>
      <c r="B25" s="2">
        <f t="shared" si="12"/>
        <v>7.8811336413683701</v>
      </c>
      <c r="C25" s="2">
        <f t="shared" ref="C25:T25" si="72">FINV(0.01,C$2,$A25)</f>
        <v>5.6636987680960402</v>
      </c>
      <c r="D25" s="2">
        <f t="shared" si="72"/>
        <v>4.7648767593744097</v>
      </c>
      <c r="E25" s="2">
        <f t="shared" si="72"/>
        <v>4.2635674594574997</v>
      </c>
      <c r="F25" s="2">
        <f t="shared" si="72"/>
        <v>3.9391948547411899</v>
      </c>
      <c r="G25" s="2">
        <f t="shared" si="72"/>
        <v>3.7102183612777702</v>
      </c>
      <c r="H25" s="2">
        <f t="shared" si="72"/>
        <v>3.53902387787981</v>
      </c>
      <c r="I25" s="2">
        <f t="shared" si="72"/>
        <v>3.4056947335838399</v>
      </c>
      <c r="J25" s="2">
        <f t="shared" si="72"/>
        <v>3.2986335973739398</v>
      </c>
      <c r="K25" s="2">
        <f t="shared" si="72"/>
        <v>3.21059940593728</v>
      </c>
      <c r="L25" s="2">
        <f t="shared" si="72"/>
        <v>3.1368224547776302</v>
      </c>
      <c r="M25" s="2">
        <f t="shared" si="72"/>
        <v>3.0740248137477599</v>
      </c>
      <c r="N25" s="2">
        <f t="shared" si="72"/>
        <v>3.0198747727797999</v>
      </c>
      <c r="O25" s="2">
        <f t="shared" si="72"/>
        <v>2.9726656305759001</v>
      </c>
      <c r="P25" s="2">
        <f t="shared" si="72"/>
        <v>2.9311177163451898</v>
      </c>
      <c r="Q25" s="2">
        <f t="shared" si="72"/>
        <v>2.8942515962402302</v>
      </c>
      <c r="R25" s="2">
        <f t="shared" si="72"/>
        <v>2.8613041770741598</v>
      </c>
      <c r="S25" s="2">
        <f t="shared" si="72"/>
        <v>2.8316716122452901</v>
      </c>
      <c r="T25" s="2">
        <f t="shared" si="72"/>
        <v>2.80486948511526</v>
      </c>
      <c r="U25" s="1">
        <v>23</v>
      </c>
      <c r="V25" s="2">
        <f t="shared" si="65"/>
        <v>2.7805044379954</v>
      </c>
      <c r="W25" s="2">
        <f t="shared" si="65"/>
        <v>2.75825356789557</v>
      </c>
      <c r="X25" s="2">
        <f t="shared" si="65"/>
        <v>2.73784920638917</v>
      </c>
      <c r="Y25" s="2">
        <f t="shared" ref="Y25:AM25" si="73">FINV(0.01,Y$2,$A25)</f>
        <v>2.7190675038308099</v>
      </c>
      <c r="Z25" s="2">
        <f t="shared" si="73"/>
        <v>2.7017197482559498</v>
      </c>
      <c r="AA25" s="2">
        <f t="shared" si="73"/>
        <v>2.6856456808323301</v>
      </c>
      <c r="AB25" s="2">
        <f t="shared" si="73"/>
        <v>2.6707082896975001</v>
      </c>
      <c r="AC25" s="2">
        <f t="shared" si="73"/>
        <v>2.6567897127036399</v>
      </c>
      <c r="AD25" s="2">
        <f t="shared" si="73"/>
        <v>2.6437879818215699</v>
      </c>
      <c r="AE25" s="2">
        <f t="shared" si="73"/>
        <v>2.6316144133488302</v>
      </c>
      <c r="AF25" s="2">
        <f t="shared" si="73"/>
        <v>2.6201914986432402</v>
      </c>
      <c r="AG25" s="2">
        <f t="shared" si="73"/>
        <v>2.6094511864089802</v>
      </c>
      <c r="AH25" s="2">
        <f t="shared" si="73"/>
        <v>2.59933347394447</v>
      </c>
      <c r="AI25" s="2">
        <f t="shared" si="73"/>
        <v>2.5897852441509399</v>
      </c>
      <c r="AJ25" s="2">
        <f t="shared" si="73"/>
        <v>2.5807592995025499</v>
      </c>
      <c r="AK25" s="2">
        <f t="shared" si="73"/>
        <v>2.5722135549813601</v>
      </c>
      <c r="AL25" s="2">
        <f t="shared" si="73"/>
        <v>2.5641103601588702</v>
      </c>
      <c r="AM25" s="2">
        <f t="shared" si="73"/>
        <v>2.5564159268506099</v>
      </c>
      <c r="AN25" s="2">
        <f t="shared" si="3"/>
        <v>2.5490998435776602</v>
      </c>
      <c r="AO25" s="1">
        <v>23</v>
      </c>
      <c r="AP25" s="2">
        <f t="shared" ref="AP25:AY25" si="74">FINV(0.01,AP$2,$A25)</f>
        <v>2.5421346617984399</v>
      </c>
      <c r="AQ25" s="2">
        <f t="shared" si="74"/>
        <v>2.53549554178722</v>
      </c>
      <c r="AR25" s="2">
        <f t="shared" si="74"/>
        <v>2.52915994832858</v>
      </c>
      <c r="AS25" s="2">
        <f t="shared" si="74"/>
        <v>2.5231073882108901</v>
      </c>
      <c r="AT25" s="2">
        <f t="shared" si="74"/>
        <v>2.51731918294788</v>
      </c>
      <c r="AU25" s="2">
        <f t="shared" si="74"/>
        <v>2.5117782713150199</v>
      </c>
      <c r="AV25" s="2">
        <f t="shared" si="74"/>
        <v>2.5064690372203602</v>
      </c>
      <c r="AW25" s="2">
        <f t="shared" si="74"/>
        <v>2.5013771591848699</v>
      </c>
      <c r="AX25" s="2">
        <f t="shared" si="74"/>
        <v>2.4964894783221001</v>
      </c>
      <c r="AY25" s="2">
        <f t="shared" si="74"/>
        <v>2.4917938822095702</v>
      </c>
      <c r="AZ25" s="2">
        <f t="shared" si="68"/>
        <v>2.4872792024570498</v>
      </c>
      <c r="BA25" s="2">
        <f t="shared" si="68"/>
        <v>2.4829351241178701</v>
      </c>
    </row>
    <row r="26" spans="1:53" x14ac:dyDescent="0.25">
      <c r="A26" s="1">
        <v>24</v>
      </c>
      <c r="B26" s="2">
        <f t="shared" si="12"/>
        <v>7.8228705933679796</v>
      </c>
      <c r="C26" s="2">
        <f t="shared" ref="C26:T26" si="75">FINV(0.01,C$2,$A26)</f>
        <v>5.6135912114648399</v>
      </c>
      <c r="D26" s="2">
        <f t="shared" si="75"/>
        <v>4.7180508074957999</v>
      </c>
      <c r="E26" s="2">
        <f t="shared" si="75"/>
        <v>4.2184452673562696</v>
      </c>
      <c r="F26" s="2">
        <f t="shared" si="75"/>
        <v>3.8950696548170902</v>
      </c>
      <c r="G26" s="2">
        <f t="shared" si="75"/>
        <v>3.6667167179453202</v>
      </c>
      <c r="H26" s="2">
        <f t="shared" si="75"/>
        <v>3.4959275204932698</v>
      </c>
      <c r="I26" s="2">
        <f t="shared" si="75"/>
        <v>3.3628671199494802</v>
      </c>
      <c r="J26" s="2">
        <f t="shared" si="75"/>
        <v>3.2559850744613898</v>
      </c>
      <c r="K26" s="2">
        <f t="shared" si="75"/>
        <v>3.16806896198365</v>
      </c>
      <c r="L26" s="2">
        <f t="shared" si="75"/>
        <v>3.0943674306033602</v>
      </c>
      <c r="M26" s="2">
        <f t="shared" si="75"/>
        <v>3.0316147610976998</v>
      </c>
      <c r="N26" s="2">
        <f t="shared" si="75"/>
        <v>2.97748761758581</v>
      </c>
      <c r="O26" s="2">
        <f t="shared" si="75"/>
        <v>2.93028518560003</v>
      </c>
      <c r="P26" s="2">
        <f t="shared" si="75"/>
        <v>2.8887320182515901</v>
      </c>
      <c r="Q26" s="2">
        <f t="shared" si="75"/>
        <v>2.8518517646756201</v>
      </c>
      <c r="R26" s="2">
        <f t="shared" si="75"/>
        <v>2.8188836144361602</v>
      </c>
      <c r="S26" s="2">
        <f t="shared" si="75"/>
        <v>2.7892254316575502</v>
      </c>
      <c r="T26" s="2">
        <f t="shared" si="75"/>
        <v>2.7623940947511501</v>
      </c>
      <c r="U26" s="1">
        <v>24</v>
      </c>
      <c r="V26" s="2">
        <f t="shared" si="65"/>
        <v>2.7379972346524499</v>
      </c>
      <c r="W26" s="2">
        <f t="shared" si="65"/>
        <v>2.7157127082484198</v>
      </c>
      <c r="X26" s="2">
        <f t="shared" si="65"/>
        <v>2.6952734343304701</v>
      </c>
      <c r="Y26" s="2">
        <f t="shared" ref="Y26:AM26" si="76">FINV(0.01,Y$2,$A26)</f>
        <v>2.6764560188703999</v>
      </c>
      <c r="Z26" s="2">
        <f t="shared" si="76"/>
        <v>2.65907210434816</v>
      </c>
      <c r="AA26" s="2">
        <f t="shared" si="76"/>
        <v>2.6429617080042198</v>
      </c>
      <c r="AB26" s="2">
        <f t="shared" si="76"/>
        <v>2.6279880329338199</v>
      </c>
      <c r="AC26" s="2">
        <f t="shared" si="76"/>
        <v>2.6140333840109</v>
      </c>
      <c r="AD26" s="2">
        <f t="shared" si="76"/>
        <v>2.60099592243952</v>
      </c>
      <c r="AE26" s="2">
        <f t="shared" si="76"/>
        <v>2.5887870638334198</v>
      </c>
      <c r="AF26" s="2">
        <f t="shared" si="76"/>
        <v>2.5773293750966402</v>
      </c>
      <c r="AG26" s="2">
        <f t="shared" si="76"/>
        <v>2.56655486153949</v>
      </c>
      <c r="AH26" s="2">
        <f t="shared" si="76"/>
        <v>2.5564035619424001</v>
      </c>
      <c r="AI26" s="2">
        <f t="shared" si="76"/>
        <v>2.5468223885946299</v>
      </c>
      <c r="AJ26" s="2">
        <f t="shared" si="76"/>
        <v>2.53776416368129</v>
      </c>
      <c r="AK26" s="2">
        <f t="shared" si="76"/>
        <v>2.5291868141539502</v>
      </c>
      <c r="AL26" s="2">
        <f t="shared" si="76"/>
        <v>2.52105269536793</v>
      </c>
      <c r="AM26" s="2">
        <f t="shared" si="76"/>
        <v>2.5133280199913499</v>
      </c>
      <c r="AN26" s="2">
        <f t="shared" si="3"/>
        <v>2.5059823734808999</v>
      </c>
      <c r="AO26" s="1">
        <v>24</v>
      </c>
      <c r="AP26" s="2">
        <f t="shared" ref="AP26:AY26" si="77">FINV(0.01,AP$2,$A26)</f>
        <v>2.4989883011354799</v>
      </c>
      <c r="AQ26" s="2">
        <f t="shared" si="77"/>
        <v>2.4923209546421501</v>
      </c>
      <c r="AR26" s="2">
        <f t="shared" si="77"/>
        <v>2.4859577883131001</v>
      </c>
      <c r="AS26" s="2">
        <f t="shared" si="77"/>
        <v>2.4798782970209299</v>
      </c>
      <c r="AT26" s="2">
        <f t="shared" si="77"/>
        <v>2.4740637892797999</v>
      </c>
      <c r="AU26" s="2">
        <f t="shared" si="77"/>
        <v>2.4684971900747099</v>
      </c>
      <c r="AV26" s="2">
        <f t="shared" si="77"/>
        <v>2.4631628689707399</v>
      </c>
      <c r="AW26" s="2">
        <f t="shared" si="77"/>
        <v>2.4580464897871601</v>
      </c>
      <c r="AX26" s="2">
        <f t="shared" si="77"/>
        <v>2.4531348787342302</v>
      </c>
      <c r="AY26" s="2">
        <f t="shared" si="77"/>
        <v>2.4484159084117101</v>
      </c>
      <c r="AZ26" s="2">
        <f t="shared" si="68"/>
        <v>2.4438783954796302</v>
      </c>
      <c r="BA26" s="2">
        <f t="shared" si="68"/>
        <v>2.4395120101516299</v>
      </c>
    </row>
    <row r="27" spans="1:53" x14ac:dyDescent="0.25">
      <c r="A27" s="1">
        <v>25</v>
      </c>
      <c r="B27" s="2">
        <f t="shared" si="12"/>
        <v>7.7697984153690003</v>
      </c>
      <c r="C27" s="2">
        <f t="shared" ref="C27:T27" si="78">FINV(0.01,C$2,$A27)</f>
        <v>5.5679971343241004</v>
      </c>
      <c r="D27" s="2">
        <f t="shared" si="78"/>
        <v>4.6754647823259097</v>
      </c>
      <c r="E27" s="2">
        <f t="shared" si="78"/>
        <v>4.1774202346456404</v>
      </c>
      <c r="F27" s="2">
        <f t="shared" si="78"/>
        <v>3.8549571646629999</v>
      </c>
      <c r="G27" s="2">
        <f t="shared" si="78"/>
        <v>3.6271739696815501</v>
      </c>
      <c r="H27" s="2">
        <f t="shared" si="78"/>
        <v>3.45675404663608</v>
      </c>
      <c r="I27" s="2">
        <f t="shared" si="78"/>
        <v>3.3239374603151699</v>
      </c>
      <c r="J27" s="2">
        <f t="shared" si="78"/>
        <v>3.2172168262410801</v>
      </c>
      <c r="K27" s="2">
        <f t="shared" si="78"/>
        <v>3.1294060385896798</v>
      </c>
      <c r="L27" s="2">
        <f t="shared" si="78"/>
        <v>3.05577061815693</v>
      </c>
      <c r="M27" s="2">
        <f t="shared" si="78"/>
        <v>2.9930560784080198</v>
      </c>
      <c r="N27" s="2">
        <f t="shared" si="78"/>
        <v>2.9389467908868601</v>
      </c>
      <c r="O27" s="2">
        <f t="shared" si="78"/>
        <v>2.8917473618484202</v>
      </c>
      <c r="P27" s="2">
        <f t="shared" si="78"/>
        <v>2.85018623548501</v>
      </c>
      <c r="Q27" s="2">
        <f t="shared" si="78"/>
        <v>2.8132899019516699</v>
      </c>
      <c r="R27" s="2">
        <f t="shared" si="78"/>
        <v>2.7802996549236298</v>
      </c>
      <c r="S27" s="2">
        <f t="shared" si="78"/>
        <v>2.7506149355970599</v>
      </c>
      <c r="T27" s="2">
        <f t="shared" si="78"/>
        <v>2.7237538162755199</v>
      </c>
      <c r="U27" s="1">
        <v>25</v>
      </c>
      <c r="V27" s="2">
        <f t="shared" si="65"/>
        <v>2.6993248391832099</v>
      </c>
      <c r="W27" s="2">
        <f t="shared" si="65"/>
        <v>2.6770065614404199</v>
      </c>
      <c r="X27" s="2">
        <f t="shared" si="65"/>
        <v>2.6565324427041901</v>
      </c>
      <c r="Y27" s="2">
        <f t="shared" ref="Y27:AM27" si="79">FINV(0.01,Y$2,$A27)</f>
        <v>2.63767950830047</v>
      </c>
      <c r="Z27" s="2">
        <f t="shared" si="79"/>
        <v>2.6202597266206902</v>
      </c>
      <c r="AA27" s="2">
        <f t="shared" si="79"/>
        <v>2.60411336841692</v>
      </c>
      <c r="AB27" s="2">
        <f t="shared" si="79"/>
        <v>2.5891038338294199</v>
      </c>
      <c r="AC27" s="2">
        <f t="shared" si="79"/>
        <v>2.5751135804840701</v>
      </c>
      <c r="AD27" s="2">
        <f t="shared" si="79"/>
        <v>2.5620408874208098</v>
      </c>
      <c r="AE27" s="2">
        <f t="shared" si="79"/>
        <v>2.54979726044954</v>
      </c>
      <c r="AF27" s="2">
        <f t="shared" si="79"/>
        <v>2.5383053347150599</v>
      </c>
      <c r="AG27" s="2">
        <f t="shared" si="79"/>
        <v>2.5274971662805599</v>
      </c>
      <c r="AH27" s="2">
        <f t="shared" si="79"/>
        <v>2.5173128307222199</v>
      </c>
      <c r="AI27" s="2">
        <f t="shared" si="79"/>
        <v>2.5076992659719699</v>
      </c>
      <c r="AJ27" s="2">
        <f t="shared" si="79"/>
        <v>2.4986093109415299</v>
      </c>
      <c r="AK27" s="2">
        <f t="shared" si="79"/>
        <v>2.49000090218478</v>
      </c>
      <c r="AL27" s="2">
        <f t="shared" si="79"/>
        <v>2.4818363989752301</v>
      </c>
      <c r="AM27" s="2">
        <f t="shared" si="79"/>
        <v>2.47408201337629</v>
      </c>
      <c r="AN27" s="2">
        <f t="shared" si="3"/>
        <v>2.4667073266558002</v>
      </c>
      <c r="AO27" s="1">
        <v>25</v>
      </c>
      <c r="AP27" s="2">
        <f t="shared" ref="AP27:AY27" si="80">FINV(0.01,AP$2,$A27)</f>
        <v>2.4596848771003001</v>
      </c>
      <c r="AQ27" s="2">
        <f t="shared" si="80"/>
        <v>2.4529898071784002</v>
      </c>
      <c r="AR27" s="2">
        <f t="shared" si="80"/>
        <v>2.4465995602796302</v>
      </c>
      <c r="AS27" s="2">
        <f t="shared" si="80"/>
        <v>2.4404936190579201</v>
      </c>
      <c r="AT27" s="2">
        <f t="shared" si="80"/>
        <v>2.4346532788449999</v>
      </c>
      <c r="AU27" s="2">
        <f t="shared" si="80"/>
        <v>2.42906145075011</v>
      </c>
      <c r="AV27" s="2">
        <f t="shared" si="80"/>
        <v>2.4237024899889201</v>
      </c>
      <c r="AW27" s="2">
        <f t="shared" si="80"/>
        <v>2.41856204573619</v>
      </c>
      <c r="AX27" s="2">
        <f t="shared" si="80"/>
        <v>2.4136269294070098</v>
      </c>
      <c r="AY27" s="2">
        <f t="shared" si="80"/>
        <v>2.4088849987720802</v>
      </c>
      <c r="AZ27" s="2">
        <f t="shared" si="68"/>
        <v>2.4043250557221798</v>
      </c>
      <c r="BA27" s="2">
        <f t="shared" si="68"/>
        <v>2.39993675583642</v>
      </c>
    </row>
    <row r="28" spans="1:53" x14ac:dyDescent="0.25">
      <c r="A28" s="1">
        <v>26</v>
      </c>
      <c r="B28" s="2">
        <f t="shared" si="12"/>
        <v>7.7212544577375999</v>
      </c>
      <c r="C28" s="2">
        <f t="shared" ref="C28:T28" si="81">FINV(0.01,C$2,$A28)</f>
        <v>5.5263347139389802</v>
      </c>
      <c r="D28" s="2">
        <f t="shared" si="81"/>
        <v>4.6365696243343502</v>
      </c>
      <c r="E28" s="2">
        <f t="shared" si="81"/>
        <v>4.1399604836950097</v>
      </c>
      <c r="F28" s="2">
        <f t="shared" si="81"/>
        <v>3.8183357627898999</v>
      </c>
      <c r="G28" s="2">
        <f t="shared" si="81"/>
        <v>3.59107512639337</v>
      </c>
      <c r="H28" s="2">
        <f t="shared" si="81"/>
        <v>3.4209929972886099</v>
      </c>
      <c r="I28" s="2">
        <f t="shared" si="81"/>
        <v>3.2883985212388298</v>
      </c>
      <c r="J28" s="2">
        <f t="shared" si="81"/>
        <v>3.1818239903274299</v>
      </c>
      <c r="K28" s="2">
        <f t="shared" si="81"/>
        <v>3.09410756230367</v>
      </c>
      <c r="L28" s="2">
        <f t="shared" si="81"/>
        <v>3.0205303234843601</v>
      </c>
      <c r="M28" s="2">
        <f t="shared" si="81"/>
        <v>2.9578481555713001</v>
      </c>
      <c r="N28" s="2">
        <f t="shared" si="81"/>
        <v>2.9037525481558801</v>
      </c>
      <c r="O28" s="2">
        <f t="shared" si="81"/>
        <v>2.8565531161505202</v>
      </c>
      <c r="P28" s="2">
        <f t="shared" si="81"/>
        <v>2.81498190060932</v>
      </c>
      <c r="Q28" s="2">
        <f t="shared" si="81"/>
        <v>2.7780680188602802</v>
      </c>
      <c r="R28" s="2">
        <f t="shared" si="81"/>
        <v>2.7450547108805399</v>
      </c>
      <c r="S28" s="2">
        <f t="shared" si="81"/>
        <v>2.7153428769516301</v>
      </c>
      <c r="T28" s="2">
        <f t="shared" si="81"/>
        <v>2.68845169405617</v>
      </c>
      <c r="U28" s="1">
        <v>26</v>
      </c>
      <c r="V28" s="2">
        <f t="shared" si="65"/>
        <v>2.66399054758904</v>
      </c>
      <c r="W28" s="2">
        <f t="shared" si="65"/>
        <v>2.64163864245167</v>
      </c>
      <c r="X28" s="2">
        <f t="shared" si="65"/>
        <v>2.6211299384822699</v>
      </c>
      <c r="Y28" s="2">
        <f t="shared" ref="Y28:AM28" si="82">FINV(0.01,Y$2,$A28)</f>
        <v>2.6022418486066101</v>
      </c>
      <c r="Z28" s="2">
        <f t="shared" si="82"/>
        <v>2.5847866422118599</v>
      </c>
      <c r="AA28" s="2">
        <f t="shared" si="82"/>
        <v>2.5686048239258201</v>
      </c>
      <c r="AB28" s="2">
        <f t="shared" si="82"/>
        <v>2.55355997540441</v>
      </c>
      <c r="AC28" s="2">
        <f t="shared" si="82"/>
        <v>2.53953469471098</v>
      </c>
      <c r="AD28" s="2">
        <f t="shared" si="82"/>
        <v>2.5264273689385699</v>
      </c>
      <c r="AE28" s="2">
        <f t="shared" si="82"/>
        <v>2.5141495863147898</v>
      </c>
      <c r="AF28" s="2">
        <f t="shared" si="82"/>
        <v>2.50262404404093</v>
      </c>
      <c r="AG28" s="2">
        <f t="shared" si="82"/>
        <v>2.4917828440221998</v>
      </c>
      <c r="AH28" s="2">
        <f t="shared" si="82"/>
        <v>2.48156609474032</v>
      </c>
      <c r="AI28" s="2">
        <f t="shared" si="82"/>
        <v>2.4719207567005199</v>
      </c>
      <c r="AJ28" s="2">
        <f t="shared" si="82"/>
        <v>2.4627996831335501</v>
      </c>
      <c r="AK28" s="2">
        <f t="shared" si="82"/>
        <v>2.4541608183227801</v>
      </c>
      <c r="AL28" s="2">
        <f t="shared" si="82"/>
        <v>2.4459665240198998</v>
      </c>
      <c r="AM28" s="2">
        <f t="shared" si="82"/>
        <v>2.4381830105943401</v>
      </c>
      <c r="AN28" s="2">
        <f t="shared" si="3"/>
        <v>2.43077985432015</v>
      </c>
      <c r="AO28" s="1">
        <v>26</v>
      </c>
      <c r="AP28" s="2">
        <f t="shared" ref="AP28:AY28" si="83">FINV(0.01,AP$2,$A28)</f>
        <v>2.4237295858971599</v>
      </c>
      <c r="AQ28" s="2">
        <f t="shared" si="83"/>
        <v>2.4170073381880202</v>
      </c>
      <c r="AR28" s="2">
        <f t="shared" si="83"/>
        <v>2.41059054342323</v>
      </c>
      <c r="AS28" s="2">
        <f t="shared" si="83"/>
        <v>2.4044586719237402</v>
      </c>
      <c r="AT28" s="2">
        <f t="shared" si="83"/>
        <v>2.3985930058228502</v>
      </c>
      <c r="AU28" s="2">
        <f t="shared" si="83"/>
        <v>2.3929764424165998</v>
      </c>
      <c r="AV28" s="2">
        <f t="shared" si="83"/>
        <v>2.3875933226966199</v>
      </c>
      <c r="AW28" s="2">
        <f t="shared" si="83"/>
        <v>2.3824292813679002</v>
      </c>
      <c r="AX28" s="2">
        <f t="shared" si="83"/>
        <v>2.3774711152639099</v>
      </c>
      <c r="AY28" s="2">
        <f t="shared" si="83"/>
        <v>2.3727066675694699</v>
      </c>
      <c r="AZ28" s="2">
        <f t="shared" si="68"/>
        <v>2.36812472567187</v>
      </c>
      <c r="BA28" s="2">
        <f t="shared" si="68"/>
        <v>2.3637149307979199</v>
      </c>
    </row>
    <row r="29" spans="1:53" x14ac:dyDescent="0.25">
      <c r="A29" s="1">
        <v>27</v>
      </c>
      <c r="B29" s="2">
        <f t="shared" si="12"/>
        <v>7.6766840488874903</v>
      </c>
      <c r="C29" s="2">
        <f t="shared" ref="C29:T29" si="84">FINV(0.01,C$2,$A29)</f>
        <v>5.4881177684207003</v>
      </c>
      <c r="D29" s="2">
        <f t="shared" si="84"/>
        <v>4.6009068946622902</v>
      </c>
      <c r="E29" s="2">
        <f t="shared" si="84"/>
        <v>4.1056221130833501</v>
      </c>
      <c r="F29" s="2">
        <f t="shared" si="84"/>
        <v>3.78477021324144</v>
      </c>
      <c r="G29" s="2">
        <f t="shared" si="84"/>
        <v>3.5579905431887</v>
      </c>
      <c r="H29" s="2">
        <f t="shared" si="84"/>
        <v>3.3882185368762099</v>
      </c>
      <c r="I29" s="2">
        <f t="shared" si="84"/>
        <v>3.2558271691272598</v>
      </c>
      <c r="J29" s="2">
        <f t="shared" si="84"/>
        <v>3.1493854106511798</v>
      </c>
      <c r="K29" s="2">
        <f t="shared" si="84"/>
        <v>3.0617538614993798</v>
      </c>
      <c r="L29" s="2">
        <f t="shared" si="84"/>
        <v>2.98822801304726</v>
      </c>
      <c r="M29" s="2">
        <f t="shared" si="84"/>
        <v>2.9255733474711998</v>
      </c>
      <c r="N29" s="2">
        <f t="shared" si="84"/>
        <v>2.8714879487831002</v>
      </c>
      <c r="O29" s="2">
        <f t="shared" si="84"/>
        <v>2.82428607438781</v>
      </c>
      <c r="P29" s="2">
        <f t="shared" si="84"/>
        <v>2.7827031007473502</v>
      </c>
      <c r="Q29" s="2">
        <f t="shared" si="84"/>
        <v>2.7457705823587899</v>
      </c>
      <c r="R29" s="2">
        <f t="shared" si="84"/>
        <v>2.71273356533609</v>
      </c>
      <c r="S29" s="2">
        <f t="shared" si="84"/>
        <v>2.6829943043112299</v>
      </c>
      <c r="T29" s="2">
        <f t="shared" si="84"/>
        <v>2.6560730018175498</v>
      </c>
      <c r="U29" s="1">
        <v>27</v>
      </c>
      <c r="V29" s="2">
        <f t="shared" si="65"/>
        <v>2.63157982606866</v>
      </c>
      <c r="W29" s="2">
        <f t="shared" si="65"/>
        <v>2.60919458334013</v>
      </c>
      <c r="X29" s="2">
        <f t="shared" si="65"/>
        <v>2.5886516977187202</v>
      </c>
      <c r="Y29" s="2">
        <f t="shared" ref="Y29:AM29" si="85">FINV(0.01,Y$2,$A29)</f>
        <v>2.5697289417442701</v>
      </c>
      <c r="Z29" s="2">
        <f t="shared" si="85"/>
        <v>2.5522388638976898</v>
      </c>
      <c r="AA29" s="2">
        <f t="shared" si="85"/>
        <v>2.5360221854753102</v>
      </c>
      <c r="AB29" s="2">
        <f t="shared" si="85"/>
        <v>2.5209426560903601</v>
      </c>
      <c r="AC29" s="2">
        <f t="shared" si="85"/>
        <v>2.5068830035394698</v>
      </c>
      <c r="AD29" s="2">
        <f t="shared" si="85"/>
        <v>2.4937417145099499</v>
      </c>
      <c r="AE29" s="2">
        <f t="shared" si="85"/>
        <v>2.4814304529635298</v>
      </c>
      <c r="AF29" s="2">
        <f t="shared" si="85"/>
        <v>2.4698719728842602</v>
      </c>
      <c r="AG29" s="2">
        <f t="shared" si="85"/>
        <v>2.4589984178696098</v>
      </c>
      <c r="AH29" s="2">
        <f t="shared" si="85"/>
        <v>2.4487499260562098</v>
      </c>
      <c r="AI29" s="2">
        <f t="shared" si="85"/>
        <v>2.4390734779931398</v>
      </c>
      <c r="AJ29" s="2">
        <f t="shared" si="85"/>
        <v>2.42992193928055</v>
      </c>
      <c r="AK29" s="2">
        <f t="shared" si="85"/>
        <v>2.4212532604485402</v>
      </c>
      <c r="AL29" s="2">
        <f t="shared" si="85"/>
        <v>2.4130298046207201</v>
      </c>
      <c r="AM29" s="2">
        <f t="shared" si="85"/>
        <v>2.40521777966985</v>
      </c>
      <c r="AN29" s="2">
        <f t="shared" si="3"/>
        <v>2.3977867563184501</v>
      </c>
      <c r="AO29" s="1">
        <v>27</v>
      </c>
      <c r="AP29" s="2">
        <f t="shared" ref="AP29:AY29" si="86">FINV(0.01,AP$2,$A29)</f>
        <v>2.3907092573192501</v>
      </c>
      <c r="AQ29" s="2">
        <f t="shared" si="86"/>
        <v>2.3839604057272701</v>
      </c>
      <c r="AR29" s="2">
        <f t="shared" si="86"/>
        <v>2.3775176225396701</v>
      </c>
      <c r="AS29" s="2">
        <f t="shared" si="86"/>
        <v>2.3713603657719502</v>
      </c>
      <c r="AT29" s="2">
        <f t="shared" si="86"/>
        <v>2.36546990446733</v>
      </c>
      <c r="AU29" s="2">
        <f t="shared" si="86"/>
        <v>2.35982912228096</v>
      </c>
      <c r="AV29" s="2">
        <f t="shared" si="86"/>
        <v>2.3544223462025302</v>
      </c>
      <c r="AW29" s="2">
        <f t="shared" si="86"/>
        <v>2.3492351967279301</v>
      </c>
      <c r="AX29" s="2">
        <f t="shared" si="86"/>
        <v>2.34425445639872</v>
      </c>
      <c r="AY29" s="2">
        <f t="shared" si="86"/>
        <v>2.3394679541251899</v>
      </c>
      <c r="AZ29" s="2">
        <f t="shared" si="68"/>
        <v>2.3348644631176501</v>
      </c>
      <c r="BA29" s="2">
        <f t="shared" si="68"/>
        <v>2.33043361058736</v>
      </c>
    </row>
    <row r="30" spans="1:53" x14ac:dyDescent="0.25">
      <c r="A30" s="1">
        <v>28</v>
      </c>
      <c r="B30" s="2">
        <f t="shared" si="12"/>
        <v>7.6356193977628104</v>
      </c>
      <c r="C30" s="2">
        <f t="shared" ref="C30:T30" si="87">FINV(0.01,C$2,$A30)</f>
        <v>5.4529369212239303</v>
      </c>
      <c r="D30" s="2">
        <f t="shared" si="87"/>
        <v>4.5680908636795703</v>
      </c>
      <c r="E30" s="2">
        <f t="shared" si="87"/>
        <v>4.07403177491961</v>
      </c>
      <c r="F30" s="2">
        <f t="shared" si="87"/>
        <v>3.75389453883085</v>
      </c>
      <c r="G30" s="2">
        <f t="shared" si="87"/>
        <v>3.5275589889138601</v>
      </c>
      <c r="H30" s="2">
        <f t="shared" si="87"/>
        <v>3.3580726588472101</v>
      </c>
      <c r="I30" s="2">
        <f t="shared" si="87"/>
        <v>3.22586767654392</v>
      </c>
      <c r="J30" s="2">
        <f t="shared" si="87"/>
        <v>3.1195470205736502</v>
      </c>
      <c r="K30" s="2">
        <f t="shared" si="87"/>
        <v>3.03199210982697</v>
      </c>
      <c r="L30" s="2">
        <f t="shared" si="87"/>
        <v>2.9585118057576598</v>
      </c>
      <c r="M30" s="2">
        <f t="shared" si="87"/>
        <v>2.89588050595823</v>
      </c>
      <c r="N30" s="2">
        <f t="shared" si="87"/>
        <v>2.84180242147159</v>
      </c>
      <c r="O30" s="2">
        <f t="shared" si="87"/>
        <v>2.7945961252784199</v>
      </c>
      <c r="P30" s="2">
        <f t="shared" si="87"/>
        <v>2.7530000957973702</v>
      </c>
      <c r="Q30" s="2">
        <f t="shared" si="87"/>
        <v>2.7160481550521598</v>
      </c>
      <c r="R30" s="2">
        <f t="shared" si="87"/>
        <v>2.6829870301803198</v>
      </c>
      <c r="S30" s="2">
        <f t="shared" si="87"/>
        <v>2.6532202367189299</v>
      </c>
      <c r="T30" s="2">
        <f t="shared" si="87"/>
        <v>2.6262689322013801</v>
      </c>
      <c r="U30" s="1">
        <v>28</v>
      </c>
      <c r="V30" s="2">
        <f t="shared" si="65"/>
        <v>2.6017440139010102</v>
      </c>
      <c r="W30" s="2">
        <f t="shared" si="65"/>
        <v>2.5793258481809702</v>
      </c>
      <c r="X30" s="2">
        <f t="shared" si="65"/>
        <v>2.5587492914584899</v>
      </c>
      <c r="Y30" s="2">
        <f t="shared" ref="Y30:AM30" si="88">FINV(0.01,Y$2,$A30)</f>
        <v>2.5397924510767602</v>
      </c>
      <c r="Z30" s="2">
        <f t="shared" si="88"/>
        <v>2.5222681352393002</v>
      </c>
      <c r="AA30" s="2">
        <f t="shared" si="88"/>
        <v>2.5060172667359399</v>
      </c>
      <c r="AB30" s="2">
        <f t="shared" si="88"/>
        <v>2.4909037512218499</v>
      </c>
      <c r="AC30" s="2">
        <f t="shared" si="88"/>
        <v>2.4768104368594899</v>
      </c>
      <c r="AD30" s="2">
        <f t="shared" si="88"/>
        <v>2.4636359025655099</v>
      </c>
      <c r="AE30" s="2">
        <f t="shared" si="88"/>
        <v>2.4512918822523799</v>
      </c>
      <c r="AF30" s="2">
        <f t="shared" si="88"/>
        <v>2.4397011821578301</v>
      </c>
      <c r="AG30" s="2">
        <f t="shared" si="88"/>
        <v>2.4287959840409199</v>
      </c>
      <c r="AH30" s="2">
        <f t="shared" si="88"/>
        <v>2.41851645295958</v>
      </c>
      <c r="AI30" s="2">
        <f t="shared" si="88"/>
        <v>2.4088095874110098</v>
      </c>
      <c r="AJ30" s="2">
        <f t="shared" si="88"/>
        <v>2.3996282637805102</v>
      </c>
      <c r="AK30" s="2">
        <f t="shared" si="88"/>
        <v>2.3909304376712801</v>
      </c>
      <c r="AL30" s="2">
        <f t="shared" si="88"/>
        <v>2.3826784727349501</v>
      </c>
      <c r="AM30" s="2">
        <f t="shared" si="88"/>
        <v>2.3748385737686499</v>
      </c>
      <c r="AN30" s="2">
        <f t="shared" si="3"/>
        <v>2.3673803055769498</v>
      </c>
      <c r="AO30" s="1">
        <v>28</v>
      </c>
      <c r="AP30" s="2">
        <f t="shared" ref="AP30:AY30" si="89">FINV(0.01,AP$2,$A30)</f>
        <v>2.3602761827692502</v>
      </c>
      <c r="AQ30" s="2">
        <f t="shared" si="89"/>
        <v>2.3535013185327198</v>
      </c>
      <c r="AR30" s="2">
        <f t="shared" si="89"/>
        <v>2.3470331226790901</v>
      </c>
      <c r="AS30" s="2">
        <f t="shared" si="89"/>
        <v>2.3408510410517902</v>
      </c>
      <c r="AT30" s="2">
        <f t="shared" si="89"/>
        <v>2.3349363298044499</v>
      </c>
      <c r="AU30" s="2">
        <f t="shared" si="89"/>
        <v>2.3292718592038399</v>
      </c>
      <c r="AV30" s="2">
        <f t="shared" si="89"/>
        <v>2.3238419425300698</v>
      </c>
      <c r="AW30" s="2">
        <f t="shared" si="89"/>
        <v>2.31863218639216</v>
      </c>
      <c r="AX30" s="2">
        <f t="shared" si="89"/>
        <v>2.31362935938373</v>
      </c>
      <c r="AY30" s="2">
        <f t="shared" si="89"/>
        <v>2.3088212764995699</v>
      </c>
      <c r="AZ30" s="2">
        <f t="shared" si="68"/>
        <v>2.30419669714182</v>
      </c>
      <c r="BA30" s="2">
        <f t="shared" si="68"/>
        <v>2.2997452348804099</v>
      </c>
    </row>
    <row r="31" spans="1:53" x14ac:dyDescent="0.25">
      <c r="A31" s="1">
        <v>29</v>
      </c>
      <c r="B31" s="2">
        <f t="shared" si="12"/>
        <v>7.59766324995402</v>
      </c>
      <c r="C31" s="2">
        <f t="shared" ref="C31:T31" si="90">FINV(0.01,C$2,$A31)</f>
        <v>5.4204450403073103</v>
      </c>
      <c r="D31" s="2">
        <f t="shared" si="90"/>
        <v>4.5377946777611298</v>
      </c>
      <c r="E31" s="2">
        <f t="shared" si="90"/>
        <v>4.0448732260845697</v>
      </c>
      <c r="F31" s="2">
        <f t="shared" si="90"/>
        <v>3.72539880480221</v>
      </c>
      <c r="G31" s="2">
        <f t="shared" si="90"/>
        <v>3.4994745829027698</v>
      </c>
      <c r="H31" s="2">
        <f t="shared" si="90"/>
        <v>3.3302522295877401</v>
      </c>
      <c r="I31" s="2">
        <f t="shared" si="90"/>
        <v>3.1982188446886801</v>
      </c>
      <c r="J31" s="2">
        <f t="shared" si="90"/>
        <v>3.0920090251085801</v>
      </c>
      <c r="K31" s="2">
        <f t="shared" si="90"/>
        <v>3.00452355523782</v>
      </c>
      <c r="L31" s="2">
        <f t="shared" si="90"/>
        <v>2.9310837395888201</v>
      </c>
      <c r="M31" s="2">
        <f t="shared" si="90"/>
        <v>2.8684722772823701</v>
      </c>
      <c r="N31" s="2">
        <f t="shared" si="90"/>
        <v>2.8143990873990101</v>
      </c>
      <c r="O31" s="2">
        <f t="shared" si="90"/>
        <v>2.7671867653484501</v>
      </c>
      <c r="P31" s="2">
        <f t="shared" si="90"/>
        <v>2.7255766821382101</v>
      </c>
      <c r="Q31" s="2">
        <f t="shared" si="90"/>
        <v>2.6886047751765498</v>
      </c>
      <c r="R31" s="2">
        <f t="shared" si="90"/>
        <v>2.65551934043603</v>
      </c>
      <c r="S31" s="2">
        <f t="shared" si="90"/>
        <v>2.6257250705961002</v>
      </c>
      <c r="T31" s="2">
        <f t="shared" si="90"/>
        <v>2.5987440149852499</v>
      </c>
      <c r="U31" s="1">
        <v>29</v>
      </c>
      <c r="V31" s="2">
        <f t="shared" si="65"/>
        <v>2.5741877518134899</v>
      </c>
      <c r="W31" s="2">
        <f t="shared" si="65"/>
        <v>2.5517371706129999</v>
      </c>
      <c r="X31" s="2">
        <f t="shared" si="65"/>
        <v>2.5311275316298598</v>
      </c>
      <c r="Y31" s="2">
        <f t="shared" ref="Y31:AM31" si="91">FINV(0.01,Y$2,$A31)</f>
        <v>2.5121372548941898</v>
      </c>
      <c r="Z31" s="2">
        <f t="shared" si="91"/>
        <v>2.49457939110206</v>
      </c>
      <c r="AA31" s="2">
        <f t="shared" si="91"/>
        <v>2.4782950510750901</v>
      </c>
      <c r="AB31" s="2">
        <f t="shared" si="91"/>
        <v>2.4631482859747398</v>
      </c>
      <c r="AC31" s="2">
        <f t="shared" si="91"/>
        <v>2.4490220560795799</v>
      </c>
      <c r="AD31" s="2">
        <f t="shared" si="91"/>
        <v>2.4358150260811402</v>
      </c>
      <c r="AE31" s="2">
        <f t="shared" si="91"/>
        <v>2.4234389948046502</v>
      </c>
      <c r="AF31" s="2">
        <f t="shared" si="91"/>
        <v>2.4118168168257301</v>
      </c>
      <c r="AG31" s="2">
        <f t="shared" si="91"/>
        <v>2.40088070904104</v>
      </c>
      <c r="AH31" s="2">
        <f t="shared" si="91"/>
        <v>2.3905708611166201</v>
      </c>
      <c r="AI31" s="2">
        <f t="shared" si="91"/>
        <v>2.3808342877523998</v>
      </c>
      <c r="AJ31" s="2">
        <f t="shared" si="91"/>
        <v>2.3716238748273901</v>
      </c>
      <c r="AK31" s="2">
        <f t="shared" si="91"/>
        <v>2.36289758208996</v>
      </c>
      <c r="AL31" s="2">
        <f t="shared" si="91"/>
        <v>2.3546177730828202</v>
      </c>
      <c r="AM31" s="2">
        <f t="shared" si="91"/>
        <v>2.34675064912317</v>
      </c>
      <c r="AN31" s="2">
        <f t="shared" si="3"/>
        <v>2.3392657688791898</v>
      </c>
      <c r="AO31" s="1">
        <v>29</v>
      </c>
      <c r="AP31" s="2">
        <f t="shared" ref="AP31:AY31" si="92">FINV(0.01,AP$2,$A31)</f>
        <v>2.3321356387464598</v>
      </c>
      <c r="AQ31" s="2">
        <f t="shared" si="92"/>
        <v>2.3253353620911401</v>
      </c>
      <c r="AR31" s="2">
        <f t="shared" si="92"/>
        <v>2.31884233767888</v>
      </c>
      <c r="AS31" s="2">
        <f t="shared" si="92"/>
        <v>2.3126359993926902</v>
      </c>
      <c r="AT31" s="2">
        <f t="shared" si="92"/>
        <v>2.3066975907642799</v>
      </c>
      <c r="AU31" s="2">
        <f t="shared" si="92"/>
        <v>2.3010099689823802</v>
      </c>
      <c r="AV31" s="2">
        <f t="shared" si="92"/>
        <v>2.2955574339597402</v>
      </c>
      <c r="AW31" s="2">
        <f t="shared" si="92"/>
        <v>2.2903255787837402</v>
      </c>
      <c r="AX31" s="2">
        <f t="shared" si="92"/>
        <v>2.2853011584812601</v>
      </c>
      <c r="AY31" s="2">
        <f t="shared" si="92"/>
        <v>2.28047197452304</v>
      </c>
      <c r="AZ31" s="2">
        <f t="shared" si="68"/>
        <v>2.2758267728999702</v>
      </c>
      <c r="BA31" s="2">
        <f t="shared" si="68"/>
        <v>2.2713551539393402</v>
      </c>
    </row>
    <row r="32" spans="1:53" x14ac:dyDescent="0.25">
      <c r="A32" s="1">
        <v>30</v>
      </c>
      <c r="B32" s="2">
        <f t="shared" si="12"/>
        <v>7.5624760946386296</v>
      </c>
      <c r="C32" s="2">
        <f t="shared" ref="C32:T32" si="93">FINV(0.01,C$2,$A32)</f>
        <v>5.39034586317789</v>
      </c>
      <c r="D32" s="2">
        <f t="shared" si="93"/>
        <v>4.5097395624590604</v>
      </c>
      <c r="E32" s="2">
        <f t="shared" si="93"/>
        <v>4.0178768365875204</v>
      </c>
      <c r="F32" s="2">
        <f t="shared" si="93"/>
        <v>3.6990188114125702</v>
      </c>
      <c r="G32" s="2">
        <f t="shared" si="93"/>
        <v>3.4734766086671298</v>
      </c>
      <c r="H32" s="2">
        <f t="shared" si="93"/>
        <v>3.3044988866924001</v>
      </c>
      <c r="I32" s="2">
        <f t="shared" si="93"/>
        <v>3.17262396351334</v>
      </c>
      <c r="J32" s="2">
        <f t="shared" si="93"/>
        <v>3.0665159079349902</v>
      </c>
      <c r="K32" s="2">
        <f t="shared" si="93"/>
        <v>2.9790935636338798</v>
      </c>
      <c r="L32" s="2">
        <f t="shared" si="93"/>
        <v>2.9056898445644901</v>
      </c>
      <c r="M32" s="2">
        <f t="shared" si="93"/>
        <v>2.84309519907774</v>
      </c>
      <c r="N32" s="2">
        <f t="shared" si="93"/>
        <v>2.78902487718298</v>
      </c>
      <c r="O32" s="2">
        <f t="shared" si="93"/>
        <v>2.741805232795</v>
      </c>
      <c r="P32" s="2">
        <f t="shared" si="93"/>
        <v>2.7001803409765901</v>
      </c>
      <c r="Q32" s="2">
        <f t="shared" si="93"/>
        <v>2.66318811750891</v>
      </c>
      <c r="R32" s="2">
        <f t="shared" si="93"/>
        <v>2.63007832617666</v>
      </c>
      <c r="S32" s="2">
        <f t="shared" si="93"/>
        <v>2.6002567613946899</v>
      </c>
      <c r="T32" s="2">
        <f t="shared" si="93"/>
        <v>2.5732463074122398</v>
      </c>
      <c r="U32" s="1">
        <v>30</v>
      </c>
      <c r="V32" s="2">
        <f t="shared" si="65"/>
        <v>2.54865918010193</v>
      </c>
      <c r="W32" s="2">
        <f t="shared" si="65"/>
        <v>2.5261767589972202</v>
      </c>
      <c r="X32" s="2">
        <f t="shared" si="65"/>
        <v>2.5055346825982898</v>
      </c>
      <c r="Y32" s="2">
        <f t="shared" ref="Y32:AM32" si="94">FINV(0.01,Y$2,$A32)</f>
        <v>2.4865116638079101</v>
      </c>
      <c r="Z32" s="2">
        <f t="shared" si="94"/>
        <v>2.4689209804085301</v>
      </c>
      <c r="AA32" s="2">
        <f t="shared" si="94"/>
        <v>2.45260391924631</v>
      </c>
      <c r="AB32" s="2">
        <f t="shared" si="94"/>
        <v>2.4374246676202</v>
      </c>
      <c r="AC32" s="2">
        <f t="shared" si="94"/>
        <v>2.42326629061635</v>
      </c>
      <c r="AD32" s="2">
        <f t="shared" si="94"/>
        <v>2.41002753300973</v>
      </c>
      <c r="AE32" s="2">
        <f t="shared" si="94"/>
        <v>2.3976202541218199</v>
      </c>
      <c r="AF32" s="2">
        <f t="shared" si="94"/>
        <v>2.3859673534585202</v>
      </c>
      <c r="AG32" s="2">
        <f t="shared" si="94"/>
        <v>2.3750010804473898</v>
      </c>
      <c r="AH32" s="2">
        <f t="shared" si="94"/>
        <v>2.3646616473933402</v>
      </c>
      <c r="AI32" s="2">
        <f t="shared" si="94"/>
        <v>2.3548960837377102</v>
      </c>
      <c r="AJ32" s="2">
        <f t="shared" si="94"/>
        <v>2.34565728379761</v>
      </c>
      <c r="AK32" s="2">
        <f t="shared" si="94"/>
        <v>2.33690321073458</v>
      </c>
      <c r="AL32" s="2">
        <f t="shared" si="94"/>
        <v>2.32859622750872</v>
      </c>
      <c r="AM32" s="2">
        <f t="shared" si="94"/>
        <v>2.32070253168951</v>
      </c>
      <c r="AN32" s="2">
        <f t="shared" si="3"/>
        <v>2.3131916757044801</v>
      </c>
      <c r="AO32" s="1">
        <v>30</v>
      </c>
      <c r="AP32" s="2">
        <f t="shared" ref="AP32:AY32" si="95">FINV(0.01,AP$2,$A32)</f>
        <v>2.3060361577606998</v>
      </c>
      <c r="AQ32" s="2">
        <f t="shared" si="95"/>
        <v>2.2992110715305798</v>
      </c>
      <c r="AR32" s="2">
        <f t="shared" si="95"/>
        <v>2.29269380494067</v>
      </c>
      <c r="AS32" s="2">
        <f t="shared" si="95"/>
        <v>2.2864637801822698</v>
      </c>
      <c r="AT32" s="2">
        <f t="shared" si="95"/>
        <v>2.2805022284808398</v>
      </c>
      <c r="AU32" s="2">
        <f t="shared" si="95"/>
        <v>2.2747919942979</v>
      </c>
      <c r="AV32" s="2">
        <f t="shared" si="95"/>
        <v>2.2693173645551901</v>
      </c>
      <c r="AW32" s="2">
        <f t="shared" si="95"/>
        <v>2.2640639192126102</v>
      </c>
      <c r="AX32" s="2">
        <f t="shared" si="95"/>
        <v>2.2590184001359002</v>
      </c>
      <c r="AY32" s="2">
        <f t="shared" si="95"/>
        <v>2.2541685956836499</v>
      </c>
      <c r="AZ32" s="2">
        <f t="shared" si="68"/>
        <v>2.24950323884981</v>
      </c>
      <c r="BA32" s="2">
        <f t="shared" si="68"/>
        <v>2.2450119171323202</v>
      </c>
    </row>
    <row r="33" spans="1:53" x14ac:dyDescent="0.25">
      <c r="A33" s="1">
        <v>31</v>
      </c>
      <c r="B33" s="2">
        <f t="shared" si="12"/>
        <v>7.5297660548441696</v>
      </c>
      <c r="C33" s="2">
        <f t="shared" ref="C33:T33" si="96">FINV(0.01,C$2,$A33)</f>
        <v>5.3623850244081499</v>
      </c>
      <c r="D33" s="2">
        <f t="shared" si="96"/>
        <v>4.4836863132374196</v>
      </c>
      <c r="E33" s="2">
        <f t="shared" si="96"/>
        <v>3.99281132460596</v>
      </c>
      <c r="F33" s="2">
        <f t="shared" si="96"/>
        <v>3.6745279762424499</v>
      </c>
      <c r="G33" s="2">
        <f t="shared" si="96"/>
        <v>3.4493414928382702</v>
      </c>
      <c r="H33" s="2">
        <f t="shared" si="96"/>
        <v>3.2805910852361602</v>
      </c>
      <c r="I33" s="2">
        <f t="shared" si="96"/>
        <v>3.14886290709596</v>
      </c>
      <c r="J33" s="2">
        <f t="shared" si="96"/>
        <v>3.0428485639015501</v>
      </c>
      <c r="K33" s="2">
        <f t="shared" si="96"/>
        <v>2.95548378029418</v>
      </c>
      <c r="L33" s="2">
        <f t="shared" si="96"/>
        <v>2.8821123272803999</v>
      </c>
      <c r="M33" s="2">
        <f t="shared" si="96"/>
        <v>2.8195319037190898</v>
      </c>
      <c r="N33" s="2">
        <f t="shared" si="96"/>
        <v>2.7654627498793301</v>
      </c>
      <c r="O33" s="2">
        <f t="shared" si="96"/>
        <v>2.7182347396797701</v>
      </c>
      <c r="P33" s="2">
        <f t="shared" si="96"/>
        <v>2.6765944818253602</v>
      </c>
      <c r="Q33" s="2">
        <f t="shared" si="96"/>
        <v>2.6395817466122899</v>
      </c>
      <c r="R33" s="2">
        <f t="shared" si="96"/>
        <v>2.6064476743146798</v>
      </c>
      <c r="S33" s="2">
        <f t="shared" si="96"/>
        <v>2.57659909292782</v>
      </c>
      <c r="T33" s="2">
        <f t="shared" si="96"/>
        <v>2.5495596702350798</v>
      </c>
      <c r="U33" s="1">
        <v>31</v>
      </c>
      <c r="V33" s="2">
        <f t="shared" si="65"/>
        <v>2.5249422206947001</v>
      </c>
      <c r="W33" s="2">
        <f t="shared" si="65"/>
        <v>2.5024285839141398</v>
      </c>
      <c r="X33" s="2">
        <f t="shared" si="65"/>
        <v>2.48175475359607</v>
      </c>
      <c r="Y33" s="2">
        <f t="shared" ref="Y33:AM33" si="97">FINV(0.01,Y$2,$A33)</f>
        <v>2.4626997176813301</v>
      </c>
      <c r="Z33" s="2">
        <f t="shared" si="97"/>
        <v>2.4450769671963601</v>
      </c>
      <c r="AA33" s="2">
        <f t="shared" si="97"/>
        <v>2.4287279542475</v>
      </c>
      <c r="AB33" s="2">
        <f t="shared" si="97"/>
        <v>2.4135169938957</v>
      </c>
      <c r="AC33" s="2">
        <f t="shared" si="97"/>
        <v>2.3993272495239402</v>
      </c>
      <c r="AD33" s="2">
        <f t="shared" si="97"/>
        <v>2.3860575409428701</v>
      </c>
      <c r="AE33" s="2">
        <f t="shared" si="97"/>
        <v>2.3736197840751001</v>
      </c>
      <c r="AF33" s="2">
        <f t="shared" si="97"/>
        <v>2.3619369203730298</v>
      </c>
      <c r="AG33" s="2">
        <f t="shared" si="97"/>
        <v>2.3509412295341399</v>
      </c>
      <c r="AH33" s="2">
        <f t="shared" si="97"/>
        <v>2.3405729448154999</v>
      </c>
      <c r="AI33" s="2">
        <f t="shared" si="97"/>
        <v>2.3307791091704599</v>
      </c>
      <c r="AJ33" s="2">
        <f t="shared" si="97"/>
        <v>2.32151262448882</v>
      </c>
      <c r="AK33" s="2">
        <f t="shared" si="97"/>
        <v>2.3127314567699702</v>
      </c>
      <c r="AL33" s="2">
        <f t="shared" si="97"/>
        <v>2.3043979680467599</v>
      </c>
      <c r="AM33" s="2">
        <f t="shared" si="97"/>
        <v>2.29647835197953</v>
      </c>
      <c r="AN33" s="2">
        <f t="shared" si="3"/>
        <v>2.2889421547387201</v>
      </c>
      <c r="AO33" s="1">
        <v>31</v>
      </c>
      <c r="AP33" s="2">
        <f t="shared" ref="AP33:AY33" si="98">FINV(0.01,AP$2,$A33)</f>
        <v>2.2817618664406099</v>
      </c>
      <c r="AQ33" s="2">
        <f t="shared" si="98"/>
        <v>2.2749125712508702</v>
      </c>
      <c r="AR33" s="2">
        <f t="shared" si="98"/>
        <v>2.2683716465132102</v>
      </c>
      <c r="AS33" s="2">
        <f t="shared" si="98"/>
        <v>2.2621185030363402</v>
      </c>
      <c r="AT33" s="2">
        <f t="shared" si="98"/>
        <v>2.2561343600884101</v>
      </c>
      <c r="AU33" s="2">
        <f t="shared" si="98"/>
        <v>2.25040204978179</v>
      </c>
      <c r="AV33" s="2">
        <f t="shared" si="98"/>
        <v>2.2449058464457701</v>
      </c>
      <c r="AW33" s="2">
        <f t="shared" si="98"/>
        <v>2.2396313173248901</v>
      </c>
      <c r="AX33" s="2">
        <f t="shared" si="98"/>
        <v>2.2345651915437701</v>
      </c>
      <c r="AY33" s="2">
        <f t="shared" si="98"/>
        <v>2.2296952447724498</v>
      </c>
      <c r="AZ33" s="2">
        <f t="shared" si="68"/>
        <v>2.2250101974312702</v>
      </c>
      <c r="BA33" s="2">
        <f t="shared" si="68"/>
        <v>2.2204996246092801</v>
      </c>
    </row>
    <row r="34" spans="1:53" x14ac:dyDescent="0.25">
      <c r="A34" s="1">
        <v>32</v>
      </c>
      <c r="B34" s="2">
        <f t="shared" si="12"/>
        <v>7.4992808273236697</v>
      </c>
      <c r="C34" s="2">
        <f t="shared" ref="C34:T34" si="99">FINV(0.01,C$2,$A34)</f>
        <v>5.3363429146131898</v>
      </c>
      <c r="D34" s="2">
        <f t="shared" si="99"/>
        <v>4.4594285285032598</v>
      </c>
      <c r="E34" s="2">
        <f t="shared" si="99"/>
        <v>3.9694771866284402</v>
      </c>
      <c r="F34" s="2">
        <f t="shared" si="99"/>
        <v>3.6517308830025201</v>
      </c>
      <c r="G34" s="2">
        <f t="shared" si="99"/>
        <v>3.42687643169163</v>
      </c>
      <c r="H34" s="2">
        <f t="shared" si="99"/>
        <v>3.2583377783271499</v>
      </c>
      <c r="I34" s="2">
        <f t="shared" si="99"/>
        <v>3.1267458534922001</v>
      </c>
      <c r="J34" s="2">
        <f t="shared" si="99"/>
        <v>3.0208180485098701</v>
      </c>
      <c r="K34" s="2">
        <f t="shared" si="99"/>
        <v>2.9335059023710999</v>
      </c>
      <c r="L34" s="2">
        <f t="shared" si="99"/>
        <v>2.8601633617218698</v>
      </c>
      <c r="M34" s="2">
        <f t="shared" si="99"/>
        <v>2.7975949240372802</v>
      </c>
      <c r="N34" s="2">
        <f t="shared" si="99"/>
        <v>2.7435255110344401</v>
      </c>
      <c r="O34" s="2">
        <f t="shared" si="99"/>
        <v>2.6962883003609002</v>
      </c>
      <c r="P34" s="2">
        <f t="shared" si="99"/>
        <v>2.6546322797899999</v>
      </c>
      <c r="Q34" s="2">
        <f t="shared" si="99"/>
        <v>2.6175989617687798</v>
      </c>
      <c r="R34" s="2">
        <f t="shared" si="99"/>
        <v>2.5844407802087099</v>
      </c>
      <c r="S34" s="2">
        <f t="shared" si="99"/>
        <v>2.5545655348584901</v>
      </c>
      <c r="T34" s="2">
        <f t="shared" si="99"/>
        <v>2.5274976304318</v>
      </c>
      <c r="U34" s="1">
        <v>32</v>
      </c>
      <c r="V34" s="2">
        <f t="shared" si="65"/>
        <v>2.50285044454853</v>
      </c>
      <c r="W34" s="2">
        <f t="shared" si="65"/>
        <v>2.48030624977845</v>
      </c>
      <c r="X34" s="2">
        <f t="shared" si="65"/>
        <v>2.45960137416311</v>
      </c>
      <c r="Y34" s="2">
        <f t="shared" ref="Y34:AM34" si="100">FINV(0.01,Y$2,$A34)</f>
        <v>2.4405150645593001</v>
      </c>
      <c r="Z34" s="2">
        <f t="shared" si="100"/>
        <v>2.4228610127439798</v>
      </c>
      <c r="AA34" s="2">
        <f t="shared" si="100"/>
        <v>2.40648082638794</v>
      </c>
      <c r="AB34" s="2">
        <f t="shared" si="100"/>
        <v>2.39123894078958</v>
      </c>
      <c r="AC34" s="2">
        <f t="shared" si="100"/>
        <v>2.3770186117984902</v>
      </c>
      <c r="AD34" s="2">
        <f t="shared" si="100"/>
        <v>2.3637187297596101</v>
      </c>
      <c r="AE34" s="2">
        <f t="shared" si="100"/>
        <v>2.3512512637416498</v>
      </c>
      <c r="AF34" s="2">
        <f t="shared" si="100"/>
        <v>2.3395391945153201</v>
      </c>
      <c r="AG34" s="2">
        <f t="shared" si="100"/>
        <v>2.3285148300749299</v>
      </c>
      <c r="AH34" s="2">
        <f t="shared" si="100"/>
        <v>2.3181184231766498</v>
      </c>
      <c r="AI34" s="2">
        <f t="shared" si="100"/>
        <v>2.3082970292460598</v>
      </c>
      <c r="AJ34" s="2">
        <f t="shared" si="100"/>
        <v>2.2990035570345402</v>
      </c>
      <c r="AK34" s="2">
        <f t="shared" si="100"/>
        <v>2.2901959749293801</v>
      </c>
      <c r="AL34" s="2">
        <f t="shared" si="100"/>
        <v>2.2818366437935</v>
      </c>
      <c r="AM34" s="2">
        <f t="shared" si="100"/>
        <v>2.27389175329944</v>
      </c>
      <c r="AN34" s="2">
        <f t="shared" si="3"/>
        <v>2.2663308434111298</v>
      </c>
      <c r="AO34" s="1">
        <v>32</v>
      </c>
      <c r="AP34" s="2">
        <f t="shared" ref="AP34:AY34" si="101">FINV(0.01,AP$2,$A34)</f>
        <v>2.2591263963059798</v>
      </c>
      <c r="AQ34" s="2">
        <f t="shared" si="101"/>
        <v>2.2522534868735802</v>
      </c>
      <c r="AR34" s="2">
        <f t="shared" si="101"/>
        <v>2.2456894821659001</v>
      </c>
      <c r="AS34" s="2">
        <f t="shared" si="101"/>
        <v>2.2394137819459998</v>
      </c>
      <c r="AT34" s="2">
        <f t="shared" si="101"/>
        <v>2.23340759389548</v>
      </c>
      <c r="AU34" s="2">
        <f t="shared" si="101"/>
        <v>2.2276537381725898</v>
      </c>
      <c r="AV34" s="2">
        <f t="shared" si="101"/>
        <v>2.2221364769257201</v>
      </c>
      <c r="AW34" s="2">
        <f t="shared" si="101"/>
        <v>2.2168413651057999</v>
      </c>
      <c r="AX34" s="2">
        <f t="shared" si="101"/>
        <v>2.21175511952343</v>
      </c>
      <c r="AY34" s="2">
        <f t="shared" si="101"/>
        <v>2.2068655035882698</v>
      </c>
      <c r="AZ34" s="2">
        <f t="shared" si="68"/>
        <v>2.20216122557345</v>
      </c>
      <c r="BA34" s="2">
        <f t="shared" si="68"/>
        <v>2.1976318485808801</v>
      </c>
    </row>
    <row r="35" spans="1:53" x14ac:dyDescent="0.25">
      <c r="A35" s="1">
        <v>33</v>
      </c>
      <c r="B35" s="2">
        <f t="shared" si="12"/>
        <v>7.4708012036206597</v>
      </c>
      <c r="C35" s="2">
        <f t="shared" ref="C35:T35" si="102">FINV(0.01,C$2,$A35)</f>
        <v>5.3120289496894797</v>
      </c>
      <c r="D35" s="2">
        <f t="shared" si="102"/>
        <v>4.4367871831052001</v>
      </c>
      <c r="E35" s="2">
        <f t="shared" si="102"/>
        <v>3.94770143115757</v>
      </c>
      <c r="F35" s="2">
        <f t="shared" si="102"/>
        <v>3.6304581115586698</v>
      </c>
      <c r="G35" s="2">
        <f t="shared" si="102"/>
        <v>3.4059142841440702</v>
      </c>
      <c r="H35" s="2">
        <f t="shared" si="102"/>
        <v>3.2375733537829898</v>
      </c>
      <c r="I35" s="2">
        <f t="shared" si="102"/>
        <v>3.1061082530997601</v>
      </c>
      <c r="J35" s="2">
        <f t="shared" si="102"/>
        <v>3.00026057010386</v>
      </c>
      <c r="K35" s="2">
        <f t="shared" si="102"/>
        <v>2.91299668952681</v>
      </c>
      <c r="L35" s="2">
        <f t="shared" si="102"/>
        <v>2.8396801145407999</v>
      </c>
      <c r="M35" s="2">
        <f t="shared" si="102"/>
        <v>2.7771217304643501</v>
      </c>
      <c r="N35" s="2">
        <f t="shared" si="102"/>
        <v>2.7230508596288399</v>
      </c>
      <c r="O35" s="2">
        <f t="shared" si="102"/>
        <v>2.6758037866566502</v>
      </c>
      <c r="P35" s="2">
        <f t="shared" si="102"/>
        <v>2.63413173772586</v>
      </c>
      <c r="Q35" s="2">
        <f t="shared" si="102"/>
        <v>2.5970778651607702</v>
      </c>
      <c r="R35" s="2">
        <f t="shared" si="102"/>
        <v>2.5638958210913199</v>
      </c>
      <c r="S35" s="2">
        <f t="shared" si="102"/>
        <v>2.5339943207409599</v>
      </c>
      <c r="T35" s="2">
        <f t="shared" si="102"/>
        <v>2.5068984633398301</v>
      </c>
      <c r="U35" s="1">
        <v>33</v>
      </c>
      <c r="V35" s="2">
        <f t="shared" si="65"/>
        <v>2.4822221574413499</v>
      </c>
      <c r="W35" s="2">
        <f t="shared" si="65"/>
        <v>2.4596480839254702</v>
      </c>
      <c r="X35" s="2">
        <f t="shared" si="65"/>
        <v>2.4389128862165399</v>
      </c>
      <c r="Y35" s="2">
        <f t="shared" ref="Y35:AM35" si="103">FINV(0.01,Y$2,$A35)</f>
        <v>2.4197960554547802</v>
      </c>
      <c r="Z35" s="2">
        <f t="shared" si="103"/>
        <v>2.4021114728445601</v>
      </c>
      <c r="AA35" s="2">
        <f t="shared" si="103"/>
        <v>2.3857008928496701</v>
      </c>
      <c r="AB35" s="2">
        <f t="shared" si="103"/>
        <v>2.3704288642145102</v>
      </c>
      <c r="AC35" s="2">
        <f t="shared" si="103"/>
        <v>2.35617873000907</v>
      </c>
      <c r="AD35" s="2">
        <f t="shared" si="103"/>
        <v>2.3428494470776702</v>
      </c>
      <c r="AE35" s="2">
        <f t="shared" si="103"/>
        <v>2.3303530345538901</v>
      </c>
      <c r="AF35" s="2">
        <f t="shared" si="103"/>
        <v>2.31861251019855</v>
      </c>
      <c r="AG35" s="2">
        <f t="shared" si="103"/>
        <v>2.3075602085707798</v>
      </c>
      <c r="AH35" s="2">
        <f t="shared" si="103"/>
        <v>2.2971364006666901</v>
      </c>
      <c r="AI35" s="2">
        <f t="shared" si="103"/>
        <v>2.28728815350031</v>
      </c>
      <c r="AJ35" s="2">
        <f t="shared" si="103"/>
        <v>2.2779683820988099</v>
      </c>
      <c r="AK35" s="2">
        <f t="shared" si="103"/>
        <v>2.26913505688796</v>
      </c>
      <c r="AL35" s="2">
        <f t="shared" si="103"/>
        <v>2.26075053739851</v>
      </c>
      <c r="AM35" s="2">
        <f t="shared" si="103"/>
        <v>2.2527810093005698</v>
      </c>
      <c r="AN35" s="2">
        <f t="shared" ref="AN35:AN52" si="104">FINV(0.01,AN$2,$A35)</f>
        <v>2.2451960064529501</v>
      </c>
      <c r="AO35" s="1">
        <v>33</v>
      </c>
      <c r="AP35" s="2">
        <f t="shared" ref="AP35:AY35" si="105">FINV(0.01,AP$2,$A35)</f>
        <v>2.2379680032859701</v>
      </c>
      <c r="AQ35" s="2">
        <f t="shared" si="105"/>
        <v>2.23107206567482</v>
      </c>
      <c r="AR35" s="2">
        <f t="shared" si="105"/>
        <v>2.2244855506946601</v>
      </c>
      <c r="AS35" s="2">
        <f t="shared" si="105"/>
        <v>2.2181878474176799</v>
      </c>
      <c r="AT35" s="2">
        <f t="shared" si="105"/>
        <v>2.2121601523227801</v>
      </c>
      <c r="AU35" s="2">
        <f t="shared" si="105"/>
        <v>2.2063852740182699</v>
      </c>
      <c r="AV35" s="2">
        <f t="shared" si="105"/>
        <v>2.2008474628890902</v>
      </c>
      <c r="AW35" s="2">
        <f t="shared" si="105"/>
        <v>2.19553226201774</v>
      </c>
      <c r="AX35" s="2">
        <f t="shared" si="105"/>
        <v>2.1904263763289902</v>
      </c>
      <c r="AY35" s="2">
        <f t="shared" si="105"/>
        <v>2.1855175574000199</v>
      </c>
      <c r="AZ35" s="2">
        <f t="shared" si="68"/>
        <v>2.1807945017811701</v>
      </c>
      <c r="BA35" s="2">
        <f t="shared" si="68"/>
        <v>2.1762467610062202</v>
      </c>
    </row>
    <row r="36" spans="1:53" x14ac:dyDescent="0.25">
      <c r="A36" s="1">
        <v>34</v>
      </c>
      <c r="B36" s="2">
        <f t="shared" ref="B36:B52" si="106">FINV(0.01,B$2,$A36)</f>
        <v>7.4441358222632399</v>
      </c>
      <c r="C36" s="2">
        <f t="shared" ref="C36:T36" si="107">FINV(0.01,C$2,$A36)</f>
        <v>5.2892769361665897</v>
      </c>
      <c r="D36" s="2">
        <f t="shared" si="107"/>
        <v>4.4156062428632898</v>
      </c>
      <c r="E36" s="2">
        <f t="shared" si="107"/>
        <v>3.9273333243426101</v>
      </c>
      <c r="F36" s="2">
        <f t="shared" si="107"/>
        <v>3.61056206229265</v>
      </c>
      <c r="G36" s="2">
        <f t="shared" si="107"/>
        <v>3.3863094474948499</v>
      </c>
      <c r="H36" s="2">
        <f t="shared" si="107"/>
        <v>3.21815354543183</v>
      </c>
      <c r="I36" s="2">
        <f t="shared" si="107"/>
        <v>3.0868067656901901</v>
      </c>
      <c r="J36" s="2">
        <f t="shared" si="107"/>
        <v>2.9810334461914998</v>
      </c>
      <c r="K36" s="2">
        <f t="shared" si="107"/>
        <v>2.8938139351444798</v>
      </c>
      <c r="L36" s="2">
        <f t="shared" si="107"/>
        <v>2.8205207280462798</v>
      </c>
      <c r="M36" s="2">
        <f t="shared" si="107"/>
        <v>2.7579707235420301</v>
      </c>
      <c r="N36" s="2">
        <f t="shared" si="107"/>
        <v>2.70389738841885</v>
      </c>
      <c r="O36" s="2">
        <f t="shared" si="107"/>
        <v>2.6566399347383398</v>
      </c>
      <c r="P36" s="2">
        <f t="shared" si="107"/>
        <v>2.6149516986884498</v>
      </c>
      <c r="Q36" s="2">
        <f t="shared" si="107"/>
        <v>2.5778773790953702</v>
      </c>
      <c r="R36" s="2">
        <f t="shared" si="107"/>
        <v>2.5446717774405299</v>
      </c>
      <c r="S36" s="2">
        <f t="shared" si="107"/>
        <v>2.5147444730311799</v>
      </c>
      <c r="T36" s="2">
        <f t="shared" si="107"/>
        <v>2.4876212208875699</v>
      </c>
      <c r="U36" s="1">
        <v>34</v>
      </c>
      <c r="V36" s="2">
        <f t="shared" si="65"/>
        <v>2.4629164310781801</v>
      </c>
      <c r="W36" s="2">
        <f t="shared" si="65"/>
        <v>2.4403131703001399</v>
      </c>
      <c r="X36" s="2">
        <f t="shared" si="65"/>
        <v>2.4195483800761202</v>
      </c>
      <c r="Y36" s="2">
        <f t="shared" ref="Y36:AM36" si="108">FINV(0.01,Y$2,$A36)</f>
        <v>2.4004017824999102</v>
      </c>
      <c r="Z36" s="2">
        <f t="shared" si="108"/>
        <v>2.38268743790091</v>
      </c>
      <c r="AA36" s="2">
        <f t="shared" si="108"/>
        <v>2.36624723956812</v>
      </c>
      <c r="AB36" s="2">
        <f t="shared" si="108"/>
        <v>2.3509458435359498</v>
      </c>
      <c r="AC36" s="2">
        <f t="shared" si="108"/>
        <v>2.3366666753523799</v>
      </c>
      <c r="AD36" s="2">
        <f t="shared" si="108"/>
        <v>2.32330875472698</v>
      </c>
      <c r="AE36" s="2">
        <f t="shared" si="108"/>
        <v>2.3107841480960198</v>
      </c>
      <c r="AF36" s="2">
        <f t="shared" si="108"/>
        <v>2.2990159081367501</v>
      </c>
      <c r="AG36" s="2">
        <f t="shared" si="108"/>
        <v>2.2879363944440501</v>
      </c>
      <c r="AH36" s="2">
        <f t="shared" si="108"/>
        <v>2.2774858951565902</v>
      </c>
      <c r="AI36" s="2">
        <f t="shared" si="108"/>
        <v>2.2676114881217702</v>
      </c>
      <c r="AJ36" s="2">
        <f t="shared" si="108"/>
        <v>2.2582660941588202</v>
      </c>
      <c r="AK36" s="2">
        <f t="shared" si="108"/>
        <v>2.2494076854632699</v>
      </c>
      <c r="AL36" s="2">
        <f t="shared" si="108"/>
        <v>2.2409986201346999</v>
      </c>
      <c r="AM36" s="2">
        <f t="shared" si="108"/>
        <v>2.2330050798754901</v>
      </c>
      <c r="AN36" s="2">
        <f t="shared" si="104"/>
        <v>2.2253965925785901</v>
      </c>
      <c r="AO36" s="1">
        <v>34</v>
      </c>
      <c r="AP36" s="2">
        <f t="shared" ref="AP36:AY36" si="109">FINV(0.01,AP$2,$A36)</f>
        <v>2.2181456251477298</v>
      </c>
      <c r="AQ36" s="2">
        <f t="shared" si="109"/>
        <v>2.2112272347265902</v>
      </c>
      <c r="AR36" s="2">
        <f t="shared" si="109"/>
        <v>2.2046187687435999</v>
      </c>
      <c r="AS36" s="2">
        <f t="shared" si="109"/>
        <v>2.1982996059451598</v>
      </c>
      <c r="AT36" s="2">
        <f t="shared" si="109"/>
        <v>2.19225093199764</v>
      </c>
      <c r="AU36" s="2">
        <f t="shared" si="109"/>
        <v>2.18645554436669</v>
      </c>
      <c r="AV36" s="2">
        <f t="shared" si="109"/>
        <v>2.1808976820918602</v>
      </c>
      <c r="AW36" s="2">
        <f t="shared" si="109"/>
        <v>2.1755628768108601</v>
      </c>
      <c r="AX36" s="2">
        <f t="shared" si="109"/>
        <v>2.1704378219878699</v>
      </c>
      <c r="AY36" s="2">
        <f t="shared" si="109"/>
        <v>2.1655102577910301</v>
      </c>
      <c r="AZ36" s="2">
        <f t="shared" si="68"/>
        <v>2.1607688694670801</v>
      </c>
      <c r="BA36" s="2">
        <f t="shared" si="68"/>
        <v>2.1562031973945599</v>
      </c>
    </row>
    <row r="37" spans="1:53" x14ac:dyDescent="0.25">
      <c r="A37" s="1">
        <v>35</v>
      </c>
      <c r="B37" s="2">
        <f t="shared" si="106"/>
        <v>7.4191168878012403</v>
      </c>
      <c r="C37" s="2">
        <f t="shared" ref="C37:T37" si="110">FINV(0.01,C$2,$A37)</f>
        <v>5.2679412959395497</v>
      </c>
      <c r="D37" s="2">
        <f t="shared" si="110"/>
        <v>4.3957490946751001</v>
      </c>
      <c r="E37" s="2">
        <f t="shared" si="110"/>
        <v>3.9082409280636798</v>
      </c>
      <c r="F37" s="2">
        <f t="shared" si="110"/>
        <v>3.5919135589514801</v>
      </c>
      <c r="G37" s="2">
        <f t="shared" si="110"/>
        <v>3.3679345024713201</v>
      </c>
      <c r="H37" s="2">
        <f t="shared" si="110"/>
        <v>3.1999521072983801</v>
      </c>
      <c r="I37" s="2">
        <f t="shared" si="110"/>
        <v>3.0687159556262098</v>
      </c>
      <c r="J37" s="2">
        <f t="shared" si="110"/>
        <v>2.9630118143830502</v>
      </c>
      <c r="K37" s="2">
        <f t="shared" si="110"/>
        <v>2.8758331893629498</v>
      </c>
      <c r="L37" s="2">
        <f t="shared" si="110"/>
        <v>2.8025610527774298</v>
      </c>
      <c r="M37" s="2">
        <f t="shared" si="110"/>
        <v>2.7400179741756499</v>
      </c>
      <c r="N37" s="2">
        <f t="shared" si="110"/>
        <v>2.68594133049077</v>
      </c>
      <c r="O37" s="2">
        <f t="shared" si="110"/>
        <v>2.63867309693644</v>
      </c>
      <c r="P37" s="2">
        <f t="shared" si="110"/>
        <v>2.59696860218087</v>
      </c>
      <c r="Q37" s="2">
        <f t="shared" si="110"/>
        <v>2.5598740060557201</v>
      </c>
      <c r="R37" s="2">
        <f t="shared" si="110"/>
        <v>2.5266451963264598</v>
      </c>
      <c r="S37" s="2">
        <f t="shared" si="110"/>
        <v>2.4966925693172399</v>
      </c>
      <c r="T37" s="2">
        <f t="shared" si="110"/>
        <v>2.4695425003719098</v>
      </c>
      <c r="U37" s="1">
        <v>35</v>
      </c>
      <c r="V37" s="2">
        <f t="shared" si="65"/>
        <v>2.4448098741367299</v>
      </c>
      <c r="W37" s="2">
        <f t="shared" si="65"/>
        <v>2.4221781225371402</v>
      </c>
      <c r="X37" s="2">
        <f t="shared" si="65"/>
        <v>2.4013844693815898</v>
      </c>
      <c r="Y37" s="2">
        <f t="shared" ref="Y37:AM37" si="111">FINV(0.01,Y$2,$A37)</f>
        <v>2.3822088555322498</v>
      </c>
      <c r="Z37" s="2">
        <f t="shared" si="111"/>
        <v>2.36446551103597</v>
      </c>
      <c r="AA37" s="2">
        <f t="shared" si="111"/>
        <v>2.34799646074176</v>
      </c>
      <c r="AB37" s="2">
        <f t="shared" si="111"/>
        <v>2.3326664623714901</v>
      </c>
      <c r="AC37" s="2">
        <f t="shared" si="111"/>
        <v>2.31835901964598</v>
      </c>
      <c r="AD37" s="2">
        <f t="shared" si="111"/>
        <v>2.3049732118517698</v>
      </c>
      <c r="AE37" s="2">
        <f t="shared" si="111"/>
        <v>2.2924211502397598</v>
      </c>
      <c r="AF37" s="2">
        <f t="shared" si="111"/>
        <v>2.2806259205469002</v>
      </c>
      <c r="AG37" s="2">
        <f t="shared" si="111"/>
        <v>2.2695199060464901</v>
      </c>
      <c r="AH37" s="2">
        <f t="shared" si="111"/>
        <v>2.2590434110578999</v>
      </c>
      <c r="AI37" s="2">
        <f t="shared" si="111"/>
        <v>2.2491435236133599</v>
      </c>
      <c r="AJ37" s="2">
        <f t="shared" si="111"/>
        <v>2.2397731699238799</v>
      </c>
      <c r="AK37" s="2">
        <f t="shared" si="111"/>
        <v>2.2308903237506201</v>
      </c>
      <c r="AL37" s="2">
        <f t="shared" si="111"/>
        <v>2.22245734171271</v>
      </c>
      <c r="AM37" s="2">
        <f t="shared" si="111"/>
        <v>2.2144404016170101</v>
      </c>
      <c r="AN37" s="2">
        <f t="shared" si="104"/>
        <v>2.2068090255576598</v>
      </c>
      <c r="AO37" s="1">
        <v>35</v>
      </c>
      <c r="AP37" s="2">
        <f t="shared" ref="AP37:AY37" si="112">FINV(0.01,AP$2,$A37)</f>
        <v>2.1995356731522002</v>
      </c>
      <c r="AQ37" s="2">
        <f t="shared" si="112"/>
        <v>2.1925953931092499</v>
      </c>
      <c r="AR37" s="2">
        <f t="shared" si="112"/>
        <v>2.18596552354912</v>
      </c>
      <c r="AS37" s="2">
        <f t="shared" si="112"/>
        <v>2.1796254332618701</v>
      </c>
      <c r="AT37" s="2">
        <f t="shared" si="112"/>
        <v>2.1735562974926501</v>
      </c>
      <c r="AU37" s="2">
        <f t="shared" si="112"/>
        <v>2.1677409029703201</v>
      </c>
      <c r="AV37" s="2">
        <f t="shared" si="112"/>
        <v>2.1621634778036198</v>
      </c>
      <c r="AW37" s="2">
        <f t="shared" si="112"/>
        <v>2.1568095426040301</v>
      </c>
      <c r="AX37" s="2">
        <f t="shared" si="112"/>
        <v>2.1516657797940901</v>
      </c>
      <c r="AY37" s="2">
        <f t="shared" si="112"/>
        <v>2.1467199185490902</v>
      </c>
      <c r="AZ37" s="2">
        <f t="shared" si="68"/>
        <v>2.1419606332234702</v>
      </c>
      <c r="BA37" s="2">
        <f t="shared" si="68"/>
        <v>2.1373774534449699</v>
      </c>
    </row>
    <row r="38" spans="1:53" x14ac:dyDescent="0.25">
      <c r="A38" s="1">
        <v>36</v>
      </c>
      <c r="B38" s="2">
        <f t="shared" si="106"/>
        <v>7.3955966552538097</v>
      </c>
      <c r="C38" s="2">
        <f t="shared" ref="C38:T38" si="113">FINV(0.01,C$2,$A38)</f>
        <v>5.2478939702679099</v>
      </c>
      <c r="D38" s="2">
        <f t="shared" si="113"/>
        <v>4.37709562080118</v>
      </c>
      <c r="E38" s="2">
        <f t="shared" si="113"/>
        <v>3.8903082636867801</v>
      </c>
      <c r="F38" s="2">
        <f t="shared" si="113"/>
        <v>3.5743990660056002</v>
      </c>
      <c r="G38" s="2">
        <f t="shared" si="113"/>
        <v>3.3506774654534999</v>
      </c>
      <c r="H38" s="2">
        <f t="shared" si="113"/>
        <v>3.1828580898555701</v>
      </c>
      <c r="I38" s="2">
        <f t="shared" si="113"/>
        <v>3.0517255854098102</v>
      </c>
      <c r="J38" s="2">
        <f t="shared" si="113"/>
        <v>2.9460859388305098</v>
      </c>
      <c r="K38" s="2">
        <f t="shared" si="113"/>
        <v>2.8589450754037302</v>
      </c>
      <c r="L38" s="2">
        <f t="shared" si="113"/>
        <v>2.7856919716003898</v>
      </c>
      <c r="M38" s="2">
        <f t="shared" si="113"/>
        <v>2.7231545539664901</v>
      </c>
      <c r="N38" s="2">
        <f t="shared" si="113"/>
        <v>2.6690738946896699</v>
      </c>
      <c r="O38" s="2">
        <f t="shared" si="113"/>
        <v>2.6217945814030301</v>
      </c>
      <c r="P38" s="2">
        <f t="shared" si="113"/>
        <v>2.58007382738427</v>
      </c>
      <c r="Q38" s="2">
        <f t="shared" si="113"/>
        <v>2.5429591749775602</v>
      </c>
      <c r="R38" s="2">
        <f t="shared" si="113"/>
        <v>2.5097075403187001</v>
      </c>
      <c r="S38" s="2">
        <f t="shared" si="113"/>
        <v>2.4797300935226101</v>
      </c>
      <c r="T38" s="2">
        <f t="shared" si="113"/>
        <v>2.4525537976838101</v>
      </c>
      <c r="U38" s="1">
        <v>36</v>
      </c>
      <c r="V38" s="2">
        <f t="shared" si="65"/>
        <v>2.4277939872894598</v>
      </c>
      <c r="W38" s="2">
        <f t="shared" si="65"/>
        <v>2.4051344405911701</v>
      </c>
      <c r="X38" s="2">
        <f t="shared" si="65"/>
        <v>2.3843126491723798</v>
      </c>
      <c r="Y38" s="2">
        <f t="shared" ref="Y38:AM38" si="114">FINV(0.01,Y$2,$A38)</f>
        <v>2.3651087614890001</v>
      </c>
      <c r="Z38" s="2">
        <f t="shared" si="114"/>
        <v>2.3473371686859599</v>
      </c>
      <c r="AA38" s="2">
        <f t="shared" si="114"/>
        <v>2.3308400205241702</v>
      </c>
      <c r="AB38" s="2">
        <f t="shared" si="114"/>
        <v>2.3154821712949998</v>
      </c>
      <c r="AC38" s="2">
        <f t="shared" si="114"/>
        <v>2.3011471989681902</v>
      </c>
      <c r="AD38" s="2">
        <f t="shared" si="114"/>
        <v>2.2877342394193301</v>
      </c>
      <c r="AE38" s="2">
        <f t="shared" si="114"/>
        <v>2.27515544646231</v>
      </c>
      <c r="AF38" s="2">
        <f t="shared" si="114"/>
        <v>2.2633339372230998</v>
      </c>
      <c r="AG38" s="2">
        <f t="shared" si="114"/>
        <v>2.2522021174420801</v>
      </c>
      <c r="AH38" s="2">
        <f t="shared" si="114"/>
        <v>2.24170030677148</v>
      </c>
      <c r="AI38" s="2">
        <f t="shared" si="114"/>
        <v>2.2317756028684301</v>
      </c>
      <c r="AJ38" s="2">
        <f t="shared" si="114"/>
        <v>2.2223809370035399</v>
      </c>
      <c r="AK38" s="2">
        <f t="shared" si="114"/>
        <v>2.2134742843513902</v>
      </c>
      <c r="AL38" s="2">
        <f t="shared" si="114"/>
        <v>2.2050180000400998</v>
      </c>
      <c r="AM38" s="2">
        <f t="shared" si="114"/>
        <v>2.1969782580814301</v>
      </c>
      <c r="AN38" s="2">
        <f t="shared" si="104"/>
        <v>2.1893245749575598</v>
      </c>
      <c r="AO38" s="1">
        <v>36</v>
      </c>
      <c r="AP38" s="2">
        <f t="shared" ref="AP38:AY38" si="115">FINV(0.01,AP$2,$A38)</f>
        <v>2.1820294032532601</v>
      </c>
      <c r="AQ38" s="2">
        <f t="shared" si="115"/>
        <v>2.17506778354619</v>
      </c>
      <c r="AR38" s="2">
        <f t="shared" si="115"/>
        <v>2.1684170449904601</v>
      </c>
      <c r="AS38" s="2">
        <f t="shared" si="115"/>
        <v>2.1620565467891901</v>
      </c>
      <c r="AT38" s="2">
        <f t="shared" si="115"/>
        <v>2.1559674541548102</v>
      </c>
      <c r="AU38" s="2">
        <f t="shared" si="115"/>
        <v>2.1501325434803999</v>
      </c>
      <c r="AV38" s="2">
        <f t="shared" si="115"/>
        <v>2.14453603235191</v>
      </c>
      <c r="AW38" s="2">
        <f t="shared" si="115"/>
        <v>2.1391634307655001</v>
      </c>
      <c r="AX38" s="2">
        <f t="shared" si="115"/>
        <v>2.1340014105122198</v>
      </c>
      <c r="AY38" s="2">
        <f t="shared" si="115"/>
        <v>2.1290376901814398</v>
      </c>
      <c r="AZ38" s="2">
        <f t="shared" si="68"/>
        <v>2.1242609336367102</v>
      </c>
      <c r="BA38" s="2">
        <f t="shared" si="68"/>
        <v>2.1196606601493402</v>
      </c>
    </row>
    <row r="39" spans="1:53" x14ac:dyDescent="0.25">
      <c r="A39" s="1">
        <v>37</v>
      </c>
      <c r="B39" s="2">
        <f t="shared" si="106"/>
        <v>7.3734445250697398</v>
      </c>
      <c r="C39" s="2">
        <f t="shared" ref="C39:T39" si="116">FINV(0.01,C$2,$A39)</f>
        <v>5.2290218647691198</v>
      </c>
      <c r="D39" s="2">
        <f t="shared" si="116"/>
        <v>4.3595397858489102</v>
      </c>
      <c r="E39" s="2">
        <f t="shared" si="116"/>
        <v>3.8734329736027102</v>
      </c>
      <c r="F39" s="2">
        <f t="shared" si="116"/>
        <v>3.55791839480653</v>
      </c>
      <c r="G39" s="2">
        <f t="shared" si="116"/>
        <v>3.3344395236079101</v>
      </c>
      <c r="H39" s="2">
        <f t="shared" si="116"/>
        <v>3.1667735950846301</v>
      </c>
      <c r="I39" s="2">
        <f t="shared" si="116"/>
        <v>3.03573838505014</v>
      </c>
      <c r="J39" s="2">
        <f t="shared" si="116"/>
        <v>2.93015899022812</v>
      </c>
      <c r="K39" s="2">
        <f t="shared" si="116"/>
        <v>2.8430530777001901</v>
      </c>
      <c r="L39" s="2">
        <f t="shared" si="116"/>
        <v>2.7698171942031902</v>
      </c>
      <c r="M39" s="2">
        <f t="shared" si="116"/>
        <v>2.7072843347964999</v>
      </c>
      <c r="N39" s="2">
        <f t="shared" si="116"/>
        <v>2.65319906934889</v>
      </c>
      <c r="O39" s="2">
        <f t="shared" si="116"/>
        <v>2.6059084592716801</v>
      </c>
      <c r="P39" s="2">
        <f t="shared" si="116"/>
        <v>2.5641715031982799</v>
      </c>
      <c r="Q39" s="2">
        <f t="shared" si="116"/>
        <v>2.5270370537401901</v>
      </c>
      <c r="R39" s="2">
        <f t="shared" si="116"/>
        <v>2.49376300208657</v>
      </c>
      <c r="S39" s="2">
        <f t="shared" si="116"/>
        <v>2.4637612523413801</v>
      </c>
      <c r="T39" s="2">
        <f t="shared" si="116"/>
        <v>2.43655932535528</v>
      </c>
      <c r="U39" s="1">
        <v>37</v>
      </c>
      <c r="V39" s="2">
        <f t="shared" si="65"/>
        <v>2.4117729826785199</v>
      </c>
      <c r="W39" s="2">
        <f t="shared" si="65"/>
        <v>2.3890863314868902</v>
      </c>
      <c r="X39" s="2">
        <f t="shared" si="65"/>
        <v>2.3682371177842998</v>
      </c>
      <c r="Y39" s="2">
        <f t="shared" ref="Y39:AM39" si="117">FINV(0.01,Y$2,$A39)</f>
        <v>2.3490056873416698</v>
      </c>
      <c r="Z39" s="2">
        <f t="shared" si="117"/>
        <v>2.33120658448003</v>
      </c>
      <c r="AA39" s="2">
        <f t="shared" si="117"/>
        <v>2.3146820777686501</v>
      </c>
      <c r="AB39" s="2">
        <f t="shared" si="117"/>
        <v>2.2992971133767401</v>
      </c>
      <c r="AC39" s="2">
        <f t="shared" si="117"/>
        <v>2.2849353399331802</v>
      </c>
      <c r="AD39" s="2">
        <f t="shared" si="117"/>
        <v>2.2714959471765801</v>
      </c>
      <c r="AE39" s="2">
        <f t="shared" si="117"/>
        <v>2.2588911294373402</v>
      </c>
      <c r="AF39" s="2">
        <f t="shared" si="117"/>
        <v>2.2470440337200501</v>
      </c>
      <c r="AG39" s="2">
        <f t="shared" si="117"/>
        <v>2.2358870871454202</v>
      </c>
      <c r="AH39" s="2">
        <f t="shared" si="117"/>
        <v>2.2253606239471599</v>
      </c>
      <c r="AI39" s="2">
        <f t="shared" si="117"/>
        <v>2.2154117509211799</v>
      </c>
      <c r="AJ39" s="2">
        <f t="shared" si="117"/>
        <v>2.20599340412143</v>
      </c>
      <c r="AK39" s="2">
        <f t="shared" si="117"/>
        <v>2.1970635600251298</v>
      </c>
      <c r="AL39" s="2">
        <f t="shared" si="117"/>
        <v>2.18858457228882</v>
      </c>
      <c r="AM39" s="2">
        <f t="shared" si="117"/>
        <v>2.1805226112504199</v>
      </c>
      <c r="AN39" s="2">
        <f t="shared" si="104"/>
        <v>2.1728471879804698</v>
      </c>
      <c r="AO39" s="1">
        <v>37</v>
      </c>
      <c r="AP39" s="2">
        <f t="shared" ref="AP39:AY39" si="118">FINV(0.01,AP$2,$A39)</f>
        <v>2.16553074829209</v>
      </c>
      <c r="AQ39" s="2">
        <f t="shared" si="118"/>
        <v>2.1585483249391002</v>
      </c>
      <c r="AR39" s="2">
        <f t="shared" si="118"/>
        <v>2.1518772384506701</v>
      </c>
      <c r="AS39" s="2">
        <f t="shared" si="118"/>
        <v>2.1454968388089002</v>
      </c>
      <c r="AT39" s="2">
        <f t="shared" si="118"/>
        <v>2.1393882815762999</v>
      </c>
      <c r="AU39" s="2">
        <f t="shared" si="118"/>
        <v>2.13353433320367</v>
      </c>
      <c r="AV39" s="2">
        <f t="shared" si="118"/>
        <v>2.12791920115352</v>
      </c>
      <c r="AW39" s="2">
        <f t="shared" si="118"/>
        <v>2.1225283852077901</v>
      </c>
      <c r="AX39" s="2">
        <f t="shared" si="118"/>
        <v>2.1173485469258702</v>
      </c>
      <c r="AY39" s="2">
        <f t="shared" si="118"/>
        <v>2.1123673947072401</v>
      </c>
      <c r="AZ39" s="2">
        <f t="shared" si="68"/>
        <v>2.10757358231485</v>
      </c>
      <c r="BA39" s="2">
        <f t="shared" si="68"/>
        <v>2.10295661904664</v>
      </c>
    </row>
    <row r="40" spans="1:53" x14ac:dyDescent="0.25">
      <c r="A40" s="1">
        <v>38</v>
      </c>
      <c r="B40" s="2">
        <f t="shared" si="106"/>
        <v>7.3525446284926304</v>
      </c>
      <c r="C40" s="2">
        <f t="shared" ref="C40:T40" si="119">FINV(0.01,C$2,$A40)</f>
        <v>5.2112247283595403</v>
      </c>
      <c r="D40" s="2">
        <f t="shared" si="119"/>
        <v>4.3429876347399601</v>
      </c>
      <c r="E40" s="2">
        <f t="shared" si="119"/>
        <v>3.8575243816534299</v>
      </c>
      <c r="F40" s="2">
        <f t="shared" si="119"/>
        <v>3.5423828013538299</v>
      </c>
      <c r="G40" s="2">
        <f t="shared" si="119"/>
        <v>3.3191331568665099</v>
      </c>
      <c r="H40" s="2">
        <f t="shared" si="119"/>
        <v>3.1516119150698199</v>
      </c>
      <c r="I40" s="2">
        <f t="shared" si="119"/>
        <v>3.0206682025589702</v>
      </c>
      <c r="J40" s="2">
        <f t="shared" si="119"/>
        <v>2.91514520512577</v>
      </c>
      <c r="K40" s="2">
        <f t="shared" si="119"/>
        <v>2.8280717079300999</v>
      </c>
      <c r="L40" s="2">
        <f t="shared" si="119"/>
        <v>2.7548514283714201</v>
      </c>
      <c r="M40" s="2">
        <f t="shared" si="119"/>
        <v>2.6923221642805002</v>
      </c>
      <c r="N40" s="2">
        <f t="shared" si="119"/>
        <v>2.63823180113009</v>
      </c>
      <c r="O40" s="2">
        <f t="shared" si="119"/>
        <v>2.59092974629041</v>
      </c>
      <c r="P40" s="2">
        <f t="shared" si="119"/>
        <v>2.5491766922100698</v>
      </c>
      <c r="Q40" s="2">
        <f t="shared" si="119"/>
        <v>2.5120227351153699</v>
      </c>
      <c r="R40" s="2">
        <f t="shared" si="119"/>
        <v>2.4787266920459499</v>
      </c>
      <c r="S40" s="2">
        <f t="shared" si="119"/>
        <v>2.4487011643570602</v>
      </c>
      <c r="T40" s="2">
        <f t="shared" si="119"/>
        <v>2.4214742029667402</v>
      </c>
      <c r="U40" s="1">
        <v>38</v>
      </c>
      <c r="V40" s="2">
        <f t="shared" si="65"/>
        <v>2.3966619754613001</v>
      </c>
      <c r="W40" s="2">
        <f t="shared" si="65"/>
        <v>2.37394890187807</v>
      </c>
      <c r="X40" s="2">
        <f t="shared" si="65"/>
        <v>2.3530729703178102</v>
      </c>
      <c r="Y40" s="2">
        <f t="shared" ref="Y40:AM40" si="120">FINV(0.01,Y$2,$A40)</f>
        <v>2.3338147143854502</v>
      </c>
      <c r="Z40" s="2">
        <f t="shared" si="120"/>
        <v>2.3159888242757098</v>
      </c>
      <c r="AA40" s="2">
        <f t="shared" si="120"/>
        <v>2.2994376817453701</v>
      </c>
      <c r="AB40" s="2">
        <f t="shared" si="120"/>
        <v>2.2840263205265301</v>
      </c>
      <c r="AC40" s="2">
        <f t="shared" si="120"/>
        <v>2.2696384566115801</v>
      </c>
      <c r="AD40" s="2">
        <f t="shared" si="120"/>
        <v>2.2561733311057002</v>
      </c>
      <c r="AE40" s="2">
        <f t="shared" si="120"/>
        <v>2.24354317698812</v>
      </c>
      <c r="AF40" s="2">
        <f t="shared" si="120"/>
        <v>2.2316711697703302</v>
      </c>
      <c r="AG40" s="2">
        <f t="shared" si="120"/>
        <v>2.2204897569736999</v>
      </c>
      <c r="AH40" s="2">
        <f t="shared" si="120"/>
        <v>2.2099392867437402</v>
      </c>
      <c r="AI40" s="2">
        <f t="shared" si="120"/>
        <v>2.1999668745908498</v>
      </c>
      <c r="AJ40" s="2">
        <f t="shared" si="120"/>
        <v>2.1905254611218101</v>
      </c>
      <c r="AK40" s="2">
        <f t="shared" si="120"/>
        <v>2.1815730240389</v>
      </c>
      <c r="AL40" s="2">
        <f t="shared" si="120"/>
        <v>2.17307191556944</v>
      </c>
      <c r="AM40" s="2">
        <f t="shared" si="120"/>
        <v>2.16498830251374</v>
      </c>
      <c r="AN40" s="2">
        <f t="shared" si="104"/>
        <v>2.1572916907395498</v>
      </c>
      <c r="AO40" s="1">
        <v>38</v>
      </c>
      <c r="AP40" s="2">
        <f t="shared" ref="AP40:AY40" si="121">FINV(0.01,AP$2,$A40)</f>
        <v>2.1499545195529199</v>
      </c>
      <c r="AQ40" s="2">
        <f t="shared" si="121"/>
        <v>2.1429518141904298</v>
      </c>
      <c r="AR40" s="2">
        <f t="shared" si="121"/>
        <v>2.1362608868939899</v>
      </c>
      <c r="AS40" s="2">
        <f t="shared" si="121"/>
        <v>2.1298610787844598</v>
      </c>
      <c r="AT40" s="2">
        <f t="shared" si="121"/>
        <v>2.1237335361493299</v>
      </c>
      <c r="AU40" s="2">
        <f t="shared" si="121"/>
        <v>2.1178610158813398</v>
      </c>
      <c r="AV40" s="2">
        <f t="shared" si="121"/>
        <v>2.1122277157084701</v>
      </c>
      <c r="AW40" s="2">
        <f t="shared" si="121"/>
        <v>2.10681912558849</v>
      </c>
      <c r="AX40" s="2">
        <f t="shared" si="121"/>
        <v>2.1016218972373402</v>
      </c>
      <c r="AY40" s="2">
        <f t="shared" si="121"/>
        <v>2.0966237292487202</v>
      </c>
      <c r="AZ40" s="2">
        <f t="shared" si="68"/>
        <v>2.0918132656632098</v>
      </c>
      <c r="BA40" s="2">
        <f t="shared" si="68"/>
        <v>2.0871800061763399</v>
      </c>
    </row>
    <row r="41" spans="1:53" x14ac:dyDescent="0.25">
      <c r="A41" s="1">
        <v>39</v>
      </c>
      <c r="B41" s="2">
        <f t="shared" si="106"/>
        <v>7.3327938094687601</v>
      </c>
      <c r="C41" s="2">
        <f t="shared" ref="C41:T41" si="122">FINV(0.01,C$2,$A41)</f>
        <v>5.1944133826143704</v>
      </c>
      <c r="D41" s="2">
        <f t="shared" si="122"/>
        <v>4.3273556223472101</v>
      </c>
      <c r="E41" s="2">
        <f t="shared" si="122"/>
        <v>3.8425018753587201</v>
      </c>
      <c r="F41" s="2">
        <f t="shared" si="122"/>
        <v>3.5277133999304202</v>
      </c>
      <c r="G41" s="2">
        <f t="shared" si="122"/>
        <v>3.3046805718968901</v>
      </c>
      <c r="H41" s="2">
        <f t="shared" si="122"/>
        <v>3.1372959798955899</v>
      </c>
      <c r="I41" s="2">
        <f t="shared" si="122"/>
        <v>3.0064384617979201</v>
      </c>
      <c r="J41" s="2">
        <f t="shared" si="122"/>
        <v>2.9009683511269602</v>
      </c>
      <c r="K41" s="2">
        <f t="shared" si="122"/>
        <v>2.8139249757963301</v>
      </c>
      <c r="L41" s="2">
        <f t="shared" si="122"/>
        <v>2.7407188551093502</v>
      </c>
      <c r="M41" s="2">
        <f t="shared" si="122"/>
        <v>2.6781923443313</v>
      </c>
      <c r="N41" s="2">
        <f t="shared" si="122"/>
        <v>2.6240964763707502</v>
      </c>
      <c r="O41" s="2">
        <f t="shared" si="122"/>
        <v>2.5767828864534299</v>
      </c>
      <c r="P41" s="2">
        <f t="shared" si="122"/>
        <v>2.5350138762288101</v>
      </c>
      <c r="Q41" s="2">
        <f t="shared" si="122"/>
        <v>2.4978407239076001</v>
      </c>
      <c r="R41" s="2">
        <f t="shared" si="122"/>
        <v>2.4645231268712</v>
      </c>
      <c r="S41" s="2">
        <f t="shared" si="122"/>
        <v>2.4344743497388999</v>
      </c>
      <c r="T41" s="2">
        <f t="shared" si="122"/>
        <v>2.40722294787646</v>
      </c>
      <c r="U41" s="1">
        <v>39</v>
      </c>
      <c r="V41" s="2">
        <f t="shared" si="65"/>
        <v>2.3823854754492699</v>
      </c>
      <c r="W41" s="2">
        <f t="shared" si="65"/>
        <v>2.3596466504935698</v>
      </c>
      <c r="X41" s="2">
        <f t="shared" si="65"/>
        <v>2.3387446918060899</v>
      </c>
      <c r="Y41" s="2">
        <f t="shared" ref="Y41:AM41" si="123">FINV(0.01,Y$2,$A41)</f>
        <v>2.3194603120576001</v>
      </c>
      <c r="Z41" s="2">
        <f t="shared" si="123"/>
        <v>2.3016083405667902</v>
      </c>
      <c r="AA41" s="2">
        <f t="shared" si="123"/>
        <v>2.2850312670867599</v>
      </c>
      <c r="AB41" s="2">
        <f t="shared" si="123"/>
        <v>2.26959420893176</v>
      </c>
      <c r="AC41" s="2">
        <f t="shared" si="123"/>
        <v>2.2551809464222501</v>
      </c>
      <c r="AD41" s="2">
        <f t="shared" si="123"/>
        <v>2.2416907697357198</v>
      </c>
      <c r="AE41" s="2">
        <f t="shared" si="123"/>
        <v>2.2290359487890501</v>
      </c>
      <c r="AF41" s="2">
        <f t="shared" si="123"/>
        <v>2.2171396863495798</v>
      </c>
      <c r="AG41" s="2">
        <f t="shared" si="123"/>
        <v>2.20593444945183</v>
      </c>
      <c r="AH41" s="2">
        <f t="shared" si="123"/>
        <v>2.1953605995532102</v>
      </c>
      <c r="AI41" s="2">
        <f t="shared" si="123"/>
        <v>2.18536526050609</v>
      </c>
      <c r="AJ41" s="2">
        <f t="shared" si="123"/>
        <v>2.1759013772772402</v>
      </c>
      <c r="AK41" s="2">
        <f t="shared" si="123"/>
        <v>2.1669269287426598</v>
      </c>
      <c r="AL41" s="2">
        <f t="shared" si="123"/>
        <v>2.1584042657603102</v>
      </c>
      <c r="AM41" s="2">
        <f t="shared" si="123"/>
        <v>2.1502995517393</v>
      </c>
      <c r="AN41" s="2">
        <f t="shared" si="104"/>
        <v>2.1425822875581502</v>
      </c>
      <c r="AO41" s="1">
        <v>39</v>
      </c>
      <c r="AP41" s="2">
        <f t="shared" ref="AP41:AY41" si="124">FINV(0.01,AP$2,$A41)</f>
        <v>2.1352249062806101</v>
      </c>
      <c r="AQ41" s="2">
        <f t="shared" si="124"/>
        <v>2.1282024259294299</v>
      </c>
      <c r="AR41" s="2">
        <f t="shared" si="124"/>
        <v>2.1214921507910001</v>
      </c>
      <c r="AS41" s="2">
        <f t="shared" si="124"/>
        <v>2.1150734134768001</v>
      </c>
      <c r="AT41" s="2">
        <f t="shared" si="124"/>
        <v>2.10892735136466</v>
      </c>
      <c r="AU41" s="2">
        <f t="shared" si="124"/>
        <v>2.10303671216277</v>
      </c>
      <c r="AV41" s="2">
        <f t="shared" si="124"/>
        <v>2.09738568424204</v>
      </c>
      <c r="AW41" s="2">
        <f t="shared" si="124"/>
        <v>2.0919597481140499</v>
      </c>
      <c r="AX41" s="2">
        <f t="shared" si="124"/>
        <v>2.0867455460271001</v>
      </c>
      <c r="AY41" s="2">
        <f t="shared" si="124"/>
        <v>2.08173076714063</v>
      </c>
      <c r="AZ41" s="2">
        <f t="shared" si="68"/>
        <v>2.0769040461384498</v>
      </c>
      <c r="BA41" s="2">
        <f t="shared" si="68"/>
        <v>2.0722548734720601</v>
      </c>
    </row>
    <row r="42" spans="1:53" x14ac:dyDescent="0.25">
      <c r="A42" s="1">
        <v>40</v>
      </c>
      <c r="B42" s="2">
        <f t="shared" si="106"/>
        <v>7.3140999292051196</v>
      </c>
      <c r="C42" s="2">
        <f t="shared" ref="C42:T42" si="125">FINV(0.01,C$2,$A42)</f>
        <v>5.1785082358833403</v>
      </c>
      <c r="D42" s="2">
        <f t="shared" si="125"/>
        <v>4.3125692124921402</v>
      </c>
      <c r="E42" s="2">
        <f t="shared" si="125"/>
        <v>3.82829354940487</v>
      </c>
      <c r="F42" s="2">
        <f t="shared" si="125"/>
        <v>3.5138398331373701</v>
      </c>
      <c r="G42" s="2">
        <f t="shared" si="125"/>
        <v>3.29101238929869</v>
      </c>
      <c r="H42" s="2">
        <f t="shared" si="125"/>
        <v>3.1237570565734201</v>
      </c>
      <c r="I42" s="2">
        <f t="shared" si="125"/>
        <v>2.9929808697651699</v>
      </c>
      <c r="J42" s="2">
        <f t="shared" si="125"/>
        <v>2.8875604403336199</v>
      </c>
      <c r="K42" s="2">
        <f t="shared" si="125"/>
        <v>2.8005451071326899</v>
      </c>
      <c r="L42" s="2">
        <f t="shared" si="125"/>
        <v>2.7273518503562202</v>
      </c>
      <c r="M42" s="2">
        <f t="shared" si="125"/>
        <v>2.66482735572934</v>
      </c>
      <c r="N42" s="2">
        <f t="shared" si="125"/>
        <v>2.6107256479491698</v>
      </c>
      <c r="O42" s="2">
        <f t="shared" si="125"/>
        <v>2.5634004807422301</v>
      </c>
      <c r="P42" s="2">
        <f t="shared" si="125"/>
        <v>2.5216156865824502</v>
      </c>
      <c r="Q42" s="2">
        <f t="shared" si="125"/>
        <v>2.4844236685580001</v>
      </c>
      <c r="R42" s="2">
        <f t="shared" si="125"/>
        <v>2.4510849622105799</v>
      </c>
      <c r="S42" s="2">
        <f t="shared" si="125"/>
        <v>2.42101346391311</v>
      </c>
      <c r="T42" s="2">
        <f t="shared" si="125"/>
        <v>2.3937382097220201</v>
      </c>
      <c r="U42" s="1">
        <v>40</v>
      </c>
      <c r="V42" s="2">
        <f t="shared" si="65"/>
        <v>2.3688761223373902</v>
      </c>
      <c r="W42" s="2">
        <f t="shared" si="65"/>
        <v>2.34611220401059</v>
      </c>
      <c r="X42" s="2">
        <f t="shared" si="65"/>
        <v>2.32518489366214</v>
      </c>
      <c r="Y42" s="2">
        <f t="shared" ref="Y42:AM42" si="126">FINV(0.01,Y$2,$A42)</f>
        <v>2.3058750748998502</v>
      </c>
      <c r="Z42" s="2">
        <f t="shared" si="126"/>
        <v>2.28799770991158</v>
      </c>
      <c r="AA42" s="2">
        <f t="shared" si="126"/>
        <v>2.2713953916393099</v>
      </c>
      <c r="AB42" s="2">
        <f t="shared" si="126"/>
        <v>2.25593331729671</v>
      </c>
      <c r="AC42" s="2">
        <f t="shared" si="126"/>
        <v>2.2414953287278601</v>
      </c>
      <c r="AD42" s="2">
        <f t="shared" si="126"/>
        <v>2.2279807630669799</v>
      </c>
      <c r="AE42" s="2">
        <f t="shared" si="126"/>
        <v>2.21530192559523</v>
      </c>
      <c r="AF42" s="2">
        <f t="shared" si="126"/>
        <v>2.2033820451901098</v>
      </c>
      <c r="AG42" s="2">
        <f t="shared" si="126"/>
        <v>2.1921536075916199</v>
      </c>
      <c r="AH42" s="2">
        <f t="shared" si="126"/>
        <v>2.1815569870287801</v>
      </c>
      <c r="AI42" s="2">
        <f t="shared" si="126"/>
        <v>2.1715393153670499</v>
      </c>
      <c r="AJ42" s="2">
        <f t="shared" si="126"/>
        <v>2.1620535417712601</v>
      </c>
      <c r="AK42" s="2">
        <f t="shared" si="126"/>
        <v>2.1530576462606801</v>
      </c>
      <c r="AL42" s="2">
        <f t="shared" si="126"/>
        <v>2.1445139783965299</v>
      </c>
      <c r="AM42" s="2">
        <f t="shared" si="126"/>
        <v>2.1363886983497999</v>
      </c>
      <c r="AN42" s="2">
        <f t="shared" si="104"/>
        <v>2.1286513022248998</v>
      </c>
      <c r="AO42" s="1">
        <v>40</v>
      </c>
      <c r="AP42" s="2">
        <f t="shared" ref="AP42:AY42" si="127">FINV(0.01,AP$2,$A42)</f>
        <v>2.1212742171058299</v>
      </c>
      <c r="AQ42" s="2">
        <f t="shared" si="127"/>
        <v>2.1142324540996502</v>
      </c>
      <c r="AR42" s="2">
        <f t="shared" si="127"/>
        <v>2.10750330986136</v>
      </c>
      <c r="AS42" s="2">
        <f t="shared" si="127"/>
        <v>2.1010661088355902</v>
      </c>
      <c r="AT42" s="2">
        <f t="shared" si="127"/>
        <v>2.09490197984521</v>
      </c>
      <c r="AU42" s="2">
        <f t="shared" si="127"/>
        <v>2.08899366177579</v>
      </c>
      <c r="AV42" s="2">
        <f t="shared" si="127"/>
        <v>2.0833253340064002</v>
      </c>
      <c r="AW42" s="2">
        <f t="shared" si="127"/>
        <v>2.0778824679677101</v>
      </c>
      <c r="AX42" s="2">
        <f t="shared" si="127"/>
        <v>2.0726516968033102</v>
      </c>
      <c r="AY42" s="2">
        <f t="shared" si="127"/>
        <v>2.0676207005969398</v>
      </c>
      <c r="AZ42" s="2">
        <f t="shared" si="68"/>
        <v>2.0627781050282601</v>
      </c>
      <c r="BA42" s="2">
        <f t="shared" si="68"/>
        <v>2.0581133916503398</v>
      </c>
    </row>
    <row r="43" spans="1:53" x14ac:dyDescent="0.25">
      <c r="A43" s="1">
        <v>41</v>
      </c>
      <c r="B43" s="2">
        <f t="shared" si="106"/>
        <v>7.2963804348021704</v>
      </c>
      <c r="C43" s="2">
        <f t="shared" ref="C43:T43" si="128">FINV(0.01,C$2,$A43)</f>
        <v>5.1634380301818403</v>
      </c>
      <c r="D43" s="2">
        <f t="shared" si="128"/>
        <v>4.2985616970087097</v>
      </c>
      <c r="E43" s="2">
        <f t="shared" si="128"/>
        <v>3.8148350625182399</v>
      </c>
      <c r="F43" s="2">
        <f t="shared" si="128"/>
        <v>3.5006991513060002</v>
      </c>
      <c r="G43" s="2">
        <f t="shared" si="128"/>
        <v>3.2780665375656399</v>
      </c>
      <c r="H43" s="2">
        <f t="shared" si="128"/>
        <v>3.1109336529298499</v>
      </c>
      <c r="I43" s="2">
        <f t="shared" si="128"/>
        <v>2.9802343275403</v>
      </c>
      <c r="J43" s="2">
        <f t="shared" si="128"/>
        <v>2.8748606454736501</v>
      </c>
      <c r="K43" s="2">
        <f t="shared" si="128"/>
        <v>2.7878714639411601</v>
      </c>
      <c r="L43" s="2">
        <f t="shared" si="128"/>
        <v>2.71468990804031</v>
      </c>
      <c r="M43" s="2">
        <f t="shared" si="128"/>
        <v>2.65216678355109</v>
      </c>
      <c r="N43" s="2">
        <f t="shared" si="128"/>
        <v>2.5980589626143602</v>
      </c>
      <c r="O43" s="2">
        <f t="shared" si="128"/>
        <v>2.55072221600255</v>
      </c>
      <c r="P43" s="2">
        <f t="shared" si="128"/>
        <v>2.5089218342714301</v>
      </c>
      <c r="Q43" s="2">
        <f t="shared" si="128"/>
        <v>2.4717112923655802</v>
      </c>
      <c r="R43" s="2">
        <f t="shared" si="128"/>
        <v>2.43835192481093</v>
      </c>
      <c r="S43" s="2">
        <f t="shared" si="128"/>
        <v>2.4082582304606199</v>
      </c>
      <c r="T43" s="2">
        <f t="shared" si="128"/>
        <v>2.3809597039864898</v>
      </c>
      <c r="U43" s="1">
        <v>41</v>
      </c>
      <c r="V43" s="2">
        <f t="shared" ref="V43:X52" si="129">FINV(0.01,V$2,$A43)</f>
        <v>2.35607361985375</v>
      </c>
      <c r="W43" s="2">
        <f t="shared" si="129"/>
        <v>2.3332852517181299</v>
      </c>
      <c r="X43" s="2">
        <f t="shared" si="129"/>
        <v>2.31233324879851</v>
      </c>
      <c r="Y43" s="2">
        <f t="shared" ref="Y43:AM43" si="130">FINV(0.01,Y$2,$A43)</f>
        <v>2.29299865808634</v>
      </c>
      <c r="Z43" s="2">
        <f t="shared" si="130"/>
        <v>2.27509656882857</v>
      </c>
      <c r="AA43" s="2">
        <f t="shared" si="130"/>
        <v>2.2584696726928102</v>
      </c>
      <c r="AB43" s="2">
        <f t="shared" si="130"/>
        <v>2.2429832433758898</v>
      </c>
      <c r="AC43" s="2">
        <f t="shared" si="130"/>
        <v>2.22852118164707</v>
      </c>
      <c r="AD43" s="2">
        <f t="shared" si="130"/>
        <v>2.2149828696404898</v>
      </c>
      <c r="AE43" s="2">
        <f t="shared" si="130"/>
        <v>2.2022806465498399</v>
      </c>
      <c r="AF43" s="2">
        <f t="shared" si="130"/>
        <v>2.1903377663095598</v>
      </c>
      <c r="AG43" s="2">
        <f t="shared" si="130"/>
        <v>2.1790867326269199</v>
      </c>
      <c r="AH43" s="2">
        <f t="shared" si="130"/>
        <v>2.1684679320134901</v>
      </c>
      <c r="AI43" s="2">
        <f t="shared" si="130"/>
        <v>2.15842850405574</v>
      </c>
      <c r="AJ43" s="2">
        <f t="shared" si="130"/>
        <v>2.1489214019800298</v>
      </c>
      <c r="AK43" s="2">
        <f t="shared" si="130"/>
        <v>2.1399046069348202</v>
      </c>
      <c r="AL43" s="2">
        <f t="shared" si="130"/>
        <v>2.1313404672665199</v>
      </c>
      <c r="AM43" s="2">
        <f t="shared" si="130"/>
        <v>2.1231951400646998</v>
      </c>
      <c r="AN43" s="2">
        <f t="shared" si="104"/>
        <v>2.1154381168740399</v>
      </c>
      <c r="AO43" s="1">
        <v>41</v>
      </c>
      <c r="AP43" s="2">
        <f t="shared" ref="AP43:AY43" si="131">FINV(0.01,AP$2,$A43)</f>
        <v>2.1080418190572399</v>
      </c>
      <c r="AQ43" s="2">
        <f t="shared" si="131"/>
        <v>2.1009812510969401</v>
      </c>
      <c r="AR43" s="2">
        <f t="shared" si="131"/>
        <v>2.09423370233214</v>
      </c>
      <c r="AS43" s="2">
        <f t="shared" si="131"/>
        <v>2.0877784893728202</v>
      </c>
      <c r="AT43" s="2">
        <f t="shared" si="131"/>
        <v>2.0815967328301799</v>
      </c>
      <c r="AU43" s="2">
        <f t="shared" si="131"/>
        <v>2.07567116311693</v>
      </c>
      <c r="AV43" s="2">
        <f t="shared" si="131"/>
        <v>2.0699859509727898</v>
      </c>
      <c r="AW43" s="2">
        <f t="shared" si="131"/>
        <v>2.0645265590998401</v>
      </c>
      <c r="AX43" s="2">
        <f t="shared" si="131"/>
        <v>2.05927961188674</v>
      </c>
      <c r="AY43" s="2">
        <f t="shared" si="131"/>
        <v>2.0542327806868799</v>
      </c>
      <c r="AZ43" s="2">
        <f t="shared" ref="AZ43:BA52" si="132">FINV(0.01,AZ$2,$A43)</f>
        <v>2.0493746825154102</v>
      </c>
      <c r="BA43" s="2">
        <f t="shared" si="132"/>
        <v>2.0446947903595998</v>
      </c>
    </row>
    <row r="44" spans="1:53" x14ac:dyDescent="0.25">
      <c r="A44" s="1">
        <v>42</v>
      </c>
      <c r="B44" s="2">
        <f t="shared" si="106"/>
        <v>7.2795611452236502</v>
      </c>
      <c r="C44" s="2">
        <f t="shared" ref="C44:T44" si="133">FINV(0.01,C$2,$A44)</f>
        <v>5.14913877943569</v>
      </c>
      <c r="D44" s="2">
        <f t="shared" si="133"/>
        <v>4.2852731956158401</v>
      </c>
      <c r="E44" s="2">
        <f t="shared" si="133"/>
        <v>3.8020686696071602</v>
      </c>
      <c r="F44" s="2">
        <f t="shared" si="133"/>
        <v>3.4882348638582701</v>
      </c>
      <c r="G44" s="2">
        <f t="shared" si="133"/>
        <v>3.2657873168354601</v>
      </c>
      <c r="H44" s="2">
        <f t="shared" si="133"/>
        <v>3.09877058979251</v>
      </c>
      <c r="I44" s="2">
        <f t="shared" si="133"/>
        <v>2.96814400845324</v>
      </c>
      <c r="J44" s="2">
        <f t="shared" si="133"/>
        <v>2.8628143824512402</v>
      </c>
      <c r="K44" s="2">
        <f t="shared" si="133"/>
        <v>2.7758496302358702</v>
      </c>
      <c r="L44" s="2">
        <f t="shared" si="133"/>
        <v>2.70267872845479</v>
      </c>
      <c r="M44" s="2">
        <f t="shared" si="133"/>
        <v>2.6401564075289299</v>
      </c>
      <c r="N44" s="2">
        <f t="shared" si="133"/>
        <v>2.5860422529276601</v>
      </c>
      <c r="O44" s="2">
        <f t="shared" si="133"/>
        <v>2.53869395816647</v>
      </c>
      <c r="P44" s="2">
        <f t="shared" si="133"/>
        <v>2.4968782042420599</v>
      </c>
      <c r="Q44" s="2">
        <f t="shared" si="133"/>
        <v>2.4596494886350202</v>
      </c>
      <c r="R44" s="2">
        <f t="shared" si="133"/>
        <v>2.4262699084014701</v>
      </c>
      <c r="S44" s="2">
        <f t="shared" si="133"/>
        <v>2.39615453762744</v>
      </c>
      <c r="T44" s="2">
        <f t="shared" si="133"/>
        <v>2.3688333090476399</v>
      </c>
      <c r="U44" s="1">
        <v>42</v>
      </c>
      <c r="V44" s="2">
        <f t="shared" si="129"/>
        <v>2.34392383327679</v>
      </c>
      <c r="W44" s="2">
        <f t="shared" si="129"/>
        <v>2.3211116434444601</v>
      </c>
      <c r="X44" s="2">
        <f t="shared" si="129"/>
        <v>2.3001355899172999</v>
      </c>
      <c r="Y44" s="2">
        <f t="shared" ref="Y44:AM44" si="134">FINV(0.01,Y$2,$A44)</f>
        <v>2.2807768760365899</v>
      </c>
      <c r="Z44" s="2">
        <f t="shared" si="134"/>
        <v>2.2628507126991702</v>
      </c>
      <c r="AA44" s="2">
        <f t="shared" si="134"/>
        <v>2.2461998861448902</v>
      </c>
      <c r="AB44" s="2">
        <f t="shared" si="134"/>
        <v>2.2306897433766202</v>
      </c>
      <c r="AC44" s="2">
        <f t="shared" si="134"/>
        <v>2.21620424167478</v>
      </c>
      <c r="AD44" s="2">
        <f t="shared" si="134"/>
        <v>2.20264280635819</v>
      </c>
      <c r="AE44" s="2">
        <f t="shared" si="134"/>
        <v>2.1899178091892102</v>
      </c>
      <c r="AF44" s="2">
        <f t="shared" si="134"/>
        <v>2.1779525281874998</v>
      </c>
      <c r="AG44" s="2">
        <f t="shared" si="134"/>
        <v>2.1666794843500399</v>
      </c>
      <c r="AH44" s="2">
        <f t="shared" si="134"/>
        <v>2.1560390760260399</v>
      </c>
      <c r="AI44" s="2">
        <f t="shared" si="134"/>
        <v>2.1459784502621102</v>
      </c>
      <c r="AJ44" s="2">
        <f t="shared" si="134"/>
        <v>2.1364505642304299</v>
      </c>
      <c r="AK44" s="2">
        <f t="shared" si="134"/>
        <v>2.1274134002073901</v>
      </c>
      <c r="AL44" s="2">
        <f t="shared" si="134"/>
        <v>2.1188293054128802</v>
      </c>
      <c r="AM44" s="2">
        <f t="shared" si="134"/>
        <v>2.11066443401308</v>
      </c>
      <c r="AN44" s="2">
        <f t="shared" si="104"/>
        <v>2.1028882732048602</v>
      </c>
      <c r="AO44" s="1">
        <v>42</v>
      </c>
      <c r="AP44" s="2">
        <f t="shared" ref="AP44:AY44" si="135">FINV(0.01,AP$2,$A44)</f>
        <v>2.09547323888239</v>
      </c>
      <c r="AQ44" s="2">
        <f t="shared" si="135"/>
        <v>2.0883943291873401</v>
      </c>
      <c r="AR44" s="2">
        <f t="shared" si="135"/>
        <v>2.0816288264484002</v>
      </c>
      <c r="AS44" s="2">
        <f t="shared" si="135"/>
        <v>2.07515603976216</v>
      </c>
      <c r="AT44" s="2">
        <f t="shared" si="135"/>
        <v>2.0689570818595699</v>
      </c>
      <c r="AU44" s="2">
        <f t="shared" si="135"/>
        <v>2.0630146750177198</v>
      </c>
      <c r="AV44" s="2">
        <f t="shared" si="135"/>
        <v>2.0573129816765499</v>
      </c>
      <c r="AW44" s="2">
        <f t="shared" si="135"/>
        <v>2.05183745614872</v>
      </c>
      <c r="AX44" s="2">
        <f t="shared" si="135"/>
        <v>2.0465747144044899</v>
      </c>
      <c r="AY44" s="2">
        <f t="shared" si="135"/>
        <v>2.0415124193991701</v>
      </c>
      <c r="AZ44" s="2">
        <f t="shared" si="132"/>
        <v>2.0366391798099199</v>
      </c>
      <c r="BA44" s="2">
        <f t="shared" si="132"/>
        <v>2.0319444603781398</v>
      </c>
    </row>
    <row r="45" spans="1:53" x14ac:dyDescent="0.25">
      <c r="A45" s="1">
        <v>43</v>
      </c>
      <c r="B45" s="2">
        <f t="shared" si="106"/>
        <v>7.2635752170800298</v>
      </c>
      <c r="C45" s="2">
        <f t="shared" ref="C45:T45" si="136">FINV(0.01,C$2,$A45)</f>
        <v>5.1355528658662104</v>
      </c>
      <c r="D45" s="2">
        <f t="shared" si="136"/>
        <v>4.2726498051385198</v>
      </c>
      <c r="E45" s="2">
        <f t="shared" si="136"/>
        <v>3.78994239863558</v>
      </c>
      <c r="F45" s="2">
        <f t="shared" si="136"/>
        <v>3.4763961326349899</v>
      </c>
      <c r="G45" s="2">
        <f t="shared" si="136"/>
        <v>3.25412460281153</v>
      </c>
      <c r="H45" s="2">
        <f t="shared" si="136"/>
        <v>3.0872182121115501</v>
      </c>
      <c r="I45" s="2">
        <f t="shared" si="136"/>
        <v>2.9566605742996801</v>
      </c>
      <c r="J45" s="2">
        <f t="shared" si="136"/>
        <v>2.8513725302816</v>
      </c>
      <c r="K45" s="2">
        <f t="shared" si="136"/>
        <v>2.7644306347644099</v>
      </c>
      <c r="L45" s="2">
        <f t="shared" si="136"/>
        <v>2.69126944311241</v>
      </c>
      <c r="M45" s="2">
        <f t="shared" si="136"/>
        <v>2.6287474285703998</v>
      </c>
      <c r="N45" s="2">
        <f t="shared" si="136"/>
        <v>2.5746267651025199</v>
      </c>
      <c r="O45" s="2">
        <f t="shared" si="136"/>
        <v>2.5272669811556998</v>
      </c>
      <c r="P45" s="2">
        <f t="shared" si="136"/>
        <v>2.48543608515828</v>
      </c>
      <c r="Q45" s="2">
        <f t="shared" si="136"/>
        <v>2.4481895511665601</v>
      </c>
      <c r="R45" s="2">
        <f t="shared" si="136"/>
        <v>2.41479020478477</v>
      </c>
      <c r="S45" s="2">
        <f t="shared" si="136"/>
        <v>2.3846536699241501</v>
      </c>
      <c r="T45" s="2">
        <f t="shared" si="136"/>
        <v>2.35731029821231</v>
      </c>
      <c r="U45" s="1">
        <v>43</v>
      </c>
      <c r="V45" s="2">
        <f t="shared" si="129"/>
        <v>2.3323780218451802</v>
      </c>
      <c r="W45" s="2">
        <f t="shared" si="129"/>
        <v>2.30954262229411</v>
      </c>
      <c r="X45" s="2">
        <f t="shared" si="129"/>
        <v>2.2885431425348099</v>
      </c>
      <c r="Y45" s="2">
        <f t="shared" ref="Y45:AM45" si="137">FINV(0.01,Y$2,$A45)</f>
        <v>2.26916093569504</v>
      </c>
      <c r="Z45" s="2">
        <f t="shared" si="137"/>
        <v>2.25121132927499</v>
      </c>
      <c r="AA45" s="2">
        <f t="shared" si="137"/>
        <v>2.23453720021298</v>
      </c>
      <c r="AB45" s="2">
        <f t="shared" si="137"/>
        <v>2.2190039658564098</v>
      </c>
      <c r="AC45" s="2">
        <f t="shared" si="137"/>
        <v>2.2044956377484599</v>
      </c>
      <c r="AD45" s="2">
        <f t="shared" si="137"/>
        <v>2.1909116827040198</v>
      </c>
      <c r="AE45" s="2">
        <f t="shared" si="137"/>
        <v>2.1781645038064501</v>
      </c>
      <c r="AF45" s="2">
        <f t="shared" si="137"/>
        <v>2.1661774022610101</v>
      </c>
      <c r="AG45" s="2">
        <f t="shared" si="137"/>
        <v>2.15488291573</v>
      </c>
      <c r="AH45" s="2">
        <f t="shared" si="137"/>
        <v>2.14422145399362</v>
      </c>
      <c r="AI45" s="2">
        <f t="shared" si="137"/>
        <v>2.1341401713241401</v>
      </c>
      <c r="AJ45" s="2">
        <f t="shared" si="137"/>
        <v>2.1245920287411399</v>
      </c>
      <c r="AK45" s="2">
        <f t="shared" si="137"/>
        <v>2.1155350096573899</v>
      </c>
      <c r="AL45" s="2">
        <f t="shared" si="137"/>
        <v>2.1069314602586902</v>
      </c>
      <c r="AM45" s="2">
        <f t="shared" si="137"/>
        <v>2.0987475319454498</v>
      </c>
      <c r="AN45" s="2">
        <f t="shared" si="104"/>
        <v>2.0909527077746399</v>
      </c>
      <c r="AO45" s="1">
        <v>43</v>
      </c>
      <c r="AP45" s="2">
        <f t="shared" ref="AP45:AY45" si="138">FINV(0.01,AP$2,$A45)</f>
        <v>2.08351939841811</v>
      </c>
      <c r="AQ45" s="2">
        <f t="shared" si="138"/>
        <v>2.0764225959513301</v>
      </c>
      <c r="AR45" s="2">
        <f t="shared" si="138"/>
        <v>2.0696395759881501</v>
      </c>
      <c r="AS45" s="2">
        <f t="shared" si="138"/>
        <v>2.0631496404216998</v>
      </c>
      <c r="AT45" s="2">
        <f t="shared" si="138"/>
        <v>2.0569338944219502</v>
      </c>
      <c r="AU45" s="2">
        <f t="shared" si="138"/>
        <v>2.0509750524549402</v>
      </c>
      <c r="AV45" s="2">
        <f t="shared" si="138"/>
        <v>2.04525726898745</v>
      </c>
      <c r="AW45" s="2">
        <f t="shared" si="138"/>
        <v>2.0397659902687701</v>
      </c>
      <c r="AX45" s="2">
        <f t="shared" si="138"/>
        <v>2.0344878241741799</v>
      </c>
      <c r="AY45" s="2">
        <f t="shared" si="138"/>
        <v>2.0294104255801102</v>
      </c>
      <c r="AZ45" s="2">
        <f t="shared" si="132"/>
        <v>2.0245223951394098</v>
      </c>
      <c r="BA45" s="2">
        <f t="shared" si="132"/>
        <v>2.0198131896548399</v>
      </c>
    </row>
    <row r="46" spans="1:53" x14ac:dyDescent="0.25">
      <c r="A46" s="1">
        <v>44</v>
      </c>
      <c r="B46" s="2">
        <f t="shared" si="106"/>
        <v>7.2483622599230202</v>
      </c>
      <c r="C46" s="2">
        <f t="shared" ref="C46:T46" si="139">FINV(0.01,C$2,$A46)</f>
        <v>5.1226282677254602</v>
      </c>
      <c r="D46" s="2">
        <f t="shared" si="139"/>
        <v>4.2606428727154197</v>
      </c>
      <c r="E46" s="2">
        <f t="shared" si="139"/>
        <v>3.7784093476185898</v>
      </c>
      <c r="F46" s="2">
        <f t="shared" si="139"/>
        <v>3.4651370830344699</v>
      </c>
      <c r="G46" s="2">
        <f t="shared" si="139"/>
        <v>3.24303316699489</v>
      </c>
      <c r="H46" s="2">
        <f t="shared" si="139"/>
        <v>3.0762317153605201</v>
      </c>
      <c r="I46" s="2">
        <f t="shared" si="139"/>
        <v>2.9457395060962601</v>
      </c>
      <c r="J46" s="2">
        <f t="shared" si="139"/>
        <v>2.8404907650161899</v>
      </c>
      <c r="K46" s="2">
        <f t="shared" si="139"/>
        <v>2.7535702872997598</v>
      </c>
      <c r="L46" s="2">
        <f t="shared" si="139"/>
        <v>2.6804179528422898</v>
      </c>
      <c r="M46" s="2">
        <f t="shared" si="139"/>
        <v>2.6178958082567498</v>
      </c>
      <c r="N46" s="2">
        <f t="shared" si="139"/>
        <v>2.5637684996095</v>
      </c>
      <c r="O46" s="2">
        <f t="shared" si="139"/>
        <v>2.5163973083728601</v>
      </c>
      <c r="P46" s="2">
        <f t="shared" si="139"/>
        <v>2.4745515116123502</v>
      </c>
      <c r="Q46" s="2">
        <f t="shared" si="139"/>
        <v>2.4372875170580599</v>
      </c>
      <c r="R46" s="2">
        <f t="shared" si="139"/>
        <v>2.4038688471303802</v>
      </c>
      <c r="S46" s="2">
        <f t="shared" si="139"/>
        <v>2.3737116518328198</v>
      </c>
      <c r="T46" s="2">
        <f t="shared" si="139"/>
        <v>2.3463466837743301</v>
      </c>
      <c r="U46" s="1">
        <v>44</v>
      </c>
      <c r="V46" s="2">
        <f t="shared" si="129"/>
        <v>2.3213921831167799</v>
      </c>
      <c r="W46" s="2">
        <f t="shared" si="129"/>
        <v>2.2985341692675201</v>
      </c>
      <c r="X46" s="2">
        <f t="shared" si="129"/>
        <v>2.2775118698288099</v>
      </c>
      <c r="Y46" s="2">
        <f t="shared" ref="Y46:AM46" si="140">FINV(0.01,Y$2,$A46)</f>
        <v>2.2581067815788498</v>
      </c>
      <c r="Z46" s="2">
        <f t="shared" si="140"/>
        <v>2.2401343439035899</v>
      </c>
      <c r="AA46" s="2">
        <f t="shared" si="140"/>
        <v>2.2234375208193899</v>
      </c>
      <c r="AB46" s="2">
        <f t="shared" si="140"/>
        <v>2.2078817972514502</v>
      </c>
      <c r="AC46" s="2">
        <f t="shared" si="140"/>
        <v>2.1933512369066701</v>
      </c>
      <c r="AD46" s="2">
        <f t="shared" si="140"/>
        <v>2.1797453465211998</v>
      </c>
      <c r="AE46" s="2">
        <f t="shared" si="140"/>
        <v>2.1669765593376602</v>
      </c>
      <c r="AF46" s="2">
        <f t="shared" si="140"/>
        <v>2.15496819891136</v>
      </c>
      <c r="AG46" s="2">
        <f t="shared" si="140"/>
        <v>2.14365281899236</v>
      </c>
      <c r="AH46" s="2">
        <f t="shared" si="140"/>
        <v>2.1329708404184502</v>
      </c>
      <c r="AI46" s="2">
        <f t="shared" si="140"/>
        <v>2.1228694244756698</v>
      </c>
      <c r="AJ46" s="2">
        <f t="shared" si="140"/>
        <v>2.1133015359465399</v>
      </c>
      <c r="AK46" s="2">
        <f t="shared" si="140"/>
        <v>2.1042251593962602</v>
      </c>
      <c r="AL46" s="2">
        <f t="shared" si="140"/>
        <v>2.0956026400711001</v>
      </c>
      <c r="AM46" s="2">
        <f t="shared" si="140"/>
        <v>2.0874001267615498</v>
      </c>
      <c r="AN46" s="2">
        <f t="shared" si="104"/>
        <v>2.0795870985876501</v>
      </c>
      <c r="AO46" s="1">
        <v>44</v>
      </c>
      <c r="AP46" s="2">
        <f t="shared" ref="AP46:AY46" si="141">FINV(0.01,AP$2,$A46)</f>
        <v>2.0721359612377701</v>
      </c>
      <c r="AQ46" s="2">
        <f t="shared" si="141"/>
        <v>2.0650217009867</v>
      </c>
      <c r="AR46" s="2">
        <f t="shared" si="141"/>
        <v>2.0582215870184002</v>
      </c>
      <c r="AS46" s="2">
        <f t="shared" si="141"/>
        <v>2.0517149143209501</v>
      </c>
      <c r="AT46" s="2">
        <f t="shared" si="141"/>
        <v>2.0454827808103899</v>
      </c>
      <c r="AU46" s="2">
        <f t="shared" si="141"/>
        <v>2.0395078934536701</v>
      </c>
      <c r="AV46" s="2">
        <f t="shared" si="141"/>
        <v>2.0337743990581298</v>
      </c>
      <c r="AW46" s="2">
        <f t="shared" si="141"/>
        <v>2.0282677361227499</v>
      </c>
      <c r="AX46" s="2">
        <f t="shared" si="141"/>
        <v>2.0229745047383201</v>
      </c>
      <c r="AY46" s="2">
        <f t="shared" si="141"/>
        <v>2.0178823520087299</v>
      </c>
      <c r="AZ46" s="2">
        <f t="shared" si="132"/>
        <v>2.0129798708636302</v>
      </c>
      <c r="BA46" s="2">
        <f t="shared" si="132"/>
        <v>2.0082565104619698</v>
      </c>
    </row>
    <row r="47" spans="1:53" x14ac:dyDescent="0.25">
      <c r="A47" s="1">
        <v>45</v>
      </c>
      <c r="B47" s="2">
        <f t="shared" si="106"/>
        <v>7.2338675764445002</v>
      </c>
      <c r="C47" s="2">
        <f t="shared" ref="C47:T47" si="142">FINV(0.01,C$2,$A47)</f>
        <v>5.1103178966517797</v>
      </c>
      <c r="D47" s="2">
        <f t="shared" si="142"/>
        <v>4.2492083724325997</v>
      </c>
      <c r="E47" s="2">
        <f t="shared" si="142"/>
        <v>3.7674270817945001</v>
      </c>
      <c r="F47" s="2">
        <f t="shared" si="142"/>
        <v>3.4544162133857799</v>
      </c>
      <c r="G47" s="2">
        <f t="shared" si="142"/>
        <v>3.2324720938923699</v>
      </c>
      <c r="H47" s="2">
        <f t="shared" si="142"/>
        <v>3.0657705680502501</v>
      </c>
      <c r="I47" s="2">
        <f t="shared" si="142"/>
        <v>2.9353405303306301</v>
      </c>
      <c r="J47" s="2">
        <f t="shared" si="142"/>
        <v>2.83012898870507</v>
      </c>
      <c r="K47" s="2">
        <f t="shared" si="142"/>
        <v>2.7432286096204499</v>
      </c>
      <c r="L47" s="2">
        <f t="shared" si="142"/>
        <v>2.6700843603025999</v>
      </c>
      <c r="M47" s="2">
        <f t="shared" si="142"/>
        <v>2.6075617025402602</v>
      </c>
      <c r="N47" s="2">
        <f t="shared" si="142"/>
        <v>2.55342764580389</v>
      </c>
      <c r="O47" s="2">
        <f t="shared" si="142"/>
        <v>2.5060451480699601</v>
      </c>
      <c r="P47" s="2">
        <f t="shared" si="142"/>
        <v>2.46418470009093</v>
      </c>
      <c r="Q47" s="2">
        <f t="shared" si="142"/>
        <v>2.4269036031588702</v>
      </c>
      <c r="R47" s="2">
        <f t="shared" si="142"/>
        <v>2.3934660468314801</v>
      </c>
      <c r="S47" s="2">
        <f t="shared" si="142"/>
        <v>2.3632886849996999</v>
      </c>
      <c r="T47" s="2">
        <f t="shared" si="142"/>
        <v>2.3359026544904502</v>
      </c>
      <c r="U47" s="1">
        <v>45</v>
      </c>
      <c r="V47" s="2">
        <f t="shared" si="129"/>
        <v>2.3109264906856</v>
      </c>
      <c r="W47" s="2">
        <f t="shared" si="129"/>
        <v>2.2880464411851</v>
      </c>
      <c r="X47" s="2">
        <f t="shared" si="129"/>
        <v>2.2670019107420898</v>
      </c>
      <c r="Y47" s="2">
        <f t="shared" ref="Y47:AM47" si="143">FINV(0.01,Y$2,$A47)</f>
        <v>2.2475745340383502</v>
      </c>
      <c r="Z47" s="2">
        <f t="shared" si="143"/>
        <v>2.2295798579272499</v>
      </c>
      <c r="AA47" s="2">
        <f t="shared" si="143"/>
        <v>2.2128609301128801</v>
      </c>
      <c r="AB47" s="2">
        <f t="shared" si="143"/>
        <v>2.1972833005082002</v>
      </c>
      <c r="AC47" s="2">
        <f t="shared" si="143"/>
        <v>2.1827310830197701</v>
      </c>
      <c r="AD47" s="2">
        <f t="shared" si="143"/>
        <v>2.1691038228328301</v>
      </c>
      <c r="AE47" s="2">
        <f t="shared" si="143"/>
        <v>2.15631398226465</v>
      </c>
      <c r="AF47" s="2">
        <f t="shared" si="143"/>
        <v>2.1442849064421798</v>
      </c>
      <c r="AG47" s="2">
        <f t="shared" si="143"/>
        <v>2.1329491646670902</v>
      </c>
      <c r="AH47" s="2">
        <f t="shared" si="143"/>
        <v>2.1222471884904102</v>
      </c>
      <c r="AI47" s="2">
        <f t="shared" si="143"/>
        <v>2.1121261460192202</v>
      </c>
      <c r="AJ47" s="2">
        <f t="shared" si="143"/>
        <v>2.1025390057261801</v>
      </c>
      <c r="AK47" s="2">
        <f t="shared" si="143"/>
        <v>2.09344375335038</v>
      </c>
      <c r="AL47" s="2">
        <f t="shared" si="143"/>
        <v>2.0848027332940098</v>
      </c>
      <c r="AM47" s="2">
        <f t="shared" si="143"/>
        <v>2.0765820918905802</v>
      </c>
      <c r="AN47" s="2">
        <f t="shared" si="104"/>
        <v>2.0687513045204602</v>
      </c>
      <c r="AO47" s="1">
        <v>45</v>
      </c>
      <c r="AP47" s="2">
        <f t="shared" ref="AP47:AY47" si="144">FINV(0.01,AP$2,$A47)</f>
        <v>2.06128277211945</v>
      </c>
      <c r="AQ47" s="2">
        <f t="shared" si="144"/>
        <v>2.0541514754177599</v>
      </c>
      <c r="AR47" s="2">
        <f t="shared" si="144"/>
        <v>2.0473346774436698</v>
      </c>
      <c r="AS47" s="2">
        <f t="shared" si="144"/>
        <v>2.040811666567</v>
      </c>
      <c r="AT47" s="2">
        <f t="shared" si="144"/>
        <v>2.03456353374485</v>
      </c>
      <c r="AU47" s="2">
        <f t="shared" si="144"/>
        <v>2.02857297874445</v>
      </c>
      <c r="AV47" s="2">
        <f t="shared" si="144"/>
        <v>2.02282414101477</v>
      </c>
      <c r="AW47" s="2">
        <f t="shared" si="144"/>
        <v>2.0173024516047899</v>
      </c>
      <c r="AX47" s="2">
        <f t="shared" si="144"/>
        <v>2.0119945031186202</v>
      </c>
      <c r="AY47" s="2">
        <f t="shared" si="144"/>
        <v>2.0068879351814402</v>
      </c>
      <c r="AZ47" s="2">
        <f t="shared" si="132"/>
        <v>2.0019713332884401</v>
      </c>
      <c r="BA47" s="2">
        <f t="shared" si="132"/>
        <v>1.9972341392375801</v>
      </c>
    </row>
    <row r="48" spans="1:53" x14ac:dyDescent="0.25">
      <c r="A48" s="1">
        <v>46</v>
      </c>
      <c r="B48" s="2">
        <f t="shared" si="106"/>
        <v>7.2200415074917101</v>
      </c>
      <c r="C48" s="2">
        <f t="shared" ref="C48:T48" si="145">FINV(0.01,C$2,$A48)</f>
        <v>5.0985790269262203</v>
      </c>
      <c r="D48" s="2">
        <f t="shared" si="145"/>
        <v>4.2383063686254498</v>
      </c>
      <c r="E48" s="2">
        <f t="shared" si="145"/>
        <v>3.7569571147217999</v>
      </c>
      <c r="F48" s="2">
        <f t="shared" si="145"/>
        <v>3.4441958866088802</v>
      </c>
      <c r="G48" s="2">
        <f t="shared" si="145"/>
        <v>3.2224042794512999</v>
      </c>
      <c r="H48" s="2">
        <f t="shared" si="145"/>
        <v>3.0557980147431598</v>
      </c>
      <c r="I48" s="2">
        <f t="shared" si="145"/>
        <v>2.9254271251934201</v>
      </c>
      <c r="J48" s="2">
        <f t="shared" si="145"/>
        <v>2.82025083795769</v>
      </c>
      <c r="K48" s="2">
        <f t="shared" si="145"/>
        <v>2.7333693457980699</v>
      </c>
      <c r="L48" s="2">
        <f t="shared" si="145"/>
        <v>2.6602324815738498</v>
      </c>
      <c r="M48" s="2">
        <f t="shared" si="145"/>
        <v>2.5977089743422899</v>
      </c>
      <c r="N48" s="2">
        <f t="shared" si="145"/>
        <v>2.5435680953083799</v>
      </c>
      <c r="O48" s="2">
        <f t="shared" si="145"/>
        <v>2.49617440735206</v>
      </c>
      <c r="P48" s="2">
        <f t="shared" si="145"/>
        <v>2.4542995634763201</v>
      </c>
      <c r="Q48" s="2">
        <f t="shared" si="145"/>
        <v>2.4170017209744001</v>
      </c>
      <c r="R48" s="2">
        <f t="shared" si="145"/>
        <v>2.38354570873978</v>
      </c>
      <c r="S48" s="2">
        <f t="shared" si="145"/>
        <v>2.35334866374343</v>
      </c>
      <c r="T48" s="2">
        <f t="shared" si="145"/>
        <v>2.32594209131685</v>
      </c>
      <c r="U48" s="1">
        <v>46</v>
      </c>
      <c r="V48" s="2">
        <f t="shared" si="129"/>
        <v>2.3009448101109702</v>
      </c>
      <c r="W48" s="2">
        <f t="shared" si="129"/>
        <v>2.27804328678025</v>
      </c>
      <c r="X48" s="2">
        <f t="shared" si="129"/>
        <v>2.2569770962162101</v>
      </c>
      <c r="Y48" s="2">
        <f t="shared" ref="Y48:AM48" si="146">FINV(0.01,Y$2,$A48)</f>
        <v>2.2375280056126998</v>
      </c>
      <c r="Z48" s="2">
        <f t="shared" si="146"/>
        <v>2.2195116651451099</v>
      </c>
      <c r="AA48" s="2">
        <f t="shared" si="146"/>
        <v>2.2027712030246001</v>
      </c>
      <c r="AB48" s="2">
        <f t="shared" si="146"/>
        <v>2.18717223172245</v>
      </c>
      <c r="AC48" s="2">
        <f t="shared" si="146"/>
        <v>2.1725989135034398</v>
      </c>
      <c r="AD48" s="2">
        <f t="shared" si="146"/>
        <v>2.1589508306224601</v>
      </c>
      <c r="AE48" s="2">
        <f t="shared" si="146"/>
        <v>2.1461404734563101</v>
      </c>
      <c r="AF48" s="2">
        <f t="shared" si="146"/>
        <v>2.1340912079763399</v>
      </c>
      <c r="AG48" s="2">
        <f t="shared" si="146"/>
        <v>2.1227356185364599</v>
      </c>
      <c r="AH48" s="2">
        <f t="shared" si="146"/>
        <v>2.11201414708191</v>
      </c>
      <c r="AI48" s="2">
        <f t="shared" si="146"/>
        <v>2.1018739683647101</v>
      </c>
      <c r="AJ48" s="2">
        <f t="shared" si="146"/>
        <v>2.09226805448424</v>
      </c>
      <c r="AK48" s="2">
        <f t="shared" si="146"/>
        <v>2.0831543923789502</v>
      </c>
      <c r="AL48" s="2">
        <f t="shared" si="146"/>
        <v>2.0744953257019998</v>
      </c>
      <c r="AM48" s="2">
        <f t="shared" si="146"/>
        <v>2.0662569984792198</v>
      </c>
      <c r="AN48" s="2">
        <f t="shared" si="104"/>
        <v>2.0584088825423099</v>
      </c>
      <c r="AO48" s="1">
        <v>46</v>
      </c>
      <c r="AP48" s="2">
        <f t="shared" ref="AP48:AY48" si="147">FINV(0.01,AP$2,$A48)</f>
        <v>2.0509233742972599</v>
      </c>
      <c r="AQ48" s="2">
        <f t="shared" si="147"/>
        <v>2.0437754491760498</v>
      </c>
      <c r="AR48" s="2">
        <f t="shared" si="147"/>
        <v>2.0369423643147799</v>
      </c>
      <c r="AS48" s="2">
        <f t="shared" si="147"/>
        <v>2.03040340174037</v>
      </c>
      <c r="AT48" s="2">
        <f t="shared" si="147"/>
        <v>2.0241396457339</v>
      </c>
      <c r="AU48" s="2">
        <f t="shared" si="147"/>
        <v>2.0181337891500601</v>
      </c>
      <c r="AV48" s="2">
        <f t="shared" si="147"/>
        <v>2.0123699643680202</v>
      </c>
      <c r="AW48" s="2">
        <f t="shared" si="147"/>
        <v>2.0068335952746601</v>
      </c>
      <c r="AX48" s="2">
        <f t="shared" si="147"/>
        <v>2.0015112672728699</v>
      </c>
      <c r="AY48" s="2">
        <f t="shared" si="147"/>
        <v>1.99639061279074</v>
      </c>
      <c r="AZ48" s="2">
        <f t="shared" si="132"/>
        <v>1.9914602101657899</v>
      </c>
      <c r="BA48" s="2">
        <f t="shared" si="132"/>
        <v>1.9867094941060699</v>
      </c>
    </row>
    <row r="49" spans="1:53" x14ac:dyDescent="0.25">
      <c r="A49" s="1">
        <v>47</v>
      </c>
      <c r="B49" s="2">
        <f t="shared" si="106"/>
        <v>7.2068388654187201</v>
      </c>
      <c r="C49" s="2">
        <f t="shared" ref="C49:T49" si="148">FINV(0.01,C$2,$A49)</f>
        <v>5.0873728021074998</v>
      </c>
      <c r="D49" s="2">
        <f t="shared" si="148"/>
        <v>4.2279005521219002</v>
      </c>
      <c r="E49" s="2">
        <f t="shared" si="148"/>
        <v>3.7469644599916898</v>
      </c>
      <c r="F49" s="2">
        <f t="shared" si="148"/>
        <v>3.43444189110294</v>
      </c>
      <c r="G49" s="2">
        <f t="shared" si="148"/>
        <v>3.21279599782557</v>
      </c>
      <c r="H49" s="2">
        <f t="shared" si="148"/>
        <v>3.0462806467858501</v>
      </c>
      <c r="I49" s="2">
        <f t="shared" si="148"/>
        <v>2.91596609409123</v>
      </c>
      <c r="J49" s="2">
        <f t="shared" si="148"/>
        <v>2.8108232594626799</v>
      </c>
      <c r="K49" s="2">
        <f t="shared" si="148"/>
        <v>2.7239595391995</v>
      </c>
      <c r="L49" s="2">
        <f t="shared" si="148"/>
        <v>2.6508294242777999</v>
      </c>
      <c r="M49" s="2">
        <f t="shared" si="148"/>
        <v>2.5883047725269499</v>
      </c>
      <c r="N49" s="2">
        <f t="shared" si="148"/>
        <v>2.5341570216505098</v>
      </c>
      <c r="O49" s="2">
        <f t="shared" si="148"/>
        <v>2.4867522723367701</v>
      </c>
      <c r="P49" s="2">
        <f t="shared" si="148"/>
        <v>2.4448632916213202</v>
      </c>
      <c r="Q49" s="2">
        <f t="shared" si="148"/>
        <v>2.40754905757476</v>
      </c>
      <c r="R49" s="2">
        <f t="shared" si="148"/>
        <v>2.3740750123451799</v>
      </c>
      <c r="S49" s="2">
        <f t="shared" si="148"/>
        <v>2.34385875645689</v>
      </c>
      <c r="T49" s="2">
        <f t="shared" si="148"/>
        <v>2.3164321489948398</v>
      </c>
      <c r="U49" s="1">
        <v>47</v>
      </c>
      <c r="V49" s="2">
        <f t="shared" si="129"/>
        <v>2.2914142806564701</v>
      </c>
      <c r="W49" s="2">
        <f t="shared" si="129"/>
        <v>2.2684918285674298</v>
      </c>
      <c r="X49" s="2">
        <f t="shared" si="129"/>
        <v>2.2474045311691899</v>
      </c>
      <c r="Y49" s="2">
        <f t="shared" ref="Y49:AM49" si="149">FINV(0.01,Y$2,$A49)</f>
        <v>2.22793428310134</v>
      </c>
      <c r="Z49" s="2">
        <f t="shared" si="149"/>
        <v>2.2098968339655798</v>
      </c>
      <c r="AA49" s="2">
        <f t="shared" si="149"/>
        <v>2.19313538949093</v>
      </c>
      <c r="AB49" s="2">
        <f t="shared" si="149"/>
        <v>2.1775156224240901</v>
      </c>
      <c r="AC49" s="2">
        <f t="shared" si="149"/>
        <v>2.1629217416580699</v>
      </c>
      <c r="AD49" s="2">
        <f t="shared" si="149"/>
        <v>2.1492533652222301</v>
      </c>
      <c r="AE49" s="2">
        <f t="shared" si="149"/>
        <v>2.1364230106005202</v>
      </c>
      <c r="AF49" s="2">
        <f t="shared" si="149"/>
        <v>2.1243540639274801</v>
      </c>
      <c r="AG49" s="2">
        <f t="shared" si="149"/>
        <v>2.1129791241425999</v>
      </c>
      <c r="AH49" s="2">
        <f t="shared" si="149"/>
        <v>2.1022386432887599</v>
      </c>
      <c r="AI49" s="2">
        <f t="shared" si="149"/>
        <v>2.09207980260084</v>
      </c>
      <c r="AJ49" s="2">
        <f t="shared" si="149"/>
        <v>2.0824555777493501</v>
      </c>
      <c r="AK49" s="2">
        <f t="shared" si="149"/>
        <v>2.0733239569002402</v>
      </c>
      <c r="AL49" s="2">
        <f t="shared" si="149"/>
        <v>2.0646472830515199</v>
      </c>
      <c r="AM49" s="2">
        <f t="shared" si="149"/>
        <v>2.0563916980663</v>
      </c>
      <c r="AN49" s="2">
        <f t="shared" si="104"/>
        <v>2.04852667041204</v>
      </c>
      <c r="AO49" s="1">
        <v>47</v>
      </c>
      <c r="AP49" s="2">
        <f t="shared" ref="AP49:AY49" si="150">FINV(0.01,AP$2,$A49)</f>
        <v>2.04102459217928</v>
      </c>
      <c r="AQ49" s="2">
        <f t="shared" si="150"/>
        <v>2.03386043373846</v>
      </c>
      <c r="AR49" s="2">
        <f t="shared" si="150"/>
        <v>2.0270114465863598</v>
      </c>
      <c r="AS49" s="2">
        <f t="shared" si="150"/>
        <v>2.0204569066710101</v>
      </c>
      <c r="AT49" s="2">
        <f t="shared" si="150"/>
        <v>2.0141778918686501</v>
      </c>
      <c r="AU49" s="2">
        <f t="shared" si="150"/>
        <v>2.0081570883966098</v>
      </c>
      <c r="AV49" s="2">
        <f t="shared" si="150"/>
        <v>2.0023786218407298</v>
      </c>
      <c r="AW49" s="2">
        <f t="shared" si="150"/>
        <v>1.9968279092016299</v>
      </c>
      <c r="AX49" s="2">
        <f t="shared" si="150"/>
        <v>1.9914915289544</v>
      </c>
      <c r="AY49" s="2">
        <f t="shared" si="150"/>
        <v>1.9863571065998999</v>
      </c>
      <c r="AZ49" s="2">
        <f t="shared" si="132"/>
        <v>1.9814132135831299</v>
      </c>
      <c r="BA49" s="2">
        <f t="shared" si="132"/>
        <v>1.9766492777820399</v>
      </c>
    </row>
    <row r="50" spans="1:53" x14ac:dyDescent="0.25">
      <c r="A50" s="1">
        <v>48</v>
      </c>
      <c r="B50" s="2">
        <f t="shared" si="106"/>
        <v>7.1942184421879496</v>
      </c>
      <c r="C50" s="2">
        <f t="shared" ref="C50:T50" si="151">FINV(0.01,C$2,$A50)</f>
        <v>5.0766638070861196</v>
      </c>
      <c r="D50" s="2">
        <f t="shared" si="151"/>
        <v>4.21795783812723</v>
      </c>
      <c r="E50" s="2">
        <f t="shared" si="151"/>
        <v>3.7374172426035299</v>
      </c>
      <c r="F50" s="2">
        <f t="shared" si="151"/>
        <v>3.4251230601179099</v>
      </c>
      <c r="G50" s="2">
        <f t="shared" si="151"/>
        <v>3.2036165258632998</v>
      </c>
      <c r="H50" s="2">
        <f t="shared" si="151"/>
        <v>3.0371880302436001</v>
      </c>
      <c r="I50" s="2">
        <f t="shared" si="151"/>
        <v>2.90692719599177</v>
      </c>
      <c r="J50" s="2">
        <f t="shared" si="151"/>
        <v>2.8018161420679499</v>
      </c>
      <c r="K50" s="2">
        <f t="shared" si="151"/>
        <v>2.7149691658442001</v>
      </c>
      <c r="L50" s="2">
        <f t="shared" si="151"/>
        <v>2.6418452218924799</v>
      </c>
      <c r="M50" s="2">
        <f t="shared" si="151"/>
        <v>2.5793191669456901</v>
      </c>
      <c r="N50" s="2">
        <f t="shared" si="151"/>
        <v>2.5251645158704799</v>
      </c>
      <c r="O50" s="2">
        <f t="shared" si="151"/>
        <v>2.47774884420196</v>
      </c>
      <c r="P50" s="2">
        <f t="shared" si="151"/>
        <v>2.4358459877440999</v>
      </c>
      <c r="Q50" s="2">
        <f t="shared" si="151"/>
        <v>2.39851571226643</v>
      </c>
      <c r="R50" s="2">
        <f t="shared" si="151"/>
        <v>2.3650240486700498</v>
      </c>
      <c r="S50" s="2">
        <f t="shared" si="151"/>
        <v>2.33478904268192</v>
      </c>
      <c r="T50" s="2">
        <f t="shared" si="151"/>
        <v>2.3073428932730402</v>
      </c>
      <c r="U50" s="1">
        <v>48</v>
      </c>
      <c r="V50" s="2">
        <f t="shared" si="129"/>
        <v>2.2823049526337802</v>
      </c>
      <c r="W50" s="2">
        <f t="shared" si="129"/>
        <v>2.2593621002868201</v>
      </c>
      <c r="X50" s="2">
        <f t="shared" si="129"/>
        <v>2.2382542320245502</v>
      </c>
      <c r="Y50" s="2">
        <f t="shared" ref="Y50:AM50" si="152">FINV(0.01,Y$2,$A50)</f>
        <v>2.21876336516427</v>
      </c>
      <c r="Z50" s="2">
        <f t="shared" si="152"/>
        <v>2.2007053450670901</v>
      </c>
      <c r="AA50" s="2">
        <f t="shared" si="152"/>
        <v>2.18392345216609</v>
      </c>
      <c r="AB50" s="2">
        <f t="shared" si="152"/>
        <v>2.1682834173343899</v>
      </c>
      <c r="AC50" s="2">
        <f t="shared" si="152"/>
        <v>2.1536694944650701</v>
      </c>
      <c r="AD50" s="2">
        <f t="shared" si="152"/>
        <v>2.1399813361433502</v>
      </c>
      <c r="AE50" s="2">
        <f t="shared" si="152"/>
        <v>2.12713148606495</v>
      </c>
      <c r="AF50" s="2">
        <f t="shared" si="152"/>
        <v>2.1150433498878001</v>
      </c>
      <c r="AG50" s="2">
        <f t="shared" si="152"/>
        <v>2.1036495406996401</v>
      </c>
      <c r="AH50" s="2">
        <f t="shared" si="152"/>
        <v>2.0928905203641501</v>
      </c>
      <c r="AI50" s="2">
        <f t="shared" si="152"/>
        <v>2.0827134764492801</v>
      </c>
      <c r="AJ50" s="2">
        <f t="shared" si="152"/>
        <v>2.07307138814729</v>
      </c>
      <c r="AK50" s="2">
        <f t="shared" si="152"/>
        <v>2.0639222448815202</v>
      </c>
      <c r="AL50" s="2">
        <f t="shared" si="152"/>
        <v>2.0552283890867802</v>
      </c>
      <c r="AM50" s="2">
        <f t="shared" si="152"/>
        <v>2.0469559606037402</v>
      </c>
      <c r="AN50" s="2">
        <f t="shared" si="104"/>
        <v>2.0390744247132102</v>
      </c>
      <c r="AO50" s="1">
        <v>48</v>
      </c>
      <c r="AP50" s="2">
        <f t="shared" ref="AP50:AY50" si="153">FINV(0.01,AP$2,$A50)</f>
        <v>2.0315561693962398</v>
      </c>
      <c r="AQ50" s="2">
        <f t="shared" si="153"/>
        <v>2.02437616018877</v>
      </c>
      <c r="AR50" s="2">
        <f t="shared" si="153"/>
        <v>2.0175116431906099</v>
      </c>
      <c r="AS50" s="2">
        <f t="shared" si="153"/>
        <v>2.0109418885238499</v>
      </c>
      <c r="AT50" s="2">
        <f t="shared" si="153"/>
        <v>2.0046479679196798</v>
      </c>
      <c r="AU50" s="2">
        <f t="shared" si="153"/>
        <v>1.99861256122149</v>
      </c>
      <c r="AV50" s="2">
        <f t="shared" si="153"/>
        <v>1.99281978748661</v>
      </c>
      <c r="AW50" s="2">
        <f t="shared" si="153"/>
        <v>1.98725505709345</v>
      </c>
      <c r="AX50" s="2">
        <f t="shared" si="153"/>
        <v>1.9819049418512</v>
      </c>
      <c r="AY50" s="2">
        <f t="shared" si="153"/>
        <v>1.9767570605918801</v>
      </c>
      <c r="AZ50" s="2">
        <f t="shared" si="132"/>
        <v>1.9717999781220099</v>
      </c>
      <c r="BA50" s="2">
        <f t="shared" si="132"/>
        <v>1.96702311573827</v>
      </c>
    </row>
    <row r="51" spans="1:53" x14ac:dyDescent="0.25">
      <c r="A51" s="1">
        <v>49</v>
      </c>
      <c r="B51" s="2">
        <f t="shared" si="106"/>
        <v>7.1821425809716501</v>
      </c>
      <c r="C51" s="2">
        <f t="shared" ref="C51:T51" si="154">FINV(0.01,C$2,$A51)</f>
        <v>5.0664196956635497</v>
      </c>
      <c r="D51" s="2">
        <f t="shared" si="154"/>
        <v>4.2084480164066997</v>
      </c>
      <c r="E51" s="2">
        <f t="shared" si="154"/>
        <v>3.7282863609482302</v>
      </c>
      <c r="F51" s="2">
        <f t="shared" si="154"/>
        <v>3.4162109407276402</v>
      </c>
      <c r="G51" s="2">
        <f t="shared" si="154"/>
        <v>3.1948378165469098</v>
      </c>
      <c r="H51" s="2">
        <f t="shared" si="154"/>
        <v>3.0284923823448802</v>
      </c>
      <c r="I51" s="2">
        <f t="shared" si="154"/>
        <v>2.8982828239652401</v>
      </c>
      <c r="J51" s="2">
        <f t="shared" si="154"/>
        <v>2.79320199682659</v>
      </c>
      <c r="K51" s="2">
        <f t="shared" si="154"/>
        <v>2.7063708155539001</v>
      </c>
      <c r="L51" s="2">
        <f t="shared" si="154"/>
        <v>2.63325251572603</v>
      </c>
      <c r="M51" s="2">
        <f t="shared" si="154"/>
        <v>2.5707248310356898</v>
      </c>
      <c r="N51" s="2">
        <f t="shared" si="154"/>
        <v>2.5165632695986799</v>
      </c>
      <c r="O51" s="2">
        <f t="shared" si="154"/>
        <v>2.46913682263492</v>
      </c>
      <c r="P51" s="2">
        <f t="shared" si="154"/>
        <v>2.42722035216828</v>
      </c>
      <c r="Q51" s="2">
        <f t="shared" si="154"/>
        <v>2.3898743805619902</v>
      </c>
      <c r="R51" s="2">
        <f t="shared" si="154"/>
        <v>2.3563655044215301</v>
      </c>
      <c r="S51" s="2">
        <f t="shared" si="154"/>
        <v>2.3261121974079302</v>
      </c>
      <c r="T51" s="2">
        <f t="shared" si="154"/>
        <v>2.2986469853239702</v>
      </c>
      <c r="U51" s="1">
        <v>49</v>
      </c>
      <c r="V51" s="2">
        <f t="shared" si="129"/>
        <v>2.2735894719148599</v>
      </c>
      <c r="W51" s="2">
        <f t="shared" si="129"/>
        <v>2.2506267314947501</v>
      </c>
      <c r="X51" s="2">
        <f t="shared" si="129"/>
        <v>2.2294988113658798</v>
      </c>
      <c r="Y51" s="2">
        <f t="shared" ref="Y51:AM51" si="155">FINV(0.01,Y$2,$A51)</f>
        <v>2.2099878470296201</v>
      </c>
      <c r="Z51" s="2">
        <f t="shared" si="155"/>
        <v>2.1919097761498199</v>
      </c>
      <c r="AA51" s="2">
        <f t="shared" si="155"/>
        <v>2.1751079512107299</v>
      </c>
      <c r="AB51" s="2">
        <f t="shared" si="155"/>
        <v>2.1594481591857599</v>
      </c>
      <c r="AC51" s="2">
        <f t="shared" si="155"/>
        <v>2.1448146974330098</v>
      </c>
      <c r="AD51" s="2">
        <f t="shared" si="155"/>
        <v>2.1311072519448899</v>
      </c>
      <c r="AE51" s="2">
        <f t="shared" si="155"/>
        <v>2.1182383917853098</v>
      </c>
      <c r="AF51" s="2">
        <f t="shared" si="155"/>
        <v>2.1061315415332902</v>
      </c>
      <c r="AG51" s="2">
        <f t="shared" si="155"/>
        <v>2.0947193280138898</v>
      </c>
      <c r="AH51" s="2">
        <f t="shared" si="155"/>
        <v>2.08394222265215</v>
      </c>
      <c r="AI51" s="2">
        <f t="shared" si="155"/>
        <v>2.0737474192099001</v>
      </c>
      <c r="AJ51" s="2">
        <f t="shared" si="155"/>
        <v>2.0640879003569799</v>
      </c>
      <c r="AK51" s="2">
        <f t="shared" si="155"/>
        <v>2.0549216568047899</v>
      </c>
      <c r="AL51" s="2">
        <f t="shared" si="155"/>
        <v>2.0462110305144798</v>
      </c>
      <c r="AM51" s="2">
        <f t="shared" si="155"/>
        <v>2.0379221594396202</v>
      </c>
      <c r="AN51" s="2">
        <f t="shared" si="104"/>
        <v>2.0300245058450401</v>
      </c>
      <c r="AO51" s="1">
        <v>49</v>
      </c>
      <c r="AP51" s="2">
        <f t="shared" ref="AP51:AY51" si="156">FINV(0.01,AP$2,$A51)</f>
        <v>2.0224904537997701</v>
      </c>
      <c r="AQ51" s="2">
        <f t="shared" si="156"/>
        <v>2.0152949642228801</v>
      </c>
      <c r="AR51" s="2">
        <f t="shared" si="156"/>
        <v>2.0084152780492999</v>
      </c>
      <c r="AS51" s="2">
        <f t="shared" si="156"/>
        <v>2.0018306598173599</v>
      </c>
      <c r="AT51" s="2">
        <f t="shared" si="156"/>
        <v>1.99552217536179</v>
      </c>
      <c r="AU51" s="2">
        <f t="shared" si="156"/>
        <v>1.98947249840424</v>
      </c>
      <c r="AV51" s="2">
        <f t="shared" si="156"/>
        <v>1.9836657417269601</v>
      </c>
      <c r="AW51" s="2">
        <f t="shared" si="156"/>
        <v>1.9780873093389599</v>
      </c>
      <c r="AX51" s="2">
        <f t="shared" si="156"/>
        <v>1.9727237666341799</v>
      </c>
      <c r="AY51" s="2">
        <f t="shared" si="156"/>
        <v>1.96756272602326</v>
      </c>
      <c r="AZ51" s="2">
        <f t="shared" si="132"/>
        <v>1.9625927459174399</v>
      </c>
      <c r="BA51" s="2">
        <f t="shared" si="132"/>
        <v>1.9578032412705</v>
      </c>
    </row>
    <row r="52" spans="1:53" x14ac:dyDescent="0.25">
      <c r="A52" s="1">
        <v>50</v>
      </c>
      <c r="B52" s="2">
        <f t="shared" si="106"/>
        <v>7.1705768018960701</v>
      </c>
      <c r="C52" s="2">
        <f t="shared" ref="C52:T52" si="157">FINV(0.01,C$2,$A52)</f>
        <v>5.0566108654353199</v>
      </c>
      <c r="D52" s="2">
        <f t="shared" si="157"/>
        <v>4.1993434460054999</v>
      </c>
      <c r="E52" s="2">
        <f t="shared" si="157"/>
        <v>3.71954519188081</v>
      </c>
      <c r="F52" s="2">
        <f t="shared" si="157"/>
        <v>3.4076795050301398</v>
      </c>
      <c r="G52" s="2">
        <f t="shared" si="157"/>
        <v>3.1864342141052702</v>
      </c>
      <c r="H52" s="2">
        <f t="shared" si="157"/>
        <v>3.02016828922044</v>
      </c>
      <c r="I52" s="2">
        <f t="shared" si="157"/>
        <v>2.8900077247524099</v>
      </c>
      <c r="J52" s="2">
        <f t="shared" si="157"/>
        <v>2.7849556778740001</v>
      </c>
      <c r="K52" s="2">
        <f t="shared" si="157"/>
        <v>2.6981394137863801</v>
      </c>
      <c r="L52" s="2">
        <f t="shared" si="157"/>
        <v>2.6250262774618198</v>
      </c>
      <c r="M52" s="2">
        <f t="shared" si="157"/>
        <v>2.56249676490099</v>
      </c>
      <c r="N52" s="2">
        <f t="shared" si="157"/>
        <v>2.5083282985455599</v>
      </c>
      <c r="O52" s="2">
        <f t="shared" si="157"/>
        <v>2.46089122963676</v>
      </c>
      <c r="P52" s="2">
        <f t="shared" si="157"/>
        <v>2.4189614063714502</v>
      </c>
      <c r="Q52" s="2">
        <f t="shared" si="157"/>
        <v>2.3816000784192299</v>
      </c>
      <c r="R52" s="2">
        <f t="shared" si="157"/>
        <v>2.34807438638052</v>
      </c>
      <c r="S52" s="2">
        <f t="shared" si="157"/>
        <v>2.3178032155792199</v>
      </c>
      <c r="T52" s="2">
        <f t="shared" si="157"/>
        <v>2.2903194063452101</v>
      </c>
      <c r="U52" s="1">
        <v>50</v>
      </c>
      <c r="V52" s="2">
        <f t="shared" si="129"/>
        <v>2.2652428046078699</v>
      </c>
      <c r="W52" s="2">
        <f t="shared" si="129"/>
        <v>2.24226067229919</v>
      </c>
      <c r="X52" s="2">
        <f t="shared" si="129"/>
        <v>2.2211132027202698</v>
      </c>
      <c r="Y52" s="2">
        <f t="shared" ref="Y52:AM52" si="158">FINV(0.01,Y$2,$A52)</f>
        <v>2.2015826453155101</v>
      </c>
      <c r="Z52" s="2">
        <f t="shared" si="158"/>
        <v>2.18348502678846</v>
      </c>
      <c r="AA52" s="2">
        <f t="shared" si="158"/>
        <v>2.1666637691697601</v>
      </c>
      <c r="AB52" s="2">
        <f t="shared" si="158"/>
        <v>2.1509847136198399</v>
      </c>
      <c r="AC52" s="2">
        <f t="shared" si="158"/>
        <v>2.1363321995121698</v>
      </c>
      <c r="AD52" s="2">
        <f t="shared" si="158"/>
        <v>2.1226059451617698</v>
      </c>
      <c r="AE52" s="2">
        <f t="shared" si="158"/>
        <v>2.1097185442043398</v>
      </c>
      <c r="AF52" s="2">
        <f t="shared" si="158"/>
        <v>2.0975934395718698</v>
      </c>
      <c r="AG52" s="2">
        <f t="shared" si="158"/>
        <v>2.08616327143941</v>
      </c>
      <c r="AH52" s="2">
        <f t="shared" si="158"/>
        <v>2.07536852054958</v>
      </c>
      <c r="AI52" s="2">
        <f t="shared" si="158"/>
        <v>2.06515638672805</v>
      </c>
      <c r="AJ52" s="2">
        <f t="shared" si="158"/>
        <v>2.0554798560821501</v>
      </c>
      <c r="AK52" s="2">
        <f t="shared" si="158"/>
        <v>2.04629692064238</v>
      </c>
      <c r="AL52" s="2">
        <f t="shared" si="158"/>
        <v>2.0375699219829202</v>
      </c>
      <c r="AM52" s="2">
        <f t="shared" si="158"/>
        <v>2.0292649963003799</v>
      </c>
      <c r="AN52" s="2">
        <f t="shared" si="104"/>
        <v>2.0213516030073002</v>
      </c>
      <c r="AO52" s="1">
        <v>50</v>
      </c>
      <c r="AP52" s="2">
        <f t="shared" ref="AP52:AY52" si="159">FINV(0.01,AP$2,$A52)</f>
        <v>2.0138021224499898</v>
      </c>
      <c r="AQ52" s="2">
        <f t="shared" si="159"/>
        <v>2.0065915111388901</v>
      </c>
      <c r="AR52" s="2">
        <f t="shared" si="159"/>
        <v>1.99969700506618</v>
      </c>
      <c r="AS52" s="2">
        <f t="shared" si="159"/>
        <v>1.99309786341811</v>
      </c>
      <c r="AT52" s="2">
        <f t="shared" si="159"/>
        <v>1.9867751463708401</v>
      </c>
      <c r="AU52" s="2">
        <f t="shared" si="159"/>
        <v>1.98071152176558</v>
      </c>
      <c r="AV52" s="2">
        <f t="shared" si="159"/>
        <v>1.9748910963519499</v>
      </c>
      <c r="AW52" s="2">
        <f t="shared" si="159"/>
        <v>1.96929926801148</v>
      </c>
      <c r="AX52" s="2">
        <f t="shared" si="159"/>
        <v>1.9639225959628299</v>
      </c>
      <c r="AY52" s="2">
        <f t="shared" si="159"/>
        <v>1.95874868643206</v>
      </c>
      <c r="AZ52" s="2">
        <f t="shared" si="132"/>
        <v>1.9537660916680499</v>
      </c>
      <c r="BA52" s="2">
        <f t="shared" si="132"/>
        <v>1.94896422050994</v>
      </c>
    </row>
  </sheetData>
  <mergeCells count="3">
    <mergeCell ref="A1:T1"/>
    <mergeCell ref="U1:AN1"/>
    <mergeCell ref="AO1:BA1"/>
  </mergeCells>
  <phoneticPr fontId="2" type="noConversion"/>
  <pageMargins left="0.25138888888888899" right="0.25138888888888899" top="0.75138888888888899" bottom="0.75138888888888899" header="0.29861111111111099" footer="0.29861111111111099"/>
  <pageSetup paperSize="9" scale="68" fitToWidth="0" orientation="landscape" r:id="rId1"/>
  <colBreaks count="2" manualBreakCount="2">
    <brk id="20" max="1048575" man="1"/>
    <brk id="4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回归分析</vt:lpstr>
      <vt:lpstr>方差分析</vt:lpstr>
      <vt:lpstr>标准正态分布分位数表</vt:lpstr>
      <vt:lpstr>t分布临界值表</vt:lpstr>
      <vt:lpstr>X2分布</vt:lpstr>
      <vt:lpstr>F分布临界值表0.05</vt:lpstr>
      <vt:lpstr>F分布临界值表0.025</vt:lpstr>
      <vt:lpstr>F分布临界值表0.1</vt:lpstr>
      <vt:lpstr>F分布临界值表0.01</vt:lpstr>
      <vt:lpstr>F分布临界值表0.025!Print_Area</vt:lpstr>
      <vt:lpstr>F分布临界值表0.05!Print_Area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</dc:creator>
  <cp:lastModifiedBy>YJM</cp:lastModifiedBy>
  <dcterms:created xsi:type="dcterms:W3CDTF">2023-05-12T11:15:00Z</dcterms:created>
  <dcterms:modified xsi:type="dcterms:W3CDTF">2025-01-02T10:28:09Z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21D9B179EE7E48D4BCAAD1DBD2809D58_12</vt:lpwstr>
  </property>
</Properties>
</file>