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<sst xmlns="http://schemas.openxmlformats.org/spreadsheetml/2006/main" count="53" uniqueCount="52">
  <si>
    <t>Ймовірність</t>
  </si>
  <si>
    <t>Кодове слово</t>
  </si>
  <si>
    <t>довжина кодового слова</t>
  </si>
  <si>
    <t>Крафта</t>
  </si>
  <si>
    <t>010</t>
  </si>
  <si>
    <t>001</t>
  </si>
  <si>
    <t>0000</t>
  </si>
  <si>
    <t>0011</t>
  </si>
  <si>
    <t>SUM =</t>
  </si>
  <si>
    <t>p(x)</t>
  </si>
  <si>
    <t>f(x)</t>
  </si>
  <si>
    <t>F(x)</t>
  </si>
  <si>
    <t>F(x) bin</t>
  </si>
  <si>
    <t>l(x)</t>
  </si>
  <si>
    <t>слово</t>
  </si>
  <si>
    <t>крафта</t>
  </si>
  <si>
    <t>0.00010011001</t>
  </si>
  <si>
    <t>000</t>
  </si>
  <si>
    <t>0.00110111000</t>
  </si>
  <si>
    <t>0.01010111000</t>
  </si>
  <si>
    <t>0101</t>
  </si>
  <si>
    <t>0.01110101110</t>
  </si>
  <si>
    <t>0111</t>
  </si>
  <si>
    <t>0.10010011001</t>
  </si>
  <si>
    <t>0.10101100110</t>
  </si>
  <si>
    <t>0.11000011110</t>
  </si>
  <si>
    <t>0.11011001100</t>
  </si>
  <si>
    <t>0.11101100110</t>
  </si>
  <si>
    <t>0.11111010111</t>
  </si>
  <si>
    <t>SUM=</t>
  </si>
  <si>
    <t>Символ</t>
  </si>
  <si>
    <t>Ймовырнысть</t>
  </si>
  <si>
    <t>Я</t>
  </si>
  <si>
    <t>р</t>
  </si>
  <si>
    <t>м</t>
  </si>
  <si>
    <t>у</t>
  </si>
  <si>
    <t>с</t>
  </si>
  <si>
    <t>ь</t>
  </si>
  <si>
    <t>В</t>
  </si>
  <si>
    <t>і</t>
  </si>
  <si>
    <t>т</t>
  </si>
  <si>
    <t>а</t>
  </si>
  <si>
    <t>л</t>
  </si>
  <si>
    <t>й</t>
  </si>
  <si>
    <t>С</t>
  </si>
  <si>
    <t>е</t>
  </si>
  <si>
    <t>п</t>
  </si>
  <si>
    <t>н</t>
  </si>
  <si>
    <t>о</t>
  </si>
  <si>
    <t>в</t>
  </si>
  <si>
    <t>и</t>
  </si>
  <si>
    <t>ч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</si>
</sst>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0000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5" tint="0.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32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4" borderId="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workbookViewId="0">
      <selection activeCell="J23" sqref="J23"/>
    </sheetView>
  </sheetViews>
  <sheetFormatPr defaultColWidth="8.88888888888889" defaultRowHeight="14.4"/>
  <cols>
    <col min="2" max="2" width="8.88888888888889" style="16"/>
    <col min="4" max="4" width="8.88888888888889" style="2"/>
    <col min="6" max="6" width="8.88888888888889" style="2"/>
    <col min="8" max="8" width="8.88888888888889" style="2"/>
    <col min="10" max="10" width="8.88888888888889" style="2"/>
    <col min="12" max="12" width="8.88888888888889" style="2"/>
    <col min="14" max="14" width="8.88888888888889" style="2"/>
    <col min="16" max="16" width="8.88888888888889" style="17"/>
    <col min="18" max="18" width="8.88888888888889" style="2"/>
  </cols>
  <sheetData>
    <row r="1" spans="1:19">
      <c r="A1" s="3">
        <v>0.15</v>
      </c>
      <c r="C1" s="3">
        <v>0.15</v>
      </c>
      <c r="E1" s="18">
        <v>0.17</v>
      </c>
      <c r="G1" s="4">
        <v>0.2</v>
      </c>
      <c r="I1" s="4">
        <v>0.23</v>
      </c>
      <c r="K1" s="4">
        <v>0.25</v>
      </c>
      <c r="M1" s="5">
        <v>0.32</v>
      </c>
      <c r="O1" s="4">
        <v>0.43</v>
      </c>
      <c r="Q1" s="4">
        <v>0.57</v>
      </c>
      <c r="R1" s="2">
        <v>0</v>
      </c>
      <c r="S1" s="5">
        <v>1</v>
      </c>
    </row>
    <row r="2" spans="1:18">
      <c r="A2" s="3">
        <v>0.13</v>
      </c>
      <c r="C2" s="3">
        <v>0.13</v>
      </c>
      <c r="E2" s="3">
        <v>0.15</v>
      </c>
      <c r="G2" s="3">
        <v>0.17</v>
      </c>
      <c r="I2" s="6">
        <v>0.2</v>
      </c>
      <c r="K2" s="6">
        <v>0.23</v>
      </c>
      <c r="M2" s="6">
        <v>0.25</v>
      </c>
      <c r="O2" s="8">
        <v>0.32</v>
      </c>
      <c r="P2" s="16">
        <v>0</v>
      </c>
      <c r="Q2" s="8">
        <v>0.43</v>
      </c>
      <c r="R2" s="2">
        <v>1</v>
      </c>
    </row>
    <row r="3" spans="1:16">
      <c r="A3" s="3">
        <v>0.12</v>
      </c>
      <c r="C3" s="3">
        <v>0.12</v>
      </c>
      <c r="E3" s="3">
        <v>0.13</v>
      </c>
      <c r="G3" s="3">
        <v>0.15</v>
      </c>
      <c r="I3" s="3">
        <v>0.17</v>
      </c>
      <c r="K3" s="6">
        <v>0.2</v>
      </c>
      <c r="M3" s="8">
        <v>0.23</v>
      </c>
      <c r="N3" s="2">
        <v>0</v>
      </c>
      <c r="O3" s="8">
        <v>0.25</v>
      </c>
      <c r="P3" s="16">
        <v>1</v>
      </c>
    </row>
    <row r="4" spans="1:14">
      <c r="A4" s="3">
        <v>0.12</v>
      </c>
      <c r="C4" s="3">
        <v>0.12</v>
      </c>
      <c r="E4" s="3">
        <v>0.12</v>
      </c>
      <c r="G4" s="3">
        <v>0.13</v>
      </c>
      <c r="I4" s="3">
        <v>0.15</v>
      </c>
      <c r="K4" s="8">
        <v>0.17</v>
      </c>
      <c r="L4" s="2">
        <v>0</v>
      </c>
      <c r="M4" s="8">
        <v>0.2</v>
      </c>
      <c r="N4" s="2">
        <v>1</v>
      </c>
    </row>
    <row r="5" spans="1:12">
      <c r="A5" s="3">
        <v>0.11</v>
      </c>
      <c r="C5" s="3">
        <v>0.11</v>
      </c>
      <c r="E5" s="3">
        <v>0.12</v>
      </c>
      <c r="G5" s="3">
        <v>0.12</v>
      </c>
      <c r="I5" s="8">
        <v>0.13</v>
      </c>
      <c r="J5" s="2">
        <v>0</v>
      </c>
      <c r="K5" s="8">
        <v>0.15</v>
      </c>
      <c r="L5" s="2">
        <v>1</v>
      </c>
    </row>
    <row r="6" spans="1:10">
      <c r="A6" s="3">
        <v>0.09</v>
      </c>
      <c r="C6" s="4">
        <v>0.11</v>
      </c>
      <c r="E6" s="3">
        <v>0.11</v>
      </c>
      <c r="G6" s="8">
        <v>0.12</v>
      </c>
      <c r="H6" s="2">
        <v>0</v>
      </c>
      <c r="I6" s="8">
        <v>0.12</v>
      </c>
      <c r="J6" s="2">
        <v>1</v>
      </c>
    </row>
    <row r="7" spans="1:8">
      <c r="A7" s="3">
        <v>0.09</v>
      </c>
      <c r="C7" s="3">
        <v>0.09</v>
      </c>
      <c r="E7" s="8">
        <v>0.11</v>
      </c>
      <c r="F7" s="2">
        <v>0</v>
      </c>
      <c r="G7" s="8">
        <v>0.11</v>
      </c>
      <c r="H7" s="2">
        <v>1</v>
      </c>
    </row>
    <row r="8" spans="1:6">
      <c r="A8" s="3">
        <v>0.08</v>
      </c>
      <c r="C8" s="8">
        <v>0.09</v>
      </c>
      <c r="D8" s="2">
        <v>0</v>
      </c>
      <c r="E8" s="8">
        <v>0.09</v>
      </c>
      <c r="F8" s="2">
        <v>1</v>
      </c>
    </row>
    <row r="9" spans="1:4">
      <c r="A9" s="8">
        <v>0.07</v>
      </c>
      <c r="B9" s="16">
        <v>0</v>
      </c>
      <c r="C9" s="8">
        <v>0.08</v>
      </c>
      <c r="D9" s="2">
        <v>1</v>
      </c>
    </row>
    <row r="10" spans="1:2">
      <c r="A10" s="8">
        <v>0.04</v>
      </c>
      <c r="B10" s="16">
        <v>1</v>
      </c>
    </row>
  </sheetData>
  <sortState ref="K2:K5">
    <sortCondition ref="K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4" sqref="E14"/>
    </sheetView>
  </sheetViews>
  <sheetFormatPr defaultColWidth="8.88888888888889" defaultRowHeight="14.4" outlineLevelCol="4"/>
  <cols>
    <col min="1" max="1" width="18.3333333333333" customWidth="1"/>
    <col min="2" max="2" width="19.8888888888889" customWidth="1"/>
    <col min="3" max="3" width="24.3333333333333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>
        <v>0.15</v>
      </c>
      <c r="B2" s="14">
        <v>100</v>
      </c>
      <c r="C2">
        <v>3</v>
      </c>
      <c r="E2">
        <f>2^(-C2)</f>
        <v>0.125</v>
      </c>
    </row>
    <row r="3" spans="1:5">
      <c r="A3" s="3">
        <v>0.13</v>
      </c>
      <c r="B3" s="13" t="s">
        <v>4</v>
      </c>
      <c r="C3">
        <v>3</v>
      </c>
      <c r="E3">
        <f t="shared" ref="E3:E11" si="0">2^(-C3)</f>
        <v>0.125</v>
      </c>
    </row>
    <row r="4" spans="1:5">
      <c r="A4" s="3">
        <v>0.12</v>
      </c>
      <c r="B4" s="14">
        <v>110</v>
      </c>
      <c r="C4">
        <v>3</v>
      </c>
      <c r="E4">
        <f t="shared" si="0"/>
        <v>0.125</v>
      </c>
    </row>
    <row r="5" spans="1:5">
      <c r="A5" s="3">
        <v>0.12</v>
      </c>
      <c r="B5" s="13" t="s">
        <v>5</v>
      </c>
      <c r="C5">
        <v>3</v>
      </c>
      <c r="E5">
        <f t="shared" si="0"/>
        <v>0.125</v>
      </c>
    </row>
    <row r="6" spans="1:5">
      <c r="A6" s="3">
        <v>0.11</v>
      </c>
      <c r="B6" s="14">
        <v>101</v>
      </c>
      <c r="C6">
        <v>3</v>
      </c>
      <c r="E6">
        <f t="shared" si="0"/>
        <v>0.125</v>
      </c>
    </row>
    <row r="7" spans="1:5">
      <c r="A7" s="3">
        <v>0.09</v>
      </c>
      <c r="B7" s="14">
        <v>111</v>
      </c>
      <c r="C7">
        <v>3</v>
      </c>
      <c r="E7">
        <f t="shared" si="0"/>
        <v>0.125</v>
      </c>
    </row>
    <row r="8" spans="1:5">
      <c r="A8" s="3">
        <v>0.09</v>
      </c>
      <c r="B8" s="13" t="s">
        <v>6</v>
      </c>
      <c r="C8">
        <v>4</v>
      </c>
      <c r="E8">
        <f t="shared" si="0"/>
        <v>0.0625</v>
      </c>
    </row>
    <row r="9" spans="1:5">
      <c r="A9" s="3">
        <v>0.08</v>
      </c>
      <c r="B9" s="14">
        <v>1000</v>
      </c>
      <c r="C9">
        <v>4</v>
      </c>
      <c r="E9">
        <f t="shared" si="0"/>
        <v>0.0625</v>
      </c>
    </row>
    <row r="10" spans="1:5">
      <c r="A10" s="6">
        <v>0.07</v>
      </c>
      <c r="B10" s="13" t="s">
        <v>7</v>
      </c>
      <c r="C10">
        <v>4</v>
      </c>
      <c r="E10">
        <f t="shared" si="0"/>
        <v>0.0625</v>
      </c>
    </row>
    <row r="11" spans="1:5">
      <c r="A11" s="6">
        <v>0.04</v>
      </c>
      <c r="B11" s="14">
        <v>1011</v>
      </c>
      <c r="C11">
        <v>4</v>
      </c>
      <c r="E11">
        <f t="shared" si="0"/>
        <v>0.0625</v>
      </c>
    </row>
    <row r="13" spans="4:5">
      <c r="D13" s="14" t="s">
        <v>8</v>
      </c>
      <c r="E13" s="15">
        <f>SUM(E2:E12)</f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18" sqref="F18"/>
    </sheetView>
  </sheetViews>
  <sheetFormatPr defaultColWidth="8.88888888888889" defaultRowHeight="14.4" outlineLevelCol="7"/>
  <cols>
    <col min="4" max="4" width="16.2222222222222" customWidth="1"/>
    <col min="5" max="5" width="12.8888888888889"/>
    <col min="6" max="6" width="14.6666666666667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</row>
    <row r="2" spans="1:8">
      <c r="A2" s="3">
        <v>0.15</v>
      </c>
      <c r="B2">
        <f>SUM(A2)</f>
        <v>0.15</v>
      </c>
      <c r="C2">
        <f>SUM(B2,-A2/2)</f>
        <v>0.075</v>
      </c>
      <c r="D2" s="12" t="s">
        <v>16</v>
      </c>
      <c r="E2">
        <f>INT(LOG(1/A2,2))+1</f>
        <v>3</v>
      </c>
      <c r="F2" s="13" t="s">
        <v>17</v>
      </c>
      <c r="H2">
        <f>2^(-E2)</f>
        <v>0.125</v>
      </c>
    </row>
    <row r="3" spans="1:8">
      <c r="A3" s="3">
        <v>0.13</v>
      </c>
      <c r="B3">
        <f>SUM(B2,A3)</f>
        <v>0.28</v>
      </c>
      <c r="C3">
        <f t="shared" ref="C3:C11" si="0">SUM(B3,-A3/2)</f>
        <v>0.215</v>
      </c>
      <c r="D3" s="12" t="s">
        <v>18</v>
      </c>
      <c r="E3">
        <f t="shared" ref="E3:E11" si="1">INT(LOG(1/A3,2))+1</f>
        <v>3</v>
      </c>
      <c r="F3" s="13" t="s">
        <v>5</v>
      </c>
      <c r="H3">
        <f t="shared" ref="H3:H11" si="2">2^(-E3)</f>
        <v>0.125</v>
      </c>
    </row>
    <row r="4" spans="1:8">
      <c r="A4" s="3">
        <v>0.12</v>
      </c>
      <c r="B4">
        <f t="shared" ref="B4:B11" si="3">SUM(B3,A4)</f>
        <v>0.4</v>
      </c>
      <c r="C4">
        <f t="shared" si="0"/>
        <v>0.34</v>
      </c>
      <c r="D4" s="12" t="s">
        <v>19</v>
      </c>
      <c r="E4">
        <f t="shared" si="1"/>
        <v>4</v>
      </c>
      <c r="F4" s="13" t="s">
        <v>20</v>
      </c>
      <c r="H4">
        <f t="shared" si="2"/>
        <v>0.0625</v>
      </c>
    </row>
    <row r="5" spans="1:8">
      <c r="A5" s="3">
        <v>0.12</v>
      </c>
      <c r="B5">
        <f t="shared" si="3"/>
        <v>0.52</v>
      </c>
      <c r="C5">
        <f t="shared" si="0"/>
        <v>0.46</v>
      </c>
      <c r="D5" s="12" t="s">
        <v>21</v>
      </c>
      <c r="E5">
        <f t="shared" si="1"/>
        <v>4</v>
      </c>
      <c r="F5" s="13" t="s">
        <v>22</v>
      </c>
      <c r="H5">
        <f t="shared" si="2"/>
        <v>0.0625</v>
      </c>
    </row>
    <row r="6" spans="1:8">
      <c r="A6" s="3">
        <v>0.11</v>
      </c>
      <c r="B6">
        <f t="shared" si="3"/>
        <v>0.63</v>
      </c>
      <c r="C6">
        <f t="shared" si="0"/>
        <v>0.575</v>
      </c>
      <c r="D6" s="12" t="s">
        <v>23</v>
      </c>
      <c r="E6">
        <f t="shared" si="1"/>
        <v>4</v>
      </c>
      <c r="F6" s="14">
        <v>1000</v>
      </c>
      <c r="H6">
        <f t="shared" si="2"/>
        <v>0.0625</v>
      </c>
    </row>
    <row r="7" spans="1:8">
      <c r="A7" s="3">
        <v>0.09</v>
      </c>
      <c r="B7">
        <f t="shared" si="3"/>
        <v>0.72</v>
      </c>
      <c r="C7">
        <f t="shared" si="0"/>
        <v>0.675</v>
      </c>
      <c r="D7" s="12" t="s">
        <v>24</v>
      </c>
      <c r="E7">
        <f t="shared" si="1"/>
        <v>4</v>
      </c>
      <c r="F7" s="14">
        <v>1010</v>
      </c>
      <c r="H7">
        <f t="shared" si="2"/>
        <v>0.0625</v>
      </c>
    </row>
    <row r="8" spans="1:8">
      <c r="A8" s="3">
        <v>0.09</v>
      </c>
      <c r="B8">
        <f t="shared" si="3"/>
        <v>0.81</v>
      </c>
      <c r="C8">
        <f t="shared" si="0"/>
        <v>0.765</v>
      </c>
      <c r="D8" s="12" t="s">
        <v>25</v>
      </c>
      <c r="E8">
        <f t="shared" si="1"/>
        <v>4</v>
      </c>
      <c r="F8" s="14">
        <v>1100</v>
      </c>
      <c r="H8">
        <f t="shared" si="2"/>
        <v>0.0625</v>
      </c>
    </row>
    <row r="9" spans="1:8">
      <c r="A9" s="3">
        <v>0.08</v>
      </c>
      <c r="B9">
        <f t="shared" si="3"/>
        <v>0.89</v>
      </c>
      <c r="C9">
        <f t="shared" si="0"/>
        <v>0.85</v>
      </c>
      <c r="D9" s="12" t="s">
        <v>26</v>
      </c>
      <c r="E9">
        <f t="shared" si="1"/>
        <v>4</v>
      </c>
      <c r="F9" s="14">
        <v>1101</v>
      </c>
      <c r="H9">
        <f t="shared" si="2"/>
        <v>0.0625</v>
      </c>
    </row>
    <row r="10" spans="1:8">
      <c r="A10" s="6">
        <v>0.07</v>
      </c>
      <c r="B10">
        <f t="shared" si="3"/>
        <v>0.96</v>
      </c>
      <c r="C10">
        <f t="shared" si="0"/>
        <v>0.925</v>
      </c>
      <c r="D10" s="12" t="s">
        <v>27</v>
      </c>
      <c r="E10">
        <f t="shared" si="1"/>
        <v>4</v>
      </c>
      <c r="F10" s="14">
        <v>1110</v>
      </c>
      <c r="H10">
        <f t="shared" si="2"/>
        <v>0.0625</v>
      </c>
    </row>
    <row r="11" spans="1:8">
      <c r="A11" s="6">
        <v>0.04</v>
      </c>
      <c r="B11">
        <f t="shared" si="3"/>
        <v>1</v>
      </c>
      <c r="C11">
        <f t="shared" si="0"/>
        <v>0.98</v>
      </c>
      <c r="D11" s="12" t="s">
        <v>28</v>
      </c>
      <c r="E11">
        <f t="shared" si="1"/>
        <v>5</v>
      </c>
      <c r="F11" s="14">
        <v>11111</v>
      </c>
      <c r="H11">
        <f t="shared" si="2"/>
        <v>0.03125</v>
      </c>
    </row>
    <row r="13" spans="7:8">
      <c r="G13" s="14" t="s">
        <v>29</v>
      </c>
      <c r="H13" s="15">
        <f>SUM(H2:H12)</f>
        <v>0.71875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4"/>
  <sheetViews>
    <sheetView tabSelected="1" workbookViewId="0">
      <selection activeCell="G25" sqref="G25"/>
    </sheetView>
  </sheetViews>
  <sheetFormatPr defaultColWidth="8.88888888888889" defaultRowHeight="14.4"/>
  <cols>
    <col min="2" max="2" width="21.1111111111111" customWidth="1"/>
    <col min="5" max="5" width="8.88888888888889" style="2"/>
    <col min="7" max="7" width="8.88888888888889" style="2"/>
    <col min="9" max="9" width="8.88888888888889" style="2"/>
    <col min="11" max="11" width="8.88888888888889" style="2"/>
    <col min="13" max="13" width="8.88888888888889" style="2"/>
    <col min="15" max="15" width="8.88888888888889" style="2"/>
    <col min="17" max="17" width="8.88888888888889" style="2"/>
    <col min="19" max="19" width="8.88888888888889" style="2"/>
    <col min="21" max="21" width="8.88888888888889" style="2"/>
    <col min="23" max="23" width="8.88888888888889" style="2"/>
    <col min="25" max="25" width="8.88888888888889" style="2"/>
    <col min="27" max="27" width="8.88888888888889" style="2"/>
    <col min="29" max="29" width="8.88888888888889" style="2"/>
    <col min="31" max="31" width="8.88888888888889" style="2"/>
    <col min="33" max="33" width="8.88888888888889" style="2"/>
    <col min="35" max="35" width="8.88888888888889" style="2"/>
    <col min="37" max="37" width="8.88888888888889" style="2"/>
    <col min="39" max="39" width="8.88888888888889" style="2"/>
    <col min="41" max="41" width="8.88888888888889" style="2"/>
    <col min="43" max="43" width="8.88888888888889" style="2"/>
  </cols>
  <sheetData>
    <row r="1" s="1" customFormat="1" spans="1:2">
      <c r="A1" s="1" t="s">
        <v>30</v>
      </c>
      <c r="B1" s="1" t="s">
        <v>31</v>
      </c>
    </row>
    <row r="2" spans="1:42">
      <c r="A2" t="s">
        <v>32</v>
      </c>
      <c r="B2">
        <v>0.04</v>
      </c>
      <c r="D2" s="3"/>
      <c r="F2" s="4"/>
      <c r="H2" s="5"/>
      <c r="J2" s="5"/>
      <c r="L2" s="5"/>
      <c r="N2" s="5"/>
      <c r="P2" s="5"/>
      <c r="R2" s="5"/>
      <c r="T2" s="5"/>
      <c r="V2" s="5"/>
      <c r="X2" s="5"/>
      <c r="Z2" s="5"/>
      <c r="AB2" s="5"/>
      <c r="AD2" s="5"/>
      <c r="AF2" s="5"/>
      <c r="AH2" s="5"/>
      <c r="AJ2" s="5"/>
      <c r="AL2" s="5"/>
      <c r="AN2" s="5"/>
      <c r="AP2" s="7"/>
    </row>
    <row r="3" spans="1:40">
      <c r="A3" t="s">
        <v>33</v>
      </c>
      <c r="B3">
        <v>0.04</v>
      </c>
      <c r="D3" s="3"/>
      <c r="F3" s="3"/>
      <c r="Z3" s="10"/>
      <c r="AB3" s="10"/>
      <c r="AL3" s="7"/>
      <c r="AN3" s="7"/>
    </row>
    <row r="4" spans="1:38">
      <c r="A4" t="s">
        <v>34</v>
      </c>
      <c r="B4">
        <v>0.04</v>
      </c>
      <c r="D4" s="3"/>
      <c r="F4" s="3"/>
      <c r="AB4" s="10"/>
      <c r="AJ4" s="7"/>
      <c r="AL4" s="7"/>
    </row>
    <row r="5" spans="1:36">
      <c r="A5" t="s">
        <v>35</v>
      </c>
      <c r="B5">
        <v>0.04</v>
      </c>
      <c r="D5" s="3"/>
      <c r="F5" s="6"/>
      <c r="AH5" s="7"/>
      <c r="AJ5" s="7"/>
    </row>
    <row r="6" spans="1:34">
      <c r="A6" t="s">
        <v>36</v>
      </c>
      <c r="B6">
        <v>0.04</v>
      </c>
      <c r="D6" s="3"/>
      <c r="F6" s="3"/>
      <c r="AF6" s="7"/>
      <c r="AH6" s="7"/>
    </row>
    <row r="7" spans="1:32">
      <c r="A7" t="s">
        <v>37</v>
      </c>
      <c r="B7">
        <v>0.04</v>
      </c>
      <c r="D7" s="3"/>
      <c r="F7" s="3"/>
      <c r="AD7" s="7"/>
      <c r="AF7" s="7"/>
    </row>
    <row r="8" spans="1:30">
      <c r="A8" t="s">
        <v>38</v>
      </c>
      <c r="B8">
        <v>0.04</v>
      </c>
      <c r="D8" s="3"/>
      <c r="F8" s="3"/>
      <c r="AB8" s="11"/>
      <c r="AD8" s="7"/>
    </row>
    <row r="9" spans="1:28">
      <c r="A9" t="s">
        <v>39</v>
      </c>
      <c r="B9">
        <v>0.08</v>
      </c>
      <c r="D9" s="3"/>
      <c r="F9" s="3"/>
      <c r="Z9" s="11"/>
      <c r="AB9" s="11"/>
    </row>
    <row r="10" spans="1:26">
      <c r="A10" t="s">
        <v>40</v>
      </c>
      <c r="B10">
        <v>0.08</v>
      </c>
      <c r="D10" s="3"/>
      <c r="F10" s="3"/>
      <c r="X10" s="7"/>
      <c r="Z10" s="11"/>
    </row>
    <row r="11" spans="1:24">
      <c r="A11" t="s">
        <v>41</v>
      </c>
      <c r="B11">
        <v>0.08</v>
      </c>
      <c r="D11" s="3"/>
      <c r="F11" s="3"/>
      <c r="V11" s="7"/>
      <c r="X11" s="7"/>
    </row>
    <row r="12" spans="1:22">
      <c r="A12" t="s">
        <v>42</v>
      </c>
      <c r="B12">
        <v>0.04</v>
      </c>
      <c r="F12" s="3"/>
      <c r="T12" s="7"/>
      <c r="V12" s="7"/>
    </row>
    <row r="13" spans="1:20">
      <c r="A13" t="s">
        <v>43</v>
      </c>
      <c r="B13">
        <v>0.04</v>
      </c>
      <c r="F13" s="3"/>
      <c r="R13" s="7"/>
      <c r="T13" s="7"/>
    </row>
    <row r="14" spans="1:18">
      <c r="A14" t="s">
        <v>44</v>
      </c>
      <c r="B14">
        <v>0.04</v>
      </c>
      <c r="F14" s="3"/>
      <c r="P14" s="7"/>
      <c r="R14" s="7"/>
    </row>
    <row r="15" spans="1:16">
      <c r="A15" t="s">
        <v>45</v>
      </c>
      <c r="B15">
        <v>0.04</v>
      </c>
      <c r="F15" s="3"/>
      <c r="N15" s="7"/>
      <c r="P15" s="7"/>
    </row>
    <row r="16" spans="1:14">
      <c r="A16" t="s">
        <v>46</v>
      </c>
      <c r="B16">
        <v>0.04</v>
      </c>
      <c r="F16" s="3"/>
      <c r="L16" s="7"/>
      <c r="N16" s="7"/>
    </row>
    <row r="17" spans="1:12">
      <c r="A17" t="s">
        <v>47</v>
      </c>
      <c r="B17">
        <v>0.04</v>
      </c>
      <c r="F17" s="3"/>
      <c r="J17" s="7"/>
      <c r="L17" s="7"/>
    </row>
    <row r="18" spans="1:10">
      <c r="A18" t="s">
        <v>48</v>
      </c>
      <c r="B18">
        <v>0.04</v>
      </c>
      <c r="F18" s="3"/>
      <c r="H18" s="7"/>
      <c r="J18" s="7"/>
    </row>
    <row r="19" spans="1:8">
      <c r="A19" t="s">
        <v>49</v>
      </c>
      <c r="B19">
        <v>0.04</v>
      </c>
      <c r="F19" s="8"/>
      <c r="H19" s="7"/>
    </row>
    <row r="20" spans="1:6">
      <c r="A20" t="s">
        <v>50</v>
      </c>
      <c r="B20">
        <v>0.04</v>
      </c>
      <c r="D20" s="9"/>
      <c r="F20" s="8"/>
    </row>
    <row r="21" spans="1:4">
      <c r="A21" t="s">
        <v>51</v>
      </c>
      <c r="B21">
        <v>0.04</v>
      </c>
      <c r="D21" s="9"/>
    </row>
    <row r="24" spans="1:1">
      <c r="A24">
        <v>25</v>
      </c>
    </row>
  </sheetData>
  <sortState ref="F2:F20">
    <sortCondition ref="F20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Vitalii</dc:creator>
  <cp:lastModifiedBy>google1585987610</cp:lastModifiedBy>
  <dcterms:created xsi:type="dcterms:W3CDTF">2020-10-25T20:04:02Z</dcterms:created>
  <dcterms:modified xsi:type="dcterms:W3CDTF">2020-10-25T21:26:33Z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