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7440" yWindow="0" windowWidth="182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D5" i="1"/>
  <c r="D28" i="1"/>
  <c r="D33" i="1"/>
  <c r="D31" i="1"/>
  <c r="D32" i="1"/>
  <c r="F32" i="1"/>
  <c r="F31" i="1" l="1"/>
  <c r="F30" i="1"/>
  <c r="F28" i="1" l="1"/>
  <c r="F29" i="1"/>
  <c r="D27" i="1" l="1"/>
  <c r="F27" i="1" s="1"/>
  <c r="D26" i="1"/>
  <c r="F26" i="1" s="1"/>
  <c r="D3" i="1" l="1"/>
  <c r="F3" i="1" s="1"/>
  <c r="D4" i="1"/>
  <c r="F4" i="1" s="1"/>
  <c r="F5" i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" i="1"/>
  <c r="F2" i="1" s="1"/>
</calcChain>
</file>

<file path=xl/sharedStrings.xml><?xml version="1.0" encoding="utf-8"?>
<sst xmlns="http://schemas.openxmlformats.org/spreadsheetml/2006/main" count="59" uniqueCount="50">
  <si>
    <t>吴驰冕</t>
    <phoneticPr fontId="1" type="noConversion"/>
  </si>
  <si>
    <t>学号</t>
    <phoneticPr fontId="1" type="noConversion"/>
  </si>
  <si>
    <t>姓名</t>
    <phoneticPr fontId="1" type="noConversion"/>
  </si>
  <si>
    <t>错误点</t>
    <phoneticPr fontId="1" type="noConversion"/>
  </si>
  <si>
    <t>实验报告</t>
    <phoneticPr fontId="1" type="noConversion"/>
  </si>
  <si>
    <t>平时作业</t>
    <phoneticPr fontId="1" type="noConversion"/>
  </si>
  <si>
    <t>评分标准：</t>
    <phoneticPr fontId="1" type="noConversion"/>
  </si>
  <si>
    <t>王心旷</t>
    <phoneticPr fontId="1" type="noConversion"/>
  </si>
  <si>
    <t>张振宇</t>
    <phoneticPr fontId="1" type="noConversion"/>
  </si>
  <si>
    <t>张瀚</t>
    <phoneticPr fontId="1" type="noConversion"/>
  </si>
  <si>
    <t>孙建党</t>
    <phoneticPr fontId="1" type="noConversion"/>
  </si>
  <si>
    <t>马小凡</t>
    <phoneticPr fontId="1" type="noConversion"/>
  </si>
  <si>
    <t>曾志颖</t>
    <phoneticPr fontId="1" type="noConversion"/>
  </si>
  <si>
    <t>左雪雯</t>
    <phoneticPr fontId="1" type="noConversion"/>
  </si>
  <si>
    <t>陈将威</t>
    <phoneticPr fontId="1" type="noConversion"/>
  </si>
  <si>
    <t>吴玲玲</t>
    <phoneticPr fontId="1" type="noConversion"/>
  </si>
  <si>
    <t>胡立刚</t>
    <phoneticPr fontId="1" type="noConversion"/>
  </si>
  <si>
    <t>王意</t>
    <phoneticPr fontId="1" type="noConversion"/>
  </si>
  <si>
    <t>王博</t>
    <phoneticPr fontId="1" type="noConversion"/>
  </si>
  <si>
    <t>李嘉诚</t>
    <phoneticPr fontId="1" type="noConversion"/>
  </si>
  <si>
    <t>吴忧</t>
    <phoneticPr fontId="1" type="noConversion"/>
  </si>
  <si>
    <t>王怡文</t>
    <phoneticPr fontId="1" type="noConversion"/>
  </si>
  <si>
    <t>陈德燎</t>
    <phoneticPr fontId="1" type="noConversion"/>
  </si>
  <si>
    <t>陈朝阳</t>
    <phoneticPr fontId="1" type="noConversion"/>
  </si>
  <si>
    <t>朱江</t>
    <phoneticPr fontId="1" type="noConversion"/>
  </si>
  <si>
    <t>陈忠德</t>
    <phoneticPr fontId="1" type="noConversion"/>
  </si>
  <si>
    <t>王毓骐</t>
    <phoneticPr fontId="1" type="noConversion"/>
  </si>
  <si>
    <t>总评</t>
    <phoneticPr fontId="1" type="noConversion"/>
  </si>
  <si>
    <t>楼康俊</t>
    <phoneticPr fontId="1" type="noConversion"/>
  </si>
  <si>
    <t>注：没有实验报告，仅有截图和程序，无法判断是否理解程序</t>
  </si>
  <si>
    <t>注：没有实验报告，仅有截图和程序，无法判断是否理解程序</t>
    <phoneticPr fontId="1" type="noConversion"/>
  </si>
  <si>
    <t>实验完成度非常高，写了UDP和TCP两个版本，报告内容清晰</t>
    <phoneticPr fontId="1" type="noConversion"/>
  </si>
  <si>
    <t>王博文</t>
    <phoneticPr fontId="1" type="noConversion"/>
  </si>
  <si>
    <t>注：仅有代码</t>
    <phoneticPr fontId="1" type="noConversion"/>
  </si>
  <si>
    <t>仅有代码</t>
    <phoneticPr fontId="1" type="noConversion"/>
  </si>
  <si>
    <t>张凯</t>
    <phoneticPr fontId="1" type="noConversion"/>
  </si>
  <si>
    <t>姚聪</t>
    <phoneticPr fontId="1" type="noConversion"/>
  </si>
  <si>
    <t>尹址圻</t>
    <phoneticPr fontId="1" type="noConversion"/>
  </si>
  <si>
    <t>孙海帆</t>
    <phoneticPr fontId="1" type="noConversion"/>
  </si>
  <si>
    <t>吕金旭</t>
    <phoneticPr fontId="1" type="noConversion"/>
  </si>
  <si>
    <t>注：没有实验报告，仅有截图和程序，无法判断是否理解程序</t>
    <phoneticPr fontId="1" type="noConversion"/>
  </si>
  <si>
    <t>注：实验报告中无对代码的解释，仅有演示</t>
    <phoneticPr fontId="1" type="noConversion"/>
  </si>
  <si>
    <t>陈思宇</t>
    <phoneticPr fontId="1" type="noConversion"/>
  </si>
  <si>
    <t>姚嘉欢</t>
    <phoneticPr fontId="1" type="noConversion"/>
  </si>
  <si>
    <t>朱应昶</t>
    <phoneticPr fontId="1" type="noConversion"/>
  </si>
  <si>
    <t>注：作业迟交</t>
    <phoneticPr fontId="1" type="noConversion"/>
  </si>
  <si>
    <t>平时作业共有25题，总分20分。一题全错扣1分，有差错扣0.5分，一个错误点0.5分，一题全错按两个错误点计算，迟交只能得80%的分数</t>
    <phoneticPr fontId="1" type="noConversion"/>
  </si>
  <si>
    <t>王雄</t>
    <phoneticPr fontId="1" type="noConversion"/>
  </si>
  <si>
    <t>注：仅有代码。作业只做了9题且迟交</t>
    <phoneticPr fontId="1" type="noConversion"/>
  </si>
  <si>
    <t>作业迟交，仅有代码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</si>
</sst>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10" sqref="E10"/>
    </sheetView>
  </sheetViews>
  <sheetFormatPr defaultRowHeight="13.5" x14ac:dyDescent="0.15"/>
  <cols>
    <col min="1" max="1" width="9.5" bestFit="1" customWidth="1"/>
  </cols>
  <sheetData>
    <row r="1" spans="1:7" x14ac:dyDescent="0.15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27</v>
      </c>
    </row>
    <row r="2" spans="1:7" x14ac:dyDescent="0.15">
      <c r="A2">
        <v>1152394</v>
      </c>
      <c r="B2" t="s">
        <v>0</v>
      </c>
      <c r="C2">
        <v>4</v>
      </c>
      <c r="D2">
        <f>20-C2*0.5</f>
        <v>18</v>
      </c>
      <c r="F2">
        <f>D2+E2</f>
        <v>18</v>
      </c>
    </row>
    <row r="3" spans="1:7" x14ac:dyDescent="0.15">
      <c r="A3">
        <v>1252746</v>
      </c>
      <c r="B3" t="s">
        <v>7</v>
      </c>
      <c r="C3">
        <v>3</v>
      </c>
      <c r="D3">
        <f t="shared" ref="D3:D28" si="0">20-C3*0.5</f>
        <v>18.5</v>
      </c>
      <c r="E3">
        <v>10</v>
      </c>
      <c r="F3">
        <f t="shared" ref="F3:F33" si="1">D3+E3</f>
        <v>28.5</v>
      </c>
    </row>
    <row r="4" spans="1:7" x14ac:dyDescent="0.15">
      <c r="A4">
        <v>1252564</v>
      </c>
      <c r="B4" t="s">
        <v>28</v>
      </c>
      <c r="C4">
        <v>3</v>
      </c>
      <c r="D4">
        <f t="shared" si="0"/>
        <v>18.5</v>
      </c>
      <c r="E4">
        <v>10</v>
      </c>
      <c r="F4">
        <f t="shared" si="1"/>
        <v>28.5</v>
      </c>
    </row>
    <row r="5" spans="1:7" x14ac:dyDescent="0.15">
      <c r="A5">
        <v>1252827</v>
      </c>
      <c r="B5" t="s">
        <v>8</v>
      </c>
      <c r="C5">
        <v>14</v>
      </c>
      <c r="D5">
        <f>(20-C5*0.5)*0.8</f>
        <v>10.4</v>
      </c>
      <c r="E5">
        <v>8.5</v>
      </c>
      <c r="F5">
        <f t="shared" si="1"/>
        <v>18.899999999999999</v>
      </c>
      <c r="G5" t="s">
        <v>49</v>
      </c>
    </row>
    <row r="6" spans="1:7" x14ac:dyDescent="0.15">
      <c r="A6">
        <v>1252607</v>
      </c>
      <c r="B6" t="s">
        <v>9</v>
      </c>
      <c r="C6">
        <v>5</v>
      </c>
      <c r="D6">
        <f t="shared" si="0"/>
        <v>17.5</v>
      </c>
      <c r="E6">
        <v>9</v>
      </c>
      <c r="F6">
        <f t="shared" si="1"/>
        <v>26.5</v>
      </c>
      <c r="G6" t="s">
        <v>30</v>
      </c>
    </row>
    <row r="7" spans="1:7" x14ac:dyDescent="0.15">
      <c r="A7">
        <v>1250172</v>
      </c>
      <c r="B7" t="s">
        <v>10</v>
      </c>
      <c r="C7">
        <v>8</v>
      </c>
      <c r="D7">
        <f t="shared" si="0"/>
        <v>16</v>
      </c>
      <c r="E7">
        <v>10</v>
      </c>
      <c r="F7">
        <f t="shared" si="1"/>
        <v>26</v>
      </c>
    </row>
    <row r="8" spans="1:7" x14ac:dyDescent="0.15">
      <c r="A8">
        <v>1152319</v>
      </c>
      <c r="B8" t="s">
        <v>11</v>
      </c>
      <c r="C8">
        <v>3</v>
      </c>
      <c r="D8">
        <f t="shared" si="0"/>
        <v>18.5</v>
      </c>
      <c r="E8">
        <v>8.5</v>
      </c>
      <c r="F8">
        <f t="shared" si="1"/>
        <v>27</v>
      </c>
      <c r="G8" t="s">
        <v>34</v>
      </c>
    </row>
    <row r="9" spans="1:7" x14ac:dyDescent="0.15">
      <c r="A9">
        <v>1252817</v>
      </c>
      <c r="B9" t="s">
        <v>12</v>
      </c>
      <c r="C9">
        <v>1</v>
      </c>
      <c r="D9">
        <f t="shared" si="0"/>
        <v>19.5</v>
      </c>
      <c r="E9">
        <v>10</v>
      </c>
      <c r="F9">
        <f t="shared" si="1"/>
        <v>29.5</v>
      </c>
      <c r="G9" t="s">
        <v>31</v>
      </c>
    </row>
    <row r="10" spans="1:7" x14ac:dyDescent="0.15">
      <c r="A10">
        <v>1252713</v>
      </c>
      <c r="B10" t="s">
        <v>43</v>
      </c>
      <c r="C10">
        <v>4</v>
      </c>
      <c r="D10">
        <f t="shared" si="0"/>
        <v>18</v>
      </c>
      <c r="F10">
        <f t="shared" si="1"/>
        <v>18</v>
      </c>
    </row>
    <row r="11" spans="1:7" x14ac:dyDescent="0.15">
      <c r="A11">
        <v>1152314</v>
      </c>
      <c r="B11" t="s">
        <v>13</v>
      </c>
      <c r="C11">
        <v>5</v>
      </c>
      <c r="D11">
        <f t="shared" si="0"/>
        <v>17.5</v>
      </c>
      <c r="E11">
        <v>8.5</v>
      </c>
      <c r="F11">
        <f t="shared" si="1"/>
        <v>26</v>
      </c>
      <c r="G11" t="s">
        <v>34</v>
      </c>
    </row>
    <row r="12" spans="1:7" x14ac:dyDescent="0.15">
      <c r="A12">
        <v>1152318</v>
      </c>
      <c r="B12" t="s">
        <v>14</v>
      </c>
      <c r="C12">
        <v>3</v>
      </c>
      <c r="D12">
        <f t="shared" si="0"/>
        <v>18.5</v>
      </c>
      <c r="E12">
        <v>8.5</v>
      </c>
      <c r="F12">
        <f t="shared" si="1"/>
        <v>27</v>
      </c>
      <c r="G12" t="s">
        <v>34</v>
      </c>
    </row>
    <row r="13" spans="1:7" x14ac:dyDescent="0.15">
      <c r="A13">
        <v>1252538</v>
      </c>
      <c r="B13" t="s">
        <v>15</v>
      </c>
      <c r="C13">
        <v>2</v>
      </c>
      <c r="D13">
        <f t="shared" si="0"/>
        <v>19</v>
      </c>
      <c r="E13">
        <v>9</v>
      </c>
      <c r="F13">
        <f t="shared" si="1"/>
        <v>28</v>
      </c>
      <c r="G13" t="s">
        <v>30</v>
      </c>
    </row>
    <row r="14" spans="1:7" x14ac:dyDescent="0.15">
      <c r="A14">
        <v>1252511</v>
      </c>
      <c r="B14" t="s">
        <v>16</v>
      </c>
      <c r="C14">
        <v>3</v>
      </c>
      <c r="D14">
        <f t="shared" si="0"/>
        <v>18.5</v>
      </c>
      <c r="E14">
        <v>9.5</v>
      </c>
      <c r="F14">
        <f t="shared" si="1"/>
        <v>28</v>
      </c>
      <c r="G14" t="s">
        <v>41</v>
      </c>
    </row>
    <row r="15" spans="1:7" x14ac:dyDescent="0.15">
      <c r="A15">
        <v>1252552</v>
      </c>
      <c r="B15" t="s">
        <v>17</v>
      </c>
      <c r="C15">
        <v>2</v>
      </c>
      <c r="D15">
        <f t="shared" si="0"/>
        <v>19</v>
      </c>
      <c r="E15">
        <v>10</v>
      </c>
      <c r="F15">
        <f t="shared" si="1"/>
        <v>29</v>
      </c>
    </row>
    <row r="16" spans="1:7" x14ac:dyDescent="0.15">
      <c r="A16">
        <v>1252584</v>
      </c>
      <c r="B16" t="s">
        <v>18</v>
      </c>
      <c r="C16">
        <v>4</v>
      </c>
      <c r="D16">
        <f t="shared" si="0"/>
        <v>18</v>
      </c>
      <c r="E16">
        <v>8.5</v>
      </c>
      <c r="F16">
        <f t="shared" si="1"/>
        <v>26.5</v>
      </c>
      <c r="G16" t="s">
        <v>34</v>
      </c>
    </row>
    <row r="17" spans="1:7" x14ac:dyDescent="0.15">
      <c r="A17">
        <v>1252496</v>
      </c>
      <c r="B17" t="s">
        <v>19</v>
      </c>
      <c r="C17">
        <v>6</v>
      </c>
      <c r="D17">
        <f t="shared" si="0"/>
        <v>17</v>
      </c>
      <c r="E17">
        <v>9.5</v>
      </c>
      <c r="F17">
        <f t="shared" si="1"/>
        <v>26.5</v>
      </c>
      <c r="G17" t="s">
        <v>41</v>
      </c>
    </row>
    <row r="18" spans="1:7" x14ac:dyDescent="0.15">
      <c r="A18">
        <v>1252560</v>
      </c>
      <c r="B18" t="s">
        <v>20</v>
      </c>
      <c r="C18">
        <v>1</v>
      </c>
      <c r="D18">
        <f t="shared" si="0"/>
        <v>19.5</v>
      </c>
      <c r="E18">
        <v>10</v>
      </c>
      <c r="F18">
        <f t="shared" si="1"/>
        <v>29.5</v>
      </c>
    </row>
    <row r="19" spans="1:7" x14ac:dyDescent="0.15">
      <c r="A19">
        <v>1252616</v>
      </c>
      <c r="B19" t="s">
        <v>21</v>
      </c>
      <c r="C19">
        <v>3</v>
      </c>
      <c r="D19">
        <f t="shared" si="0"/>
        <v>18.5</v>
      </c>
      <c r="E19">
        <v>9</v>
      </c>
      <c r="F19">
        <f t="shared" si="1"/>
        <v>27.5</v>
      </c>
      <c r="G19" t="s">
        <v>29</v>
      </c>
    </row>
    <row r="20" spans="1:7" x14ac:dyDescent="0.15">
      <c r="A20">
        <v>1251701</v>
      </c>
      <c r="B20" t="s">
        <v>42</v>
      </c>
      <c r="C20">
        <v>4</v>
      </c>
      <c r="D20">
        <f t="shared" si="0"/>
        <v>18</v>
      </c>
      <c r="F20">
        <f t="shared" si="1"/>
        <v>18</v>
      </c>
    </row>
    <row r="21" spans="1:7" x14ac:dyDescent="0.15">
      <c r="A21">
        <v>1252717</v>
      </c>
      <c r="B21" t="s">
        <v>22</v>
      </c>
      <c r="C21">
        <v>3</v>
      </c>
      <c r="D21">
        <f t="shared" si="0"/>
        <v>18.5</v>
      </c>
      <c r="E21">
        <v>10</v>
      </c>
      <c r="F21">
        <f t="shared" si="1"/>
        <v>28.5</v>
      </c>
    </row>
    <row r="22" spans="1:7" x14ac:dyDescent="0.15">
      <c r="A22">
        <v>1252580</v>
      </c>
      <c r="B22" t="s">
        <v>23</v>
      </c>
      <c r="C22">
        <v>2</v>
      </c>
      <c r="D22">
        <f t="shared" si="0"/>
        <v>19</v>
      </c>
      <c r="E22">
        <v>8.5</v>
      </c>
      <c r="F22">
        <f t="shared" si="1"/>
        <v>27.5</v>
      </c>
      <c r="G22" t="s">
        <v>33</v>
      </c>
    </row>
    <row r="23" spans="1:7" x14ac:dyDescent="0.15">
      <c r="A23">
        <v>12521779</v>
      </c>
      <c r="B23" t="s">
        <v>24</v>
      </c>
      <c r="C23">
        <v>4</v>
      </c>
      <c r="D23">
        <f t="shared" si="0"/>
        <v>18</v>
      </c>
      <c r="F23">
        <f t="shared" si="1"/>
        <v>18</v>
      </c>
    </row>
    <row r="24" spans="1:7" x14ac:dyDescent="0.15">
      <c r="A24">
        <v>1251913</v>
      </c>
      <c r="B24" t="s">
        <v>25</v>
      </c>
      <c r="C24">
        <v>3</v>
      </c>
      <c r="D24">
        <f t="shared" si="0"/>
        <v>18.5</v>
      </c>
      <c r="E24">
        <v>9.5</v>
      </c>
      <c r="F24">
        <f t="shared" si="1"/>
        <v>28</v>
      </c>
      <c r="G24" t="s">
        <v>41</v>
      </c>
    </row>
    <row r="25" spans="1:7" x14ac:dyDescent="0.15">
      <c r="A25">
        <v>1252605</v>
      </c>
      <c r="B25" t="s">
        <v>26</v>
      </c>
      <c r="C25">
        <v>5</v>
      </c>
      <c r="D25">
        <f t="shared" si="0"/>
        <v>17.5</v>
      </c>
      <c r="E25">
        <v>9</v>
      </c>
      <c r="F25">
        <f t="shared" si="1"/>
        <v>26.5</v>
      </c>
      <c r="G25" t="s">
        <v>40</v>
      </c>
    </row>
    <row r="26" spans="1:7" x14ac:dyDescent="0.15">
      <c r="A26">
        <v>1252657</v>
      </c>
      <c r="B26" t="s">
        <v>32</v>
      </c>
      <c r="C26">
        <v>3</v>
      </c>
      <c r="D26">
        <f t="shared" si="0"/>
        <v>18.5</v>
      </c>
      <c r="E26">
        <v>10</v>
      </c>
      <c r="F26">
        <f t="shared" si="1"/>
        <v>28.5</v>
      </c>
    </row>
    <row r="27" spans="1:7" x14ac:dyDescent="0.15">
      <c r="B27" t="s">
        <v>35</v>
      </c>
      <c r="C27">
        <v>3</v>
      </c>
      <c r="D27">
        <f t="shared" si="0"/>
        <v>18.5</v>
      </c>
      <c r="E27">
        <v>10</v>
      </c>
      <c r="F27">
        <f t="shared" si="1"/>
        <v>28.5</v>
      </c>
    </row>
    <row r="28" spans="1:7" x14ac:dyDescent="0.15">
      <c r="A28">
        <v>1252699</v>
      </c>
      <c r="B28" t="s">
        <v>36</v>
      </c>
      <c r="C28">
        <v>27</v>
      </c>
      <c r="D28">
        <f>(20-C28*0.5)*0.8</f>
        <v>5.2</v>
      </c>
      <c r="E28">
        <v>8.5</v>
      </c>
      <c r="F28">
        <f t="shared" si="1"/>
        <v>13.7</v>
      </c>
      <c r="G28" t="s">
        <v>48</v>
      </c>
    </row>
    <row r="29" spans="1:7" x14ac:dyDescent="0.15">
      <c r="B29" t="s">
        <v>37</v>
      </c>
      <c r="E29">
        <v>8.5</v>
      </c>
      <c r="F29">
        <f t="shared" si="1"/>
        <v>8.5</v>
      </c>
      <c r="G29" t="s">
        <v>33</v>
      </c>
    </row>
    <row r="30" spans="1:7" x14ac:dyDescent="0.15">
      <c r="A30">
        <v>1252695</v>
      </c>
      <c r="B30" t="s">
        <v>38</v>
      </c>
      <c r="E30">
        <v>10</v>
      </c>
      <c r="F30">
        <f t="shared" si="1"/>
        <v>10</v>
      </c>
    </row>
    <row r="31" spans="1:7" x14ac:dyDescent="0.15">
      <c r="A31">
        <v>1252699</v>
      </c>
      <c r="B31" t="s">
        <v>39</v>
      </c>
      <c r="C31">
        <v>4</v>
      </c>
      <c r="D31">
        <f>(20-C31*0.5)*0.8</f>
        <v>14.4</v>
      </c>
      <c r="E31">
        <v>10</v>
      </c>
      <c r="F31">
        <f t="shared" si="1"/>
        <v>24.4</v>
      </c>
      <c r="G31" t="s">
        <v>45</v>
      </c>
    </row>
    <row r="32" spans="1:7" x14ac:dyDescent="0.15">
      <c r="B32" t="s">
        <v>44</v>
      </c>
      <c r="C32">
        <v>6</v>
      </c>
      <c r="D32">
        <f>(20-C32*0.5)*0.8</f>
        <v>13.600000000000001</v>
      </c>
      <c r="E32">
        <v>9</v>
      </c>
      <c r="F32">
        <f t="shared" si="1"/>
        <v>22.6</v>
      </c>
      <c r="G32" t="s">
        <v>45</v>
      </c>
    </row>
    <row r="33" spans="1:7" x14ac:dyDescent="0.15">
      <c r="A33">
        <v>1252722</v>
      </c>
      <c r="B33" t="s">
        <v>47</v>
      </c>
      <c r="C33">
        <v>3</v>
      </c>
      <c r="D33">
        <f>(20-C33*0.5)*0.8</f>
        <v>14.8</v>
      </c>
      <c r="F33">
        <f t="shared" si="1"/>
        <v>14.8</v>
      </c>
      <c r="G33" t="s">
        <v>45</v>
      </c>
    </row>
    <row r="34" spans="1:7" x14ac:dyDescent="0.15">
      <c r="A34" t="s">
        <v>6</v>
      </c>
    </row>
    <row r="35" spans="1:7" x14ac:dyDescent="0.15">
      <c r="A35" t="s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2014-06-11T12:09:47Z</dcterms:created>
  <dcterms:modified xsi:type="dcterms:W3CDTF">2014-06-14T11:42:47Z</dcterms:modified>
</cp:coreProperties>
</file>