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600" windowHeight="7995"/>
  </bookViews>
  <sheets>
    <sheet name="TestBed-Imp.Plan" sheetId="2" r:id="rId1"/>
    <sheet name="ELCOM HW List" sheetId="9" r:id="rId2"/>
    <sheet name="HW Summary" sheetId="10" r:id="rId3"/>
  </sheets>
  <calcPr calcId="145621"/>
</workbook>
</file>

<file path=xl/calcChain.xml><?xml version="1.0" encoding="utf-8"?>
<calcChain xmlns="http://schemas.openxmlformats.org/spreadsheetml/2006/main">
  <c r="J22" i="2" l="1"/>
  <c r="J21" i="2"/>
  <c r="K20" i="2"/>
  <c r="J20" i="2"/>
  <c r="K19" i="2"/>
  <c r="J19" i="2"/>
  <c r="K9" i="2"/>
  <c r="J9" i="2"/>
  <c r="K3" i="2"/>
</calcChain>
</file>

<file path=xl/comments1.xml><?xml version="1.0" encoding="utf-8"?>
<comments xmlns="http://schemas.openxmlformats.org/spreadsheetml/2006/main">
  <authors>
    <author>HANH</author>
  </authors>
  <commentList>
    <comment ref="A41" authorId="0">
      <text>
        <r>
          <rPr>
            <b/>
            <sz val="9"/>
            <color indexed="81"/>
            <rFont val="Tahoma"/>
            <family val="2"/>
          </rPr>
          <t>HANH: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<sst xmlns="http://schemas.openxmlformats.org/spreadsheetml/2006/main" count="175" uniqueCount="121">
  <si>
    <t>TASK</t>
  </si>
  <si>
    <t>DURATION</t>
  </si>
  <si>
    <t>RESOURCE</t>
  </si>
  <si>
    <t>Part Description</t>
  </si>
  <si>
    <t>Part Number</t>
  </si>
  <si>
    <t>Qty</t>
  </si>
  <si>
    <t>Equipment for C1RT test system for Vinaphone</t>
  </si>
  <si>
    <t>Signaling Link Module - Redundant SLM</t>
  </si>
  <si>
    <t>SLM RoHS</t>
  </si>
  <si>
    <t>.. 68-306-0015</t>
  </si>
  <si>
    <t>Signaling Gateway Unit (HSL)-DPM3</t>
  </si>
  <si>
    <t>DPM3, Single slot, 1x Processor Merom 2.17 GHz (Dual Core, CPU=T7400), 2GB (2x 1GB), HDD 1x SATA 120GB 7200RPM (EA) BIOS 1.00.08, BMC 0.1.05</t>
  </si>
  <si>
    <t>.. 69-309-0027</t>
  </si>
  <si>
    <t>Operations, Administration &amp; Maintenance</t>
  </si>
  <si>
    <t xml:space="preserve">Maintenance Access Unit </t>
  </si>
  <si>
    <t>Server , Intel NSC2U (Ballenger) , 2xDC PS ,1x CPU LV5128 - Dual Core , 1.86GHZ/1066MHZ , L2=4MB , 2GB 2x1GB ECC-FBD, 4x LAN (2x LAN OB +2x LAN mezzanine), 2U, support SATA &amp; Quad Core CPU</t>
  </si>
  <si>
    <t>.. 48-230-8294</t>
  </si>
  <si>
    <t>Management System Manager</t>
  </si>
  <si>
    <t>Service Logic Unit- DPM3</t>
  </si>
  <si>
    <t>Remote Maintenance Unit</t>
  </si>
  <si>
    <t>DPM3, Single slot, 1x Processor Merom 2.17 GHz (Dual Core, CPU=T7400), 4GB (2x 2GB), HDD 1x SATA 120GB 7200RPM (EA) BIOS 1.00.08, BMC 0.1.05</t>
  </si>
  <si>
    <t>.. 69-309-0028</t>
  </si>
  <si>
    <t xml:space="preserve">Remote Service &amp;  Trilogue Manager </t>
  </si>
  <si>
    <t>Server, Intel Langley-Irwindale DC, s.core, 2x3.2GHz/800MHz, 2MB-L2, Without HDD,2GB(2x1GB) DDR2 SDRAM, 1200Watt, 2 xDC PS, 2xHeatsink, 1x LP PCI-X riser,1x HP PCI-X riser,CD-ROM, 2U</t>
  </si>
  <si>
    <t>.. 48-230-8051</t>
  </si>
  <si>
    <t>Rating Database</t>
  </si>
  <si>
    <t>CDTU2 (CD&amp;DAT72 Unit with PS) Assembly</t>
  </si>
  <si>
    <t>.. 68-204-0002</t>
  </si>
  <si>
    <t>IBM High-End SDP (DC) - IBM P5 p570</t>
  </si>
  <si>
    <t>Server, IBM 9117 570 p5-570 2.2GHz 2-Way POWER5 Hard disk 5*73GB Disk 16GB Memory pSeries RS6000. Includes Rails/DVD</t>
  </si>
  <si>
    <t>.. 48-230-8166</t>
  </si>
  <si>
    <t>Network Self Service</t>
  </si>
  <si>
    <t>Multi Tech RCU</t>
  </si>
  <si>
    <t>IVRU Control Unit- DPM3</t>
  </si>
  <si>
    <t>I/O, MultiModem ZPX Internal V.92 , PCI</t>
  </si>
  <si>
    <t>.. 48-021-9388</t>
  </si>
  <si>
    <t>Fujitsu MKU</t>
  </si>
  <si>
    <t>Comverse Media Server- DPM3</t>
  </si>
  <si>
    <t>RoHS - MKU (Fujitsu)</t>
  </si>
  <si>
    <t>.. 48-230-0510</t>
  </si>
  <si>
    <t xml:space="preserve">Minicom OUM </t>
  </si>
  <si>
    <t>Call Control Server- DPM3</t>
  </si>
  <si>
    <t>OUM - 1U Minicom KVM Switching Shelf</t>
  </si>
  <si>
    <t>.. 68-236-1003</t>
  </si>
  <si>
    <t>Network &amp; Load Balancers</t>
  </si>
  <si>
    <t>High Speed Backbone Unit (Redundant)</t>
  </si>
  <si>
    <t>OSS Cabinet</t>
  </si>
  <si>
    <t>Cisco Catalyst 4948 Switch-DC-SMI</t>
  </si>
  <si>
    <t>.. 68-342-0016</t>
  </si>
  <si>
    <t>HEC 1000 Cabinet</t>
  </si>
  <si>
    <t>92-000-1000*1034882</t>
  </si>
  <si>
    <t>Storage, RAID1/3/5, EMC CX300, 15x73GB/15K/4GB, 3U, 2GB FC(LC), DC</t>
  </si>
  <si>
    <t>.. 48-060-9212</t>
  </si>
  <si>
    <t>Redundant Load Balancer Assembly</t>
  </si>
  <si>
    <t>PDU2, 2x50A Power Inputs (Base w/o C.B)</t>
  </si>
  <si>
    <t>.. 68-211-1005</t>
  </si>
  <si>
    <t>Network Switch ,LBA AS1 WSD, DC,8x10/100B-T(RJ45),2x1000GE(SC),256Mb,1U</t>
  </si>
  <si>
    <t>.. 48-110-2127</t>
  </si>
  <si>
    <t>Preparation</t>
  </si>
  <si>
    <t>Site survey</t>
  </si>
  <si>
    <t>Implementation plan: documentation, delivery, approval</t>
  </si>
  <si>
    <t>CIR: documentation, delivery, approval</t>
  </si>
  <si>
    <t>NDD: documentation, delivery, approval</t>
  </si>
  <si>
    <t>SW preparation: SW kits, licenses</t>
  </si>
  <si>
    <t>Install SGU/SLU</t>
  </si>
  <si>
    <t>PCAT Provisioning</t>
  </si>
  <si>
    <t>SAPI Support</t>
  </si>
  <si>
    <t>Install DGU/DSLU</t>
  </si>
  <si>
    <t>Install UPM</t>
  </si>
  <si>
    <t>Install SAPI</t>
  </si>
  <si>
    <t>Install ASYNCHJMS/ASYNCH BATCH</t>
  </si>
  <si>
    <t>Install SDP</t>
  </si>
  <si>
    <t>Install ORP</t>
  </si>
  <si>
    <t>Install Other components: MAU, MSM, ..</t>
  </si>
  <si>
    <t>Install Network &amp; Load Balancer (HSBU, LBA)</t>
  </si>
  <si>
    <t>HW Installation / SW Setup &amp; Configuration</t>
  </si>
  <si>
    <t>Network Integration and Service Integration</t>
  </si>
  <si>
    <t>C1RT TEST BED</t>
  </si>
  <si>
    <t>DEPENDENCY</t>
  </si>
  <si>
    <t>1 week</t>
  </si>
  <si>
    <t>3 weeks</t>
  </si>
  <si>
    <t>TBD</t>
  </si>
  <si>
    <t>REMARK</t>
  </si>
  <si>
    <t>START</t>
  </si>
  <si>
    <t>END</t>
  </si>
  <si>
    <t>Start from week#18/Nov, trigger courting</t>
  </si>
  <si>
    <t>1 week HW + 2 week SW</t>
  </si>
  <si>
    <t>HW Type</t>
  </si>
  <si>
    <t>Description</t>
  </si>
  <si>
    <t>PN</t>
  </si>
  <si>
    <t>69-309-0027</t>
  </si>
  <si>
    <t>DPM3</t>
  </si>
  <si>
    <t>69-39-0028</t>
  </si>
  <si>
    <t>SLM</t>
  </si>
  <si>
    <t>68-306-0015</t>
  </si>
  <si>
    <t>IBM P5 p570</t>
  </si>
  <si>
    <t>48-230-8166</t>
  </si>
  <si>
    <t>Intel NSC2U (Ballenger)</t>
  </si>
  <si>
    <t>48-230-8294</t>
  </si>
  <si>
    <t>Intel Langley-Irwindale</t>
  </si>
  <si>
    <t>48-230-8051</t>
  </si>
  <si>
    <t>CD&amp;DAT72</t>
  </si>
  <si>
    <t>68-204-0002</t>
  </si>
  <si>
    <t>RCU (MultiModem ZPX)</t>
  </si>
  <si>
    <t>48-021-9388</t>
  </si>
  <si>
    <t>MKU Fujitsu</t>
  </si>
  <si>
    <t>48-230-0510</t>
  </si>
  <si>
    <t>KVM Minicom</t>
  </si>
  <si>
    <t>68-236-1003</t>
  </si>
  <si>
    <t>HSBU Cisco Catalyst 4948</t>
  </si>
  <si>
    <t>68-342-0016</t>
  </si>
  <si>
    <t>LBA AS1 WSD (Network Switch)</t>
  </si>
  <si>
    <t>48-110-2127</t>
  </si>
  <si>
    <t>Storage RADI1/3/5 EMC CX300</t>
  </si>
  <si>
    <t>48-060-9212</t>
  </si>
  <si>
    <t>PDU2</t>
  </si>
  <si>
    <t>68-211-1005</t>
  </si>
  <si>
    <t>No.</t>
  </si>
  <si>
    <t>PCAT Basic provisioning</t>
  </si>
  <si>
    <t>Need to discuss if licenses available or not</t>
  </si>
  <si>
    <t>10 days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</si>
</sst>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1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  <charset val="163"/>
    </font>
    <font>
      <b/>
      <sz val="8"/>
      <color indexed="12"/>
      <name val="Arial Unicode MS"/>
      <family val="2"/>
    </font>
    <font>
      <sz val="8"/>
      <name val="Arial Unicode MS"/>
      <family val="2"/>
    </font>
    <font>
      <b/>
      <sz val="8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color theme="1"/>
      <name val="Times New Roman"/>
      <family val="2"/>
    </font>
    <font>
      <sz val="10"/>
      <name val="Arial"/>
      <family val="2"/>
      <charset val="163"/>
    </font>
    <font>
      <strike/>
      <sz val="12"/>
      <color rgb="FFFF0000"/>
      <name val="Times New Roman"/>
      <family val="2"/>
    </font>
    <font>
      <strike/>
      <sz val="8"/>
      <color rgb="FFFF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0">
    <xf numFmtId="0" fontId="0" fillId="0" borderId="0" xfId="0"/>
    <xf numFmtId="0" fontId="3" fillId="3" borderId="12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center" wrapText="1"/>
    </xf>
    <xf numFmtId="0" fontId="7" fillId="3" borderId="0" xfId="0" applyFont="1" applyFill="1"/>
    <xf numFmtId="0" fontId="7" fillId="0" borderId="0" xfId="0" applyFont="1" applyFill="1"/>
    <xf numFmtId="0" fontId="0" fillId="0" borderId="0" xfId="0" applyFont="1" applyFill="1" applyAlignment="1">
      <alignment horizontal="left"/>
    </xf>
    <xf numFmtId="0" fontId="0" fillId="0" borderId="10" xfId="0" applyFont="1" applyFill="1" applyBorder="1" applyAlignment="1">
      <alignment horizontal="left"/>
    </xf>
    <xf numFmtId="165" fontId="0" fillId="0" borderId="1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5" fontId="0" fillId="0" borderId="6" xfId="0" applyNumberFormat="1" applyFont="1" applyFill="1" applyBorder="1" applyAlignment="1">
      <alignment horizontal="left"/>
    </xf>
    <xf numFmtId="164" fontId="0" fillId="0" borderId="5" xfId="0" applyNumberFormat="1" applyFont="1" applyFill="1" applyBorder="1" applyAlignment="1">
      <alignment horizontal="left"/>
    </xf>
    <xf numFmtId="165" fontId="0" fillId="0" borderId="9" xfId="0" applyNumberFormat="1" applyFont="1" applyFill="1" applyBorder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2" fillId="2" borderId="13" xfId="1" applyFont="1" applyFill="1" applyBorder="1" applyAlignment="1">
      <alignment horizontal="center" wrapText="1"/>
    </xf>
    <xf numFmtId="0" fontId="2" fillId="2" borderId="14" xfId="1" applyFont="1" applyFill="1" applyBorder="1" applyAlignment="1">
      <alignment horizontal="center" wrapText="1"/>
    </xf>
    <xf numFmtId="0" fontId="3" fillId="0" borderId="13" xfId="1" applyFont="1" applyFill="1" applyBorder="1" applyAlignment="1">
      <alignment horizontal="left" wrapText="1"/>
    </xf>
    <xf numFmtId="0" fontId="3" fillId="3" borderId="14" xfId="1" applyFont="1" applyFill="1" applyBorder="1" applyAlignment="1">
      <alignment horizontal="center" wrapText="1"/>
    </xf>
    <xf numFmtId="0" fontId="3" fillId="3" borderId="12" xfId="1" applyFont="1" applyFill="1" applyBorder="1" applyAlignment="1">
      <alignment horizontal="left" wrapText="1"/>
    </xf>
    <xf numFmtId="0" fontId="2" fillId="2" borderId="12" xfId="1" applyFont="1" applyFill="1" applyBorder="1" applyAlignment="1">
      <alignment horizontal="center" wrapText="1"/>
    </xf>
    <xf numFmtId="0" fontId="3" fillId="3" borderId="12" xfId="1" applyFont="1" applyFill="1" applyBorder="1" applyAlignment="1">
      <alignment horizontal="center" wrapText="1"/>
    </xf>
    <xf numFmtId="0" fontId="3" fillId="0" borderId="12" xfId="1" applyFont="1" applyFill="1" applyBorder="1" applyAlignment="1">
      <alignment horizontal="left" wrapText="1"/>
    </xf>
    <xf numFmtId="0" fontId="3" fillId="0" borderId="12" xfId="1" applyFont="1" applyFill="1" applyBorder="1" applyAlignment="1">
      <alignment horizontal="center" wrapText="1"/>
    </xf>
    <xf numFmtId="0" fontId="2" fillId="3" borderId="12" xfId="1" applyFont="1" applyFill="1" applyBorder="1" applyAlignment="1">
      <alignment horizontal="left" wrapText="1"/>
    </xf>
    <xf numFmtId="0" fontId="3" fillId="3" borderId="13" xfId="1" applyFont="1" applyFill="1" applyBorder="1" applyAlignment="1">
      <alignment horizontal="left" wrapText="1"/>
    </xf>
    <xf numFmtId="0" fontId="4" fillId="3" borderId="12" xfId="1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right"/>
    </xf>
    <xf numFmtId="15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164" fontId="0" fillId="0" borderId="8" xfId="0" applyNumberFormat="1" applyFont="1" applyFill="1" applyBorder="1" applyAlignment="1">
      <alignment horizontal="right"/>
    </xf>
    <xf numFmtId="164" fontId="0" fillId="0" borderId="5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8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8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left"/>
    </xf>
    <xf numFmtId="49" fontId="10" fillId="0" borderId="21" xfId="0" applyNumberFormat="1" applyFont="1" applyBorder="1" applyAlignment="1">
      <alignment horizontal="left" vertical="top"/>
    </xf>
    <xf numFmtId="0" fontId="11" fillId="3" borderId="12" xfId="1" applyFont="1" applyFill="1" applyBorder="1" applyAlignment="1">
      <alignment horizontal="center" wrapText="1"/>
    </xf>
    <xf numFmtId="0" fontId="8" fillId="0" borderId="31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 wrapText="1"/>
    </xf>
    <xf numFmtId="165" fontId="8" fillId="0" borderId="32" xfId="0" applyNumberFormat="1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/>
    </xf>
    <xf numFmtId="0" fontId="0" fillId="0" borderId="34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center" vertical="center"/>
    </xf>
    <xf numFmtId="15" fontId="0" fillId="0" borderId="8" xfId="0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64" fontId="1" fillId="0" borderId="36" xfId="0" applyNumberFormat="1" applyFont="1" applyFill="1" applyBorder="1" applyAlignment="1">
      <alignment horizontal="left"/>
    </xf>
    <xf numFmtId="164" fontId="1" fillId="0" borderId="37" xfId="0" applyNumberFormat="1" applyFont="1" applyFill="1" applyBorder="1" applyAlignment="1">
      <alignment horizontal="left"/>
    </xf>
    <xf numFmtId="164" fontId="1" fillId="0" borderId="38" xfId="0" applyNumberFormat="1" applyFont="1" applyFill="1" applyBorder="1" applyAlignment="1">
      <alignment horizontal="left"/>
    </xf>
    <xf numFmtId="164" fontId="1" fillId="0" borderId="15" xfId="0" applyNumberFormat="1" applyFont="1" applyFill="1" applyBorder="1" applyAlignment="1">
      <alignment horizontal="left"/>
    </xf>
    <xf numFmtId="164" fontId="1" fillId="0" borderId="16" xfId="0" applyNumberFormat="1" applyFont="1" applyFill="1" applyBorder="1" applyAlignment="1">
      <alignment horizontal="left"/>
    </xf>
    <xf numFmtId="164" fontId="1" fillId="0" borderId="17" xfId="0" applyNumberFormat="1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8" fillId="0" borderId="20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M8" sqref="M8"/>
    </sheetView>
  </sheetViews>
  <sheetFormatPr defaultRowHeight="15.75" x14ac:dyDescent="0.25"/>
  <cols>
    <col min="1" max="1" width="6.25" style="5" customWidth="1"/>
    <col min="2" max="2" width="5.75" style="5" customWidth="1"/>
    <col min="3" max="3" width="5.875" style="5" customWidth="1"/>
    <col min="4" max="5" width="7" style="5" customWidth="1"/>
    <col min="6" max="6" width="5.125" style="5" customWidth="1"/>
    <col min="7" max="7" width="31.5" style="5" customWidth="1"/>
    <col min="8" max="8" width="14.5" style="5" bestFit="1" customWidth="1"/>
    <col min="9" max="9" width="11.625" style="5" bestFit="1" customWidth="1"/>
    <col min="10" max="11" width="11.625" style="5" customWidth="1"/>
    <col min="12" max="12" width="14.25" style="5" customWidth="1"/>
    <col min="13" max="13" width="32.875" style="13" bestFit="1" customWidth="1"/>
    <col min="14" max="16384" width="9" style="5"/>
  </cols>
  <sheetData>
    <row r="1" spans="1:13" ht="16.5" thickBot="1" x14ac:dyDescent="0.3">
      <c r="A1" s="57"/>
      <c r="B1" s="66" t="s">
        <v>0</v>
      </c>
      <c r="C1" s="67"/>
      <c r="D1" s="67"/>
      <c r="E1" s="67"/>
      <c r="F1" s="67"/>
      <c r="G1" s="67"/>
      <c r="H1" s="54" t="s">
        <v>78</v>
      </c>
      <c r="I1" s="55" t="s">
        <v>1</v>
      </c>
      <c r="J1" s="55" t="s">
        <v>83</v>
      </c>
      <c r="K1" s="55" t="s">
        <v>84</v>
      </c>
      <c r="L1" s="55" t="s">
        <v>2</v>
      </c>
      <c r="M1" s="56" t="s">
        <v>82</v>
      </c>
    </row>
    <row r="2" spans="1:13" x14ac:dyDescent="0.25">
      <c r="A2" s="57"/>
      <c r="B2" s="74" t="s">
        <v>77</v>
      </c>
      <c r="C2" s="75"/>
      <c r="D2" s="75"/>
      <c r="E2" s="75"/>
      <c r="F2" s="75"/>
      <c r="G2" s="76"/>
      <c r="H2" s="49"/>
      <c r="I2" s="26"/>
      <c r="J2" s="26"/>
      <c r="K2" s="26"/>
      <c r="L2" s="6"/>
      <c r="M2" s="7"/>
    </row>
    <row r="3" spans="1:13" x14ac:dyDescent="0.25">
      <c r="A3" s="58"/>
      <c r="B3" s="8">
        <v>1</v>
      </c>
      <c r="C3" s="77" t="s">
        <v>58</v>
      </c>
      <c r="D3" s="78"/>
      <c r="E3" s="78"/>
      <c r="F3" s="78"/>
      <c r="G3" s="79"/>
      <c r="H3" s="50"/>
      <c r="I3" s="28" t="s">
        <v>79</v>
      </c>
      <c r="J3" s="27">
        <v>41687</v>
      </c>
      <c r="K3" s="27">
        <f>J3+7</f>
        <v>41694</v>
      </c>
      <c r="L3" s="9"/>
      <c r="M3" s="10"/>
    </row>
    <row r="4" spans="1:13" x14ac:dyDescent="0.25">
      <c r="A4" s="58"/>
      <c r="B4" s="8">
        <v>1.1000000000000001</v>
      </c>
      <c r="C4" s="9"/>
      <c r="D4" s="63" t="s">
        <v>59</v>
      </c>
      <c r="E4" s="64"/>
      <c r="F4" s="64"/>
      <c r="G4" s="65"/>
      <c r="H4" s="50"/>
      <c r="I4" s="28"/>
      <c r="J4" s="28"/>
      <c r="K4" s="28"/>
      <c r="L4" s="9"/>
      <c r="M4" s="10"/>
    </row>
    <row r="5" spans="1:13" x14ac:dyDescent="0.25">
      <c r="A5" s="58"/>
      <c r="B5" s="8">
        <v>1.2</v>
      </c>
      <c r="C5" s="9"/>
      <c r="D5" s="9" t="s">
        <v>60</v>
      </c>
      <c r="E5" s="9"/>
      <c r="F5" s="9"/>
      <c r="G5" s="9"/>
      <c r="H5" s="50"/>
      <c r="I5" s="28"/>
      <c r="J5" s="28"/>
      <c r="K5" s="28"/>
      <c r="L5" s="9"/>
      <c r="M5" s="10"/>
    </row>
    <row r="6" spans="1:13" x14ac:dyDescent="0.25">
      <c r="A6" s="58"/>
      <c r="B6" s="8">
        <v>1.3</v>
      </c>
      <c r="C6" s="9"/>
      <c r="D6" s="9" t="s">
        <v>61</v>
      </c>
      <c r="E6" s="9"/>
      <c r="F6" s="9"/>
      <c r="G6" s="9"/>
      <c r="H6" s="50"/>
      <c r="I6" s="28"/>
      <c r="J6" s="28"/>
      <c r="K6" s="28"/>
      <c r="L6" s="9"/>
      <c r="M6" s="10"/>
    </row>
    <row r="7" spans="1:13" x14ac:dyDescent="0.25">
      <c r="A7" s="58"/>
      <c r="B7" s="8">
        <v>1.4</v>
      </c>
      <c r="C7" s="9"/>
      <c r="D7" s="9" t="s">
        <v>62</v>
      </c>
      <c r="E7" s="9"/>
      <c r="F7" s="9"/>
      <c r="G7" s="9"/>
      <c r="H7" s="50"/>
      <c r="I7" s="28"/>
      <c r="J7" s="28"/>
      <c r="K7" s="28"/>
      <c r="L7" s="9"/>
      <c r="M7" s="10"/>
    </row>
    <row r="8" spans="1:13" x14ac:dyDescent="0.25">
      <c r="A8" s="58"/>
      <c r="B8" s="8">
        <v>1.5</v>
      </c>
      <c r="C8" s="9"/>
      <c r="D8" s="9" t="s">
        <v>63</v>
      </c>
      <c r="E8" s="9"/>
      <c r="F8" s="9"/>
      <c r="G8" s="9"/>
      <c r="H8" s="50"/>
      <c r="I8" s="28"/>
      <c r="J8" s="28"/>
      <c r="K8" s="28"/>
      <c r="L8" s="9"/>
      <c r="M8" s="10" t="s">
        <v>119</v>
      </c>
    </row>
    <row r="9" spans="1:13" x14ac:dyDescent="0.25">
      <c r="A9" s="58"/>
      <c r="B9" s="8">
        <v>2</v>
      </c>
      <c r="C9" s="77" t="s">
        <v>75</v>
      </c>
      <c r="D9" s="78"/>
      <c r="E9" s="78"/>
      <c r="F9" s="78"/>
      <c r="G9" s="79"/>
      <c r="H9" s="50">
        <v>1.5</v>
      </c>
      <c r="I9" s="28" t="s">
        <v>80</v>
      </c>
      <c r="J9" s="27">
        <f>K3+1</f>
        <v>41695</v>
      </c>
      <c r="K9" s="27">
        <f>J9+21</f>
        <v>41716</v>
      </c>
      <c r="L9" s="9"/>
      <c r="M9" s="10" t="s">
        <v>86</v>
      </c>
    </row>
    <row r="10" spans="1:13" x14ac:dyDescent="0.25">
      <c r="A10" s="58"/>
      <c r="B10" s="8">
        <v>2.1</v>
      </c>
      <c r="C10" s="9"/>
      <c r="D10" s="63" t="s">
        <v>67</v>
      </c>
      <c r="E10" s="64"/>
      <c r="F10" s="64"/>
      <c r="G10" s="65"/>
      <c r="H10" s="50"/>
      <c r="I10" s="28"/>
      <c r="J10" s="28"/>
      <c r="K10" s="28"/>
      <c r="L10" s="9"/>
      <c r="M10" s="10"/>
    </row>
    <row r="11" spans="1:13" x14ac:dyDescent="0.25">
      <c r="A11" s="58"/>
      <c r="B11" s="8">
        <v>2.2000000000000002</v>
      </c>
      <c r="C11" s="9"/>
      <c r="D11" s="63" t="s">
        <v>64</v>
      </c>
      <c r="E11" s="64"/>
      <c r="F11" s="64"/>
      <c r="G11" s="65"/>
      <c r="H11" s="50"/>
      <c r="I11" s="28"/>
      <c r="J11" s="28"/>
      <c r="K11" s="28"/>
      <c r="L11" s="9"/>
      <c r="M11" s="10"/>
    </row>
    <row r="12" spans="1:13" x14ac:dyDescent="0.25">
      <c r="A12" s="58"/>
      <c r="B12" s="8">
        <v>2.2999999999999998</v>
      </c>
      <c r="C12" s="9"/>
      <c r="D12" s="63" t="s">
        <v>68</v>
      </c>
      <c r="E12" s="64"/>
      <c r="F12" s="64"/>
      <c r="G12" s="65"/>
      <c r="H12" s="50"/>
      <c r="I12" s="28"/>
      <c r="J12" s="28"/>
      <c r="K12" s="28"/>
      <c r="L12" s="9"/>
      <c r="M12" s="10"/>
    </row>
    <row r="13" spans="1:13" x14ac:dyDescent="0.25">
      <c r="A13" s="58"/>
      <c r="B13" s="8">
        <v>2.4</v>
      </c>
      <c r="C13" s="9"/>
      <c r="D13" s="63" t="s">
        <v>69</v>
      </c>
      <c r="E13" s="64"/>
      <c r="F13" s="64"/>
      <c r="G13" s="65"/>
      <c r="H13" s="50"/>
      <c r="I13" s="28"/>
      <c r="J13" s="28"/>
      <c r="K13" s="28"/>
      <c r="L13" s="9"/>
      <c r="M13" s="10"/>
    </row>
    <row r="14" spans="1:13" x14ac:dyDescent="0.25">
      <c r="A14" s="58"/>
      <c r="B14" s="8">
        <v>2.5</v>
      </c>
      <c r="C14" s="9"/>
      <c r="D14" s="63" t="s">
        <v>70</v>
      </c>
      <c r="E14" s="64"/>
      <c r="F14" s="64"/>
      <c r="G14" s="65"/>
      <c r="H14" s="50"/>
      <c r="I14" s="28"/>
      <c r="J14" s="28"/>
      <c r="K14" s="28"/>
      <c r="L14" s="9"/>
      <c r="M14" s="10"/>
    </row>
    <row r="15" spans="1:13" x14ac:dyDescent="0.25">
      <c r="A15" s="58"/>
      <c r="B15" s="8">
        <v>2.6</v>
      </c>
      <c r="C15" s="9"/>
      <c r="D15" s="63" t="s">
        <v>71</v>
      </c>
      <c r="E15" s="64"/>
      <c r="F15" s="64"/>
      <c r="G15" s="65"/>
      <c r="H15" s="50"/>
      <c r="I15" s="28"/>
      <c r="J15" s="28"/>
      <c r="K15" s="28"/>
      <c r="L15" s="9"/>
      <c r="M15" s="10"/>
    </row>
    <row r="16" spans="1:13" x14ac:dyDescent="0.25">
      <c r="A16" s="58"/>
      <c r="B16" s="8">
        <v>2.7</v>
      </c>
      <c r="C16" s="9"/>
      <c r="D16" s="63" t="s">
        <v>72</v>
      </c>
      <c r="E16" s="64"/>
      <c r="F16" s="64"/>
      <c r="G16" s="65"/>
      <c r="H16" s="50"/>
      <c r="I16" s="28"/>
      <c r="J16" s="28"/>
      <c r="K16" s="28"/>
      <c r="L16" s="9"/>
      <c r="M16" s="10"/>
    </row>
    <row r="17" spans="1:15" x14ac:dyDescent="0.25">
      <c r="A17" s="58"/>
      <c r="B17" s="8">
        <v>2.8</v>
      </c>
      <c r="C17" s="9"/>
      <c r="D17" s="63" t="s">
        <v>74</v>
      </c>
      <c r="E17" s="64"/>
      <c r="F17" s="64"/>
      <c r="G17" s="65"/>
      <c r="H17" s="50"/>
      <c r="I17" s="28"/>
      <c r="J17" s="28"/>
      <c r="K17" s="28"/>
      <c r="L17" s="9"/>
      <c r="M17" s="10"/>
    </row>
    <row r="18" spans="1:15" x14ac:dyDescent="0.25">
      <c r="A18" s="58"/>
      <c r="B18" s="8">
        <v>2.9</v>
      </c>
      <c r="C18" s="9"/>
      <c r="D18" s="63" t="s">
        <v>73</v>
      </c>
      <c r="E18" s="64"/>
      <c r="F18" s="64"/>
      <c r="G18" s="65"/>
      <c r="H18" s="50"/>
      <c r="I18" s="28"/>
      <c r="J18" s="28"/>
      <c r="K18" s="28"/>
      <c r="L18" s="9"/>
      <c r="M18" s="10"/>
    </row>
    <row r="19" spans="1:15" x14ac:dyDescent="0.25">
      <c r="A19" s="58"/>
      <c r="B19" s="8">
        <v>3</v>
      </c>
      <c r="C19" s="77" t="s">
        <v>76</v>
      </c>
      <c r="D19" s="78"/>
      <c r="E19" s="78"/>
      <c r="F19" s="78"/>
      <c r="G19" s="79"/>
      <c r="H19" s="50">
        <v>2</v>
      </c>
      <c r="I19" s="28" t="s">
        <v>79</v>
      </c>
      <c r="J19" s="27">
        <f>K9+1</f>
        <v>41717</v>
      </c>
      <c r="K19" s="27">
        <f>J19+7</f>
        <v>41724</v>
      </c>
      <c r="L19" s="9"/>
      <c r="M19" s="10"/>
    </row>
    <row r="20" spans="1:15" x14ac:dyDescent="0.25">
      <c r="A20" s="58"/>
      <c r="B20" s="8">
        <v>4</v>
      </c>
      <c r="C20" s="71" t="s">
        <v>65</v>
      </c>
      <c r="D20" s="72"/>
      <c r="E20" s="72"/>
      <c r="F20" s="72"/>
      <c r="G20" s="73"/>
      <c r="H20" s="50">
        <v>3</v>
      </c>
      <c r="I20" s="30" t="s">
        <v>80</v>
      </c>
      <c r="J20" s="27">
        <f>K19+1</f>
        <v>41725</v>
      </c>
      <c r="K20" s="27">
        <f>J20+21</f>
        <v>41746</v>
      </c>
      <c r="L20" s="11"/>
      <c r="M20" s="10" t="s">
        <v>118</v>
      </c>
    </row>
    <row r="21" spans="1:15" x14ac:dyDescent="0.25">
      <c r="A21" s="58"/>
      <c r="B21" s="8">
        <v>5</v>
      </c>
      <c r="C21" s="71" t="s">
        <v>66</v>
      </c>
      <c r="D21" s="72"/>
      <c r="E21" s="72"/>
      <c r="F21" s="72"/>
      <c r="G21" s="73"/>
      <c r="H21" s="50"/>
      <c r="I21" s="30" t="s">
        <v>81</v>
      </c>
      <c r="J21" s="27">
        <f>J9</f>
        <v>41695</v>
      </c>
      <c r="K21" s="27"/>
      <c r="L21" s="11"/>
      <c r="M21" s="10" t="s">
        <v>85</v>
      </c>
    </row>
    <row r="22" spans="1:15" ht="16.5" thickBot="1" x14ac:dyDescent="0.3">
      <c r="A22" s="59"/>
      <c r="B22" s="60">
        <v>6</v>
      </c>
      <c r="C22" s="68" t="s">
        <v>120</v>
      </c>
      <c r="D22" s="69"/>
      <c r="E22" s="69"/>
      <c r="F22" s="69"/>
      <c r="G22" s="70"/>
      <c r="H22" s="61"/>
      <c r="I22" s="29"/>
      <c r="J22" s="62">
        <f>J3</f>
        <v>41687</v>
      </c>
      <c r="K22" s="29"/>
      <c r="L22" s="51"/>
      <c r="M22" s="12"/>
      <c r="O22" s="13"/>
    </row>
  </sheetData>
  <mergeCells count="18">
    <mergeCell ref="D14:G14"/>
    <mergeCell ref="D15:G15"/>
    <mergeCell ref="D16:G16"/>
    <mergeCell ref="D17:G17"/>
    <mergeCell ref="D18:G18"/>
    <mergeCell ref="B1:G1"/>
    <mergeCell ref="C22:G22"/>
    <mergeCell ref="C21:G21"/>
    <mergeCell ref="C20:G20"/>
    <mergeCell ref="B2:G2"/>
    <mergeCell ref="C3:G3"/>
    <mergeCell ref="D4:G4"/>
    <mergeCell ref="C9:G9"/>
    <mergeCell ref="C19:G19"/>
    <mergeCell ref="D10:G10"/>
    <mergeCell ref="D11:G11"/>
    <mergeCell ref="D12:G12"/>
    <mergeCell ref="D13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83"/>
  <sheetViews>
    <sheetView topLeftCell="A10" workbookViewId="0">
      <selection activeCell="A30" sqref="A30"/>
    </sheetView>
  </sheetViews>
  <sheetFormatPr defaultRowHeight="11.25" x14ac:dyDescent="0.2"/>
  <cols>
    <col min="1" max="1" width="30.75" style="3" customWidth="1"/>
    <col min="2" max="2" width="13" style="3" customWidth="1"/>
    <col min="3" max="3" width="4.25" style="3" customWidth="1"/>
    <col min="4" max="4" width="27" style="3" customWidth="1"/>
    <col min="5" max="5" width="6.5" style="3" customWidth="1"/>
    <col min="6" max="6" width="4.25" style="3" customWidth="1"/>
    <col min="7" max="256" width="9" style="3"/>
    <col min="257" max="257" width="30.75" style="3" customWidth="1"/>
    <col min="258" max="258" width="7" style="3" customWidth="1"/>
    <col min="259" max="259" width="4.25" style="3" customWidth="1"/>
    <col min="260" max="260" width="27" style="3" customWidth="1"/>
    <col min="261" max="261" width="6.5" style="3" customWidth="1"/>
    <col min="262" max="262" width="4.25" style="3" customWidth="1"/>
    <col min="263" max="512" width="9" style="3"/>
    <col min="513" max="513" width="30.75" style="3" customWidth="1"/>
    <col min="514" max="514" width="7" style="3" customWidth="1"/>
    <col min="515" max="515" width="4.25" style="3" customWidth="1"/>
    <col min="516" max="516" width="27" style="3" customWidth="1"/>
    <col min="517" max="517" width="6.5" style="3" customWidth="1"/>
    <col min="518" max="518" width="4.25" style="3" customWidth="1"/>
    <col min="519" max="768" width="9" style="3"/>
    <col min="769" max="769" width="30.75" style="3" customWidth="1"/>
    <col min="770" max="770" width="7" style="3" customWidth="1"/>
    <col min="771" max="771" width="4.25" style="3" customWidth="1"/>
    <col min="772" max="772" width="27" style="3" customWidth="1"/>
    <col min="773" max="773" width="6.5" style="3" customWidth="1"/>
    <col min="774" max="774" width="4.25" style="3" customWidth="1"/>
    <col min="775" max="1024" width="9" style="3"/>
    <col min="1025" max="1025" width="30.75" style="3" customWidth="1"/>
    <col min="1026" max="1026" width="7" style="3" customWidth="1"/>
    <col min="1027" max="1027" width="4.25" style="3" customWidth="1"/>
    <col min="1028" max="1028" width="27" style="3" customWidth="1"/>
    <col min="1029" max="1029" width="6.5" style="3" customWidth="1"/>
    <col min="1030" max="1030" width="4.25" style="3" customWidth="1"/>
    <col min="1031" max="1280" width="9" style="3"/>
    <col min="1281" max="1281" width="30.75" style="3" customWidth="1"/>
    <col min="1282" max="1282" width="7" style="3" customWidth="1"/>
    <col min="1283" max="1283" width="4.25" style="3" customWidth="1"/>
    <col min="1284" max="1284" width="27" style="3" customWidth="1"/>
    <col min="1285" max="1285" width="6.5" style="3" customWidth="1"/>
    <col min="1286" max="1286" width="4.25" style="3" customWidth="1"/>
    <col min="1287" max="1536" width="9" style="3"/>
    <col min="1537" max="1537" width="30.75" style="3" customWidth="1"/>
    <col min="1538" max="1538" width="7" style="3" customWidth="1"/>
    <col min="1539" max="1539" width="4.25" style="3" customWidth="1"/>
    <col min="1540" max="1540" width="27" style="3" customWidth="1"/>
    <col min="1541" max="1541" width="6.5" style="3" customWidth="1"/>
    <col min="1542" max="1542" width="4.25" style="3" customWidth="1"/>
    <col min="1543" max="1792" width="9" style="3"/>
    <col min="1793" max="1793" width="30.75" style="3" customWidth="1"/>
    <col min="1794" max="1794" width="7" style="3" customWidth="1"/>
    <col min="1795" max="1795" width="4.25" style="3" customWidth="1"/>
    <col min="1796" max="1796" width="27" style="3" customWidth="1"/>
    <col min="1797" max="1797" width="6.5" style="3" customWidth="1"/>
    <col min="1798" max="1798" width="4.25" style="3" customWidth="1"/>
    <col min="1799" max="2048" width="9" style="3"/>
    <col min="2049" max="2049" width="30.75" style="3" customWidth="1"/>
    <col min="2050" max="2050" width="7" style="3" customWidth="1"/>
    <col min="2051" max="2051" width="4.25" style="3" customWidth="1"/>
    <col min="2052" max="2052" width="27" style="3" customWidth="1"/>
    <col min="2053" max="2053" width="6.5" style="3" customWidth="1"/>
    <col min="2054" max="2054" width="4.25" style="3" customWidth="1"/>
    <col min="2055" max="2304" width="9" style="3"/>
    <col min="2305" max="2305" width="30.75" style="3" customWidth="1"/>
    <col min="2306" max="2306" width="7" style="3" customWidth="1"/>
    <col min="2307" max="2307" width="4.25" style="3" customWidth="1"/>
    <col min="2308" max="2308" width="27" style="3" customWidth="1"/>
    <col min="2309" max="2309" width="6.5" style="3" customWidth="1"/>
    <col min="2310" max="2310" width="4.25" style="3" customWidth="1"/>
    <col min="2311" max="2560" width="9" style="3"/>
    <col min="2561" max="2561" width="30.75" style="3" customWidth="1"/>
    <col min="2562" max="2562" width="7" style="3" customWidth="1"/>
    <col min="2563" max="2563" width="4.25" style="3" customWidth="1"/>
    <col min="2564" max="2564" width="27" style="3" customWidth="1"/>
    <col min="2565" max="2565" width="6.5" style="3" customWidth="1"/>
    <col min="2566" max="2566" width="4.25" style="3" customWidth="1"/>
    <col min="2567" max="2816" width="9" style="3"/>
    <col min="2817" max="2817" width="30.75" style="3" customWidth="1"/>
    <col min="2818" max="2818" width="7" style="3" customWidth="1"/>
    <col min="2819" max="2819" width="4.25" style="3" customWidth="1"/>
    <col min="2820" max="2820" width="27" style="3" customWidth="1"/>
    <col min="2821" max="2821" width="6.5" style="3" customWidth="1"/>
    <col min="2822" max="2822" width="4.25" style="3" customWidth="1"/>
    <col min="2823" max="3072" width="9" style="3"/>
    <col min="3073" max="3073" width="30.75" style="3" customWidth="1"/>
    <col min="3074" max="3074" width="7" style="3" customWidth="1"/>
    <col min="3075" max="3075" width="4.25" style="3" customWidth="1"/>
    <col min="3076" max="3076" width="27" style="3" customWidth="1"/>
    <col min="3077" max="3077" width="6.5" style="3" customWidth="1"/>
    <col min="3078" max="3078" width="4.25" style="3" customWidth="1"/>
    <col min="3079" max="3328" width="9" style="3"/>
    <col min="3329" max="3329" width="30.75" style="3" customWidth="1"/>
    <col min="3330" max="3330" width="7" style="3" customWidth="1"/>
    <col min="3331" max="3331" width="4.25" style="3" customWidth="1"/>
    <col min="3332" max="3332" width="27" style="3" customWidth="1"/>
    <col min="3333" max="3333" width="6.5" style="3" customWidth="1"/>
    <col min="3334" max="3334" width="4.25" style="3" customWidth="1"/>
    <col min="3335" max="3584" width="9" style="3"/>
    <col min="3585" max="3585" width="30.75" style="3" customWidth="1"/>
    <col min="3586" max="3586" width="7" style="3" customWidth="1"/>
    <col min="3587" max="3587" width="4.25" style="3" customWidth="1"/>
    <col min="3588" max="3588" width="27" style="3" customWidth="1"/>
    <col min="3589" max="3589" width="6.5" style="3" customWidth="1"/>
    <col min="3590" max="3590" width="4.25" style="3" customWidth="1"/>
    <col min="3591" max="3840" width="9" style="3"/>
    <col min="3841" max="3841" width="30.75" style="3" customWidth="1"/>
    <col min="3842" max="3842" width="7" style="3" customWidth="1"/>
    <col min="3843" max="3843" width="4.25" style="3" customWidth="1"/>
    <col min="3844" max="3844" width="27" style="3" customWidth="1"/>
    <col min="3845" max="3845" width="6.5" style="3" customWidth="1"/>
    <col min="3846" max="3846" width="4.25" style="3" customWidth="1"/>
    <col min="3847" max="4096" width="9" style="3"/>
    <col min="4097" max="4097" width="30.75" style="3" customWidth="1"/>
    <col min="4098" max="4098" width="7" style="3" customWidth="1"/>
    <col min="4099" max="4099" width="4.25" style="3" customWidth="1"/>
    <col min="4100" max="4100" width="27" style="3" customWidth="1"/>
    <col min="4101" max="4101" width="6.5" style="3" customWidth="1"/>
    <col min="4102" max="4102" width="4.25" style="3" customWidth="1"/>
    <col min="4103" max="4352" width="9" style="3"/>
    <col min="4353" max="4353" width="30.75" style="3" customWidth="1"/>
    <col min="4354" max="4354" width="7" style="3" customWidth="1"/>
    <col min="4355" max="4355" width="4.25" style="3" customWidth="1"/>
    <col min="4356" max="4356" width="27" style="3" customWidth="1"/>
    <col min="4357" max="4357" width="6.5" style="3" customWidth="1"/>
    <col min="4358" max="4358" width="4.25" style="3" customWidth="1"/>
    <col min="4359" max="4608" width="9" style="3"/>
    <col min="4609" max="4609" width="30.75" style="3" customWidth="1"/>
    <col min="4610" max="4610" width="7" style="3" customWidth="1"/>
    <col min="4611" max="4611" width="4.25" style="3" customWidth="1"/>
    <col min="4612" max="4612" width="27" style="3" customWidth="1"/>
    <col min="4613" max="4613" width="6.5" style="3" customWidth="1"/>
    <col min="4614" max="4614" width="4.25" style="3" customWidth="1"/>
    <col min="4615" max="4864" width="9" style="3"/>
    <col min="4865" max="4865" width="30.75" style="3" customWidth="1"/>
    <col min="4866" max="4866" width="7" style="3" customWidth="1"/>
    <col min="4867" max="4867" width="4.25" style="3" customWidth="1"/>
    <col min="4868" max="4868" width="27" style="3" customWidth="1"/>
    <col min="4869" max="4869" width="6.5" style="3" customWidth="1"/>
    <col min="4870" max="4870" width="4.25" style="3" customWidth="1"/>
    <col min="4871" max="5120" width="9" style="3"/>
    <col min="5121" max="5121" width="30.75" style="3" customWidth="1"/>
    <col min="5122" max="5122" width="7" style="3" customWidth="1"/>
    <col min="5123" max="5123" width="4.25" style="3" customWidth="1"/>
    <col min="5124" max="5124" width="27" style="3" customWidth="1"/>
    <col min="5125" max="5125" width="6.5" style="3" customWidth="1"/>
    <col min="5126" max="5126" width="4.25" style="3" customWidth="1"/>
    <col min="5127" max="5376" width="9" style="3"/>
    <col min="5377" max="5377" width="30.75" style="3" customWidth="1"/>
    <col min="5378" max="5378" width="7" style="3" customWidth="1"/>
    <col min="5379" max="5379" width="4.25" style="3" customWidth="1"/>
    <col min="5380" max="5380" width="27" style="3" customWidth="1"/>
    <col min="5381" max="5381" width="6.5" style="3" customWidth="1"/>
    <col min="5382" max="5382" width="4.25" style="3" customWidth="1"/>
    <col min="5383" max="5632" width="9" style="3"/>
    <col min="5633" max="5633" width="30.75" style="3" customWidth="1"/>
    <col min="5634" max="5634" width="7" style="3" customWidth="1"/>
    <col min="5635" max="5635" width="4.25" style="3" customWidth="1"/>
    <col min="5636" max="5636" width="27" style="3" customWidth="1"/>
    <col min="5637" max="5637" width="6.5" style="3" customWidth="1"/>
    <col min="5638" max="5638" width="4.25" style="3" customWidth="1"/>
    <col min="5639" max="5888" width="9" style="3"/>
    <col min="5889" max="5889" width="30.75" style="3" customWidth="1"/>
    <col min="5890" max="5890" width="7" style="3" customWidth="1"/>
    <col min="5891" max="5891" width="4.25" style="3" customWidth="1"/>
    <col min="5892" max="5892" width="27" style="3" customWidth="1"/>
    <col min="5893" max="5893" width="6.5" style="3" customWidth="1"/>
    <col min="5894" max="5894" width="4.25" style="3" customWidth="1"/>
    <col min="5895" max="6144" width="9" style="3"/>
    <col min="6145" max="6145" width="30.75" style="3" customWidth="1"/>
    <col min="6146" max="6146" width="7" style="3" customWidth="1"/>
    <col min="6147" max="6147" width="4.25" style="3" customWidth="1"/>
    <col min="6148" max="6148" width="27" style="3" customWidth="1"/>
    <col min="6149" max="6149" width="6.5" style="3" customWidth="1"/>
    <col min="6150" max="6150" width="4.25" style="3" customWidth="1"/>
    <col min="6151" max="6400" width="9" style="3"/>
    <col min="6401" max="6401" width="30.75" style="3" customWidth="1"/>
    <col min="6402" max="6402" width="7" style="3" customWidth="1"/>
    <col min="6403" max="6403" width="4.25" style="3" customWidth="1"/>
    <col min="6404" max="6404" width="27" style="3" customWidth="1"/>
    <col min="6405" max="6405" width="6.5" style="3" customWidth="1"/>
    <col min="6406" max="6406" width="4.25" style="3" customWidth="1"/>
    <col min="6407" max="6656" width="9" style="3"/>
    <col min="6657" max="6657" width="30.75" style="3" customWidth="1"/>
    <col min="6658" max="6658" width="7" style="3" customWidth="1"/>
    <col min="6659" max="6659" width="4.25" style="3" customWidth="1"/>
    <col min="6660" max="6660" width="27" style="3" customWidth="1"/>
    <col min="6661" max="6661" width="6.5" style="3" customWidth="1"/>
    <col min="6662" max="6662" width="4.25" style="3" customWidth="1"/>
    <col min="6663" max="6912" width="9" style="3"/>
    <col min="6913" max="6913" width="30.75" style="3" customWidth="1"/>
    <col min="6914" max="6914" width="7" style="3" customWidth="1"/>
    <col min="6915" max="6915" width="4.25" style="3" customWidth="1"/>
    <col min="6916" max="6916" width="27" style="3" customWidth="1"/>
    <col min="6917" max="6917" width="6.5" style="3" customWidth="1"/>
    <col min="6918" max="6918" width="4.25" style="3" customWidth="1"/>
    <col min="6919" max="7168" width="9" style="3"/>
    <col min="7169" max="7169" width="30.75" style="3" customWidth="1"/>
    <col min="7170" max="7170" width="7" style="3" customWidth="1"/>
    <col min="7171" max="7171" width="4.25" style="3" customWidth="1"/>
    <col min="7172" max="7172" width="27" style="3" customWidth="1"/>
    <col min="7173" max="7173" width="6.5" style="3" customWidth="1"/>
    <col min="7174" max="7174" width="4.25" style="3" customWidth="1"/>
    <col min="7175" max="7424" width="9" style="3"/>
    <col min="7425" max="7425" width="30.75" style="3" customWidth="1"/>
    <col min="7426" max="7426" width="7" style="3" customWidth="1"/>
    <col min="7427" max="7427" width="4.25" style="3" customWidth="1"/>
    <col min="7428" max="7428" width="27" style="3" customWidth="1"/>
    <col min="7429" max="7429" width="6.5" style="3" customWidth="1"/>
    <col min="7430" max="7430" width="4.25" style="3" customWidth="1"/>
    <col min="7431" max="7680" width="9" style="3"/>
    <col min="7681" max="7681" width="30.75" style="3" customWidth="1"/>
    <col min="7682" max="7682" width="7" style="3" customWidth="1"/>
    <col min="7683" max="7683" width="4.25" style="3" customWidth="1"/>
    <col min="7684" max="7684" width="27" style="3" customWidth="1"/>
    <col min="7685" max="7685" width="6.5" style="3" customWidth="1"/>
    <col min="7686" max="7686" width="4.25" style="3" customWidth="1"/>
    <col min="7687" max="7936" width="9" style="3"/>
    <col min="7937" max="7937" width="30.75" style="3" customWidth="1"/>
    <col min="7938" max="7938" width="7" style="3" customWidth="1"/>
    <col min="7939" max="7939" width="4.25" style="3" customWidth="1"/>
    <col min="7940" max="7940" width="27" style="3" customWidth="1"/>
    <col min="7941" max="7941" width="6.5" style="3" customWidth="1"/>
    <col min="7942" max="7942" width="4.25" style="3" customWidth="1"/>
    <col min="7943" max="8192" width="9" style="3"/>
    <col min="8193" max="8193" width="30.75" style="3" customWidth="1"/>
    <col min="8194" max="8194" width="7" style="3" customWidth="1"/>
    <col min="8195" max="8195" width="4.25" style="3" customWidth="1"/>
    <col min="8196" max="8196" width="27" style="3" customWidth="1"/>
    <col min="8197" max="8197" width="6.5" style="3" customWidth="1"/>
    <col min="8198" max="8198" width="4.25" style="3" customWidth="1"/>
    <col min="8199" max="8448" width="9" style="3"/>
    <col min="8449" max="8449" width="30.75" style="3" customWidth="1"/>
    <col min="8450" max="8450" width="7" style="3" customWidth="1"/>
    <col min="8451" max="8451" width="4.25" style="3" customWidth="1"/>
    <col min="8452" max="8452" width="27" style="3" customWidth="1"/>
    <col min="8453" max="8453" width="6.5" style="3" customWidth="1"/>
    <col min="8454" max="8454" width="4.25" style="3" customWidth="1"/>
    <col min="8455" max="8704" width="9" style="3"/>
    <col min="8705" max="8705" width="30.75" style="3" customWidth="1"/>
    <col min="8706" max="8706" width="7" style="3" customWidth="1"/>
    <col min="8707" max="8707" width="4.25" style="3" customWidth="1"/>
    <col min="8708" max="8708" width="27" style="3" customWidth="1"/>
    <col min="8709" max="8709" width="6.5" style="3" customWidth="1"/>
    <col min="8710" max="8710" width="4.25" style="3" customWidth="1"/>
    <col min="8711" max="8960" width="9" style="3"/>
    <col min="8961" max="8961" width="30.75" style="3" customWidth="1"/>
    <col min="8962" max="8962" width="7" style="3" customWidth="1"/>
    <col min="8963" max="8963" width="4.25" style="3" customWidth="1"/>
    <col min="8964" max="8964" width="27" style="3" customWidth="1"/>
    <col min="8965" max="8965" width="6.5" style="3" customWidth="1"/>
    <col min="8966" max="8966" width="4.25" style="3" customWidth="1"/>
    <col min="8967" max="9216" width="9" style="3"/>
    <col min="9217" max="9217" width="30.75" style="3" customWidth="1"/>
    <col min="9218" max="9218" width="7" style="3" customWidth="1"/>
    <col min="9219" max="9219" width="4.25" style="3" customWidth="1"/>
    <col min="9220" max="9220" width="27" style="3" customWidth="1"/>
    <col min="9221" max="9221" width="6.5" style="3" customWidth="1"/>
    <col min="9222" max="9222" width="4.25" style="3" customWidth="1"/>
    <col min="9223" max="9472" width="9" style="3"/>
    <col min="9473" max="9473" width="30.75" style="3" customWidth="1"/>
    <col min="9474" max="9474" width="7" style="3" customWidth="1"/>
    <col min="9475" max="9475" width="4.25" style="3" customWidth="1"/>
    <col min="9476" max="9476" width="27" style="3" customWidth="1"/>
    <col min="9477" max="9477" width="6.5" style="3" customWidth="1"/>
    <col min="9478" max="9478" width="4.25" style="3" customWidth="1"/>
    <col min="9479" max="9728" width="9" style="3"/>
    <col min="9729" max="9729" width="30.75" style="3" customWidth="1"/>
    <col min="9730" max="9730" width="7" style="3" customWidth="1"/>
    <col min="9731" max="9731" width="4.25" style="3" customWidth="1"/>
    <col min="9732" max="9732" width="27" style="3" customWidth="1"/>
    <col min="9733" max="9733" width="6.5" style="3" customWidth="1"/>
    <col min="9734" max="9734" width="4.25" style="3" customWidth="1"/>
    <col min="9735" max="9984" width="9" style="3"/>
    <col min="9985" max="9985" width="30.75" style="3" customWidth="1"/>
    <col min="9986" max="9986" width="7" style="3" customWidth="1"/>
    <col min="9987" max="9987" width="4.25" style="3" customWidth="1"/>
    <col min="9988" max="9988" width="27" style="3" customWidth="1"/>
    <col min="9989" max="9989" width="6.5" style="3" customWidth="1"/>
    <col min="9990" max="9990" width="4.25" style="3" customWidth="1"/>
    <col min="9991" max="10240" width="9" style="3"/>
    <col min="10241" max="10241" width="30.75" style="3" customWidth="1"/>
    <col min="10242" max="10242" width="7" style="3" customWidth="1"/>
    <col min="10243" max="10243" width="4.25" style="3" customWidth="1"/>
    <col min="10244" max="10244" width="27" style="3" customWidth="1"/>
    <col min="10245" max="10245" width="6.5" style="3" customWidth="1"/>
    <col min="10246" max="10246" width="4.25" style="3" customWidth="1"/>
    <col min="10247" max="10496" width="9" style="3"/>
    <col min="10497" max="10497" width="30.75" style="3" customWidth="1"/>
    <col min="10498" max="10498" width="7" style="3" customWidth="1"/>
    <col min="10499" max="10499" width="4.25" style="3" customWidth="1"/>
    <col min="10500" max="10500" width="27" style="3" customWidth="1"/>
    <col min="10501" max="10501" width="6.5" style="3" customWidth="1"/>
    <col min="10502" max="10502" width="4.25" style="3" customWidth="1"/>
    <col min="10503" max="10752" width="9" style="3"/>
    <col min="10753" max="10753" width="30.75" style="3" customWidth="1"/>
    <col min="10754" max="10754" width="7" style="3" customWidth="1"/>
    <col min="10755" max="10755" width="4.25" style="3" customWidth="1"/>
    <col min="10756" max="10756" width="27" style="3" customWidth="1"/>
    <col min="10757" max="10757" width="6.5" style="3" customWidth="1"/>
    <col min="10758" max="10758" width="4.25" style="3" customWidth="1"/>
    <col min="10759" max="11008" width="9" style="3"/>
    <col min="11009" max="11009" width="30.75" style="3" customWidth="1"/>
    <col min="11010" max="11010" width="7" style="3" customWidth="1"/>
    <col min="11011" max="11011" width="4.25" style="3" customWidth="1"/>
    <col min="11012" max="11012" width="27" style="3" customWidth="1"/>
    <col min="11013" max="11013" width="6.5" style="3" customWidth="1"/>
    <col min="11014" max="11014" width="4.25" style="3" customWidth="1"/>
    <col min="11015" max="11264" width="9" style="3"/>
    <col min="11265" max="11265" width="30.75" style="3" customWidth="1"/>
    <col min="11266" max="11266" width="7" style="3" customWidth="1"/>
    <col min="11267" max="11267" width="4.25" style="3" customWidth="1"/>
    <col min="11268" max="11268" width="27" style="3" customWidth="1"/>
    <col min="11269" max="11269" width="6.5" style="3" customWidth="1"/>
    <col min="11270" max="11270" width="4.25" style="3" customWidth="1"/>
    <col min="11271" max="11520" width="9" style="3"/>
    <col min="11521" max="11521" width="30.75" style="3" customWidth="1"/>
    <col min="11522" max="11522" width="7" style="3" customWidth="1"/>
    <col min="11523" max="11523" width="4.25" style="3" customWidth="1"/>
    <col min="11524" max="11524" width="27" style="3" customWidth="1"/>
    <col min="11525" max="11525" width="6.5" style="3" customWidth="1"/>
    <col min="11526" max="11526" width="4.25" style="3" customWidth="1"/>
    <col min="11527" max="11776" width="9" style="3"/>
    <col min="11777" max="11777" width="30.75" style="3" customWidth="1"/>
    <col min="11778" max="11778" width="7" style="3" customWidth="1"/>
    <col min="11779" max="11779" width="4.25" style="3" customWidth="1"/>
    <col min="11780" max="11780" width="27" style="3" customWidth="1"/>
    <col min="11781" max="11781" width="6.5" style="3" customWidth="1"/>
    <col min="11782" max="11782" width="4.25" style="3" customWidth="1"/>
    <col min="11783" max="12032" width="9" style="3"/>
    <col min="12033" max="12033" width="30.75" style="3" customWidth="1"/>
    <col min="12034" max="12034" width="7" style="3" customWidth="1"/>
    <col min="12035" max="12035" width="4.25" style="3" customWidth="1"/>
    <col min="12036" max="12036" width="27" style="3" customWidth="1"/>
    <col min="12037" max="12037" width="6.5" style="3" customWidth="1"/>
    <col min="12038" max="12038" width="4.25" style="3" customWidth="1"/>
    <col min="12039" max="12288" width="9" style="3"/>
    <col min="12289" max="12289" width="30.75" style="3" customWidth="1"/>
    <col min="12290" max="12290" width="7" style="3" customWidth="1"/>
    <col min="12291" max="12291" width="4.25" style="3" customWidth="1"/>
    <col min="12292" max="12292" width="27" style="3" customWidth="1"/>
    <col min="12293" max="12293" width="6.5" style="3" customWidth="1"/>
    <col min="12294" max="12294" width="4.25" style="3" customWidth="1"/>
    <col min="12295" max="12544" width="9" style="3"/>
    <col min="12545" max="12545" width="30.75" style="3" customWidth="1"/>
    <col min="12546" max="12546" width="7" style="3" customWidth="1"/>
    <col min="12547" max="12547" width="4.25" style="3" customWidth="1"/>
    <col min="12548" max="12548" width="27" style="3" customWidth="1"/>
    <col min="12549" max="12549" width="6.5" style="3" customWidth="1"/>
    <col min="12550" max="12550" width="4.25" style="3" customWidth="1"/>
    <col min="12551" max="12800" width="9" style="3"/>
    <col min="12801" max="12801" width="30.75" style="3" customWidth="1"/>
    <col min="12802" max="12802" width="7" style="3" customWidth="1"/>
    <col min="12803" max="12803" width="4.25" style="3" customWidth="1"/>
    <col min="12804" max="12804" width="27" style="3" customWidth="1"/>
    <col min="12805" max="12805" width="6.5" style="3" customWidth="1"/>
    <col min="12806" max="12806" width="4.25" style="3" customWidth="1"/>
    <col min="12807" max="13056" width="9" style="3"/>
    <col min="13057" max="13057" width="30.75" style="3" customWidth="1"/>
    <col min="13058" max="13058" width="7" style="3" customWidth="1"/>
    <col min="13059" max="13059" width="4.25" style="3" customWidth="1"/>
    <col min="13060" max="13060" width="27" style="3" customWidth="1"/>
    <col min="13061" max="13061" width="6.5" style="3" customWidth="1"/>
    <col min="13062" max="13062" width="4.25" style="3" customWidth="1"/>
    <col min="13063" max="13312" width="9" style="3"/>
    <col min="13313" max="13313" width="30.75" style="3" customWidth="1"/>
    <col min="13314" max="13314" width="7" style="3" customWidth="1"/>
    <col min="13315" max="13315" width="4.25" style="3" customWidth="1"/>
    <col min="13316" max="13316" width="27" style="3" customWidth="1"/>
    <col min="13317" max="13317" width="6.5" style="3" customWidth="1"/>
    <col min="13318" max="13318" width="4.25" style="3" customWidth="1"/>
    <col min="13319" max="13568" width="9" style="3"/>
    <col min="13569" max="13569" width="30.75" style="3" customWidth="1"/>
    <col min="13570" max="13570" width="7" style="3" customWidth="1"/>
    <col min="13571" max="13571" width="4.25" style="3" customWidth="1"/>
    <col min="13572" max="13572" width="27" style="3" customWidth="1"/>
    <col min="13573" max="13573" width="6.5" style="3" customWidth="1"/>
    <col min="13574" max="13574" width="4.25" style="3" customWidth="1"/>
    <col min="13575" max="13824" width="9" style="3"/>
    <col min="13825" max="13825" width="30.75" style="3" customWidth="1"/>
    <col min="13826" max="13826" width="7" style="3" customWidth="1"/>
    <col min="13827" max="13827" width="4.25" style="3" customWidth="1"/>
    <col min="13828" max="13828" width="27" style="3" customWidth="1"/>
    <col min="13829" max="13829" width="6.5" style="3" customWidth="1"/>
    <col min="13830" max="13830" width="4.25" style="3" customWidth="1"/>
    <col min="13831" max="14080" width="9" style="3"/>
    <col min="14081" max="14081" width="30.75" style="3" customWidth="1"/>
    <col min="14082" max="14082" width="7" style="3" customWidth="1"/>
    <col min="14083" max="14083" width="4.25" style="3" customWidth="1"/>
    <col min="14084" max="14084" width="27" style="3" customWidth="1"/>
    <col min="14085" max="14085" width="6.5" style="3" customWidth="1"/>
    <col min="14086" max="14086" width="4.25" style="3" customWidth="1"/>
    <col min="14087" max="14336" width="9" style="3"/>
    <col min="14337" max="14337" width="30.75" style="3" customWidth="1"/>
    <col min="14338" max="14338" width="7" style="3" customWidth="1"/>
    <col min="14339" max="14339" width="4.25" style="3" customWidth="1"/>
    <col min="14340" max="14340" width="27" style="3" customWidth="1"/>
    <col min="14341" max="14341" width="6.5" style="3" customWidth="1"/>
    <col min="14342" max="14342" width="4.25" style="3" customWidth="1"/>
    <col min="14343" max="14592" width="9" style="3"/>
    <col min="14593" max="14593" width="30.75" style="3" customWidth="1"/>
    <col min="14594" max="14594" width="7" style="3" customWidth="1"/>
    <col min="14595" max="14595" width="4.25" style="3" customWidth="1"/>
    <col min="14596" max="14596" width="27" style="3" customWidth="1"/>
    <col min="14597" max="14597" width="6.5" style="3" customWidth="1"/>
    <col min="14598" max="14598" width="4.25" style="3" customWidth="1"/>
    <col min="14599" max="14848" width="9" style="3"/>
    <col min="14849" max="14849" width="30.75" style="3" customWidth="1"/>
    <col min="14850" max="14850" width="7" style="3" customWidth="1"/>
    <col min="14851" max="14851" width="4.25" style="3" customWidth="1"/>
    <col min="14852" max="14852" width="27" style="3" customWidth="1"/>
    <col min="14853" max="14853" width="6.5" style="3" customWidth="1"/>
    <col min="14854" max="14854" width="4.25" style="3" customWidth="1"/>
    <col min="14855" max="15104" width="9" style="3"/>
    <col min="15105" max="15105" width="30.75" style="3" customWidth="1"/>
    <col min="15106" max="15106" width="7" style="3" customWidth="1"/>
    <col min="15107" max="15107" width="4.25" style="3" customWidth="1"/>
    <col min="15108" max="15108" width="27" style="3" customWidth="1"/>
    <col min="15109" max="15109" width="6.5" style="3" customWidth="1"/>
    <col min="15110" max="15110" width="4.25" style="3" customWidth="1"/>
    <col min="15111" max="15360" width="9" style="3"/>
    <col min="15361" max="15361" width="30.75" style="3" customWidth="1"/>
    <col min="15362" max="15362" width="7" style="3" customWidth="1"/>
    <col min="15363" max="15363" width="4.25" style="3" customWidth="1"/>
    <col min="15364" max="15364" width="27" style="3" customWidth="1"/>
    <col min="15365" max="15365" width="6.5" style="3" customWidth="1"/>
    <col min="15366" max="15366" width="4.25" style="3" customWidth="1"/>
    <col min="15367" max="15616" width="9" style="3"/>
    <col min="15617" max="15617" width="30.75" style="3" customWidth="1"/>
    <col min="15618" max="15618" width="7" style="3" customWidth="1"/>
    <col min="15619" max="15619" width="4.25" style="3" customWidth="1"/>
    <col min="15620" max="15620" width="27" style="3" customWidth="1"/>
    <col min="15621" max="15621" width="6.5" style="3" customWidth="1"/>
    <col min="15622" max="15622" width="4.25" style="3" customWidth="1"/>
    <col min="15623" max="15872" width="9" style="3"/>
    <col min="15873" max="15873" width="30.75" style="3" customWidth="1"/>
    <col min="15874" max="15874" width="7" style="3" customWidth="1"/>
    <col min="15875" max="15875" width="4.25" style="3" customWidth="1"/>
    <col min="15876" max="15876" width="27" style="3" customWidth="1"/>
    <col min="15877" max="15877" width="6.5" style="3" customWidth="1"/>
    <col min="15878" max="15878" width="4.25" style="3" customWidth="1"/>
    <col min="15879" max="16128" width="9" style="3"/>
    <col min="16129" max="16129" width="30.75" style="3" customWidth="1"/>
    <col min="16130" max="16130" width="7" style="3" customWidth="1"/>
    <col min="16131" max="16131" width="4.25" style="3" customWidth="1"/>
    <col min="16132" max="16132" width="27" style="3" customWidth="1"/>
    <col min="16133" max="16133" width="6.5" style="3" customWidth="1"/>
    <col min="16134" max="16134" width="4.25" style="3" customWidth="1"/>
    <col min="16135" max="16384" width="9" style="3"/>
  </cols>
  <sheetData>
    <row r="1" spans="1:3" ht="12.75" x14ac:dyDescent="0.25">
      <c r="A1" s="19" t="s">
        <v>3</v>
      </c>
      <c r="B1" s="19" t="s">
        <v>4</v>
      </c>
      <c r="C1" s="19" t="s">
        <v>5</v>
      </c>
    </row>
    <row r="2" spans="1:3" ht="25.5" x14ac:dyDescent="0.25">
      <c r="A2" s="14" t="s">
        <v>6</v>
      </c>
      <c r="B2" s="15"/>
      <c r="C2" s="15"/>
    </row>
    <row r="3" spans="1:3" ht="12.75" x14ac:dyDescent="0.25">
      <c r="A3" s="14"/>
      <c r="B3" s="15"/>
      <c r="C3" s="15"/>
    </row>
    <row r="4" spans="1:3" ht="12.75" x14ac:dyDescent="0.25">
      <c r="A4" s="14" t="s">
        <v>10</v>
      </c>
      <c r="B4" s="15"/>
      <c r="C4" s="15"/>
    </row>
    <row r="5" spans="1:3" ht="51" x14ac:dyDescent="0.25">
      <c r="A5" s="18" t="s">
        <v>11</v>
      </c>
      <c r="B5" s="20" t="s">
        <v>12</v>
      </c>
      <c r="C5" s="20">
        <v>1</v>
      </c>
    </row>
    <row r="6" spans="1:3" ht="51" x14ac:dyDescent="0.25">
      <c r="A6" s="18" t="s">
        <v>11</v>
      </c>
      <c r="B6" s="20" t="s">
        <v>12</v>
      </c>
      <c r="C6" s="20">
        <v>1</v>
      </c>
    </row>
    <row r="7" spans="1:3" ht="12.75" x14ac:dyDescent="0.25">
      <c r="A7" s="14" t="s">
        <v>7</v>
      </c>
      <c r="B7" s="15"/>
      <c r="C7" s="15"/>
    </row>
    <row r="8" spans="1:3" ht="12.75" x14ac:dyDescent="0.25">
      <c r="A8" s="16" t="s">
        <v>8</v>
      </c>
      <c r="B8" s="17" t="s">
        <v>9</v>
      </c>
      <c r="C8" s="17">
        <v>1</v>
      </c>
    </row>
    <row r="9" spans="1:3" ht="12.75" x14ac:dyDescent="0.25">
      <c r="A9" s="16" t="s">
        <v>8</v>
      </c>
      <c r="B9" s="17" t="s">
        <v>9</v>
      </c>
      <c r="C9" s="17">
        <v>1</v>
      </c>
    </row>
    <row r="10" spans="1:3" ht="12.75" x14ac:dyDescent="0.25">
      <c r="A10" s="14" t="s">
        <v>18</v>
      </c>
      <c r="B10" s="15"/>
      <c r="C10" s="15"/>
    </row>
    <row r="11" spans="1:3" ht="51" x14ac:dyDescent="0.25">
      <c r="A11" s="18" t="s">
        <v>20</v>
      </c>
      <c r="B11" s="20" t="s">
        <v>21</v>
      </c>
      <c r="C11" s="20">
        <v>13</v>
      </c>
    </row>
    <row r="12" spans="1:3" ht="51" x14ac:dyDescent="0.25">
      <c r="A12" s="24" t="s">
        <v>11</v>
      </c>
      <c r="B12" s="17" t="s">
        <v>12</v>
      </c>
      <c r="C12" s="17">
        <v>2</v>
      </c>
    </row>
    <row r="13" spans="1:3" ht="12.75" x14ac:dyDescent="0.25">
      <c r="A13" s="24"/>
      <c r="B13" s="17"/>
      <c r="C13" s="17"/>
    </row>
    <row r="14" spans="1:3" ht="12.75" x14ac:dyDescent="0.25">
      <c r="A14" s="14" t="s">
        <v>25</v>
      </c>
      <c r="B14" s="15"/>
      <c r="C14" s="15"/>
    </row>
    <row r="15" spans="1:3" ht="12.75" x14ac:dyDescent="0.25">
      <c r="A15" s="14" t="s">
        <v>28</v>
      </c>
      <c r="B15" s="15"/>
      <c r="C15" s="15"/>
    </row>
    <row r="16" spans="1:3" ht="38.25" x14ac:dyDescent="0.25">
      <c r="A16" s="18" t="s">
        <v>29</v>
      </c>
      <c r="B16" s="53" t="s">
        <v>30</v>
      </c>
      <c r="C16" s="20">
        <v>1</v>
      </c>
    </row>
    <row r="17" spans="1:3" ht="12.75" x14ac:dyDescent="0.25">
      <c r="A17" s="14" t="s">
        <v>31</v>
      </c>
      <c r="B17" s="15"/>
      <c r="C17" s="15"/>
    </row>
    <row r="18" spans="1:3" ht="12.75" x14ac:dyDescent="0.25">
      <c r="A18" s="14" t="s">
        <v>33</v>
      </c>
      <c r="B18" s="15"/>
      <c r="C18" s="15"/>
    </row>
    <row r="19" spans="1:3" ht="51" x14ac:dyDescent="0.25">
      <c r="A19" s="18" t="s">
        <v>11</v>
      </c>
      <c r="B19" s="20" t="s">
        <v>12</v>
      </c>
      <c r="C19" s="20">
        <v>1</v>
      </c>
    </row>
    <row r="20" spans="1:3" ht="12.75" x14ac:dyDescent="0.25">
      <c r="A20" s="14" t="s">
        <v>37</v>
      </c>
      <c r="B20" s="15"/>
      <c r="C20" s="15"/>
    </row>
    <row r="21" spans="1:3" ht="51" x14ac:dyDescent="0.25">
      <c r="A21" s="18" t="s">
        <v>11</v>
      </c>
      <c r="B21" s="20" t="s">
        <v>12</v>
      </c>
      <c r="C21" s="20">
        <v>1</v>
      </c>
    </row>
    <row r="22" spans="1:3" ht="12.75" x14ac:dyDescent="0.25">
      <c r="A22" s="14" t="s">
        <v>41</v>
      </c>
      <c r="B22" s="15"/>
      <c r="C22" s="15"/>
    </row>
    <row r="23" spans="1:3" ht="51" x14ac:dyDescent="0.25">
      <c r="A23" s="18" t="s">
        <v>11</v>
      </c>
      <c r="B23" s="20" t="s">
        <v>12</v>
      </c>
      <c r="C23" s="20">
        <v>1</v>
      </c>
    </row>
    <row r="24" spans="1:3" ht="51" x14ac:dyDescent="0.25">
      <c r="A24" s="18" t="s">
        <v>11</v>
      </c>
      <c r="B24" s="20" t="s">
        <v>12</v>
      </c>
      <c r="C24" s="20">
        <v>1</v>
      </c>
    </row>
    <row r="25" spans="1:3" ht="12.75" x14ac:dyDescent="0.25">
      <c r="A25" s="14" t="s">
        <v>7</v>
      </c>
      <c r="B25" s="15"/>
      <c r="C25" s="15"/>
    </row>
    <row r="26" spans="1:3" ht="12.75" x14ac:dyDescent="0.25">
      <c r="A26" s="16" t="s">
        <v>8</v>
      </c>
      <c r="B26" s="17" t="s">
        <v>9</v>
      </c>
      <c r="C26" s="17">
        <v>1</v>
      </c>
    </row>
    <row r="27" spans="1:3" ht="12.75" x14ac:dyDescent="0.25">
      <c r="A27" s="16" t="s">
        <v>8</v>
      </c>
      <c r="B27" s="17" t="s">
        <v>9</v>
      </c>
      <c r="C27" s="17">
        <v>1</v>
      </c>
    </row>
    <row r="28" spans="1:3" ht="25.5" x14ac:dyDescent="0.25">
      <c r="A28" s="14" t="s">
        <v>13</v>
      </c>
      <c r="B28" s="15"/>
      <c r="C28" s="15"/>
    </row>
    <row r="29" spans="1:3" ht="12.75" x14ac:dyDescent="0.25">
      <c r="A29" s="14" t="s">
        <v>14</v>
      </c>
      <c r="B29" s="15"/>
      <c r="C29" s="15"/>
    </row>
    <row r="30" spans="1:3" ht="63.75" x14ac:dyDescent="0.25">
      <c r="A30" s="18" t="s">
        <v>15</v>
      </c>
      <c r="B30" s="20" t="s">
        <v>16</v>
      </c>
      <c r="C30" s="20">
        <v>1</v>
      </c>
    </row>
    <row r="31" spans="1:3" ht="12.75" x14ac:dyDescent="0.25">
      <c r="A31" s="14" t="s">
        <v>17</v>
      </c>
      <c r="B31" s="15"/>
      <c r="C31" s="15"/>
    </row>
    <row r="32" spans="1:3" ht="51" x14ac:dyDescent="0.25">
      <c r="A32" s="18" t="s">
        <v>11</v>
      </c>
      <c r="B32" s="20" t="s">
        <v>12</v>
      </c>
      <c r="C32" s="20">
        <v>1</v>
      </c>
    </row>
    <row r="33" spans="1:3" ht="12.75" x14ac:dyDescent="0.25">
      <c r="A33" s="14" t="s">
        <v>19</v>
      </c>
      <c r="B33" s="15"/>
      <c r="C33" s="15"/>
    </row>
    <row r="34" spans="1:3" ht="51" x14ac:dyDescent="0.25">
      <c r="A34" s="18" t="s">
        <v>11</v>
      </c>
      <c r="B34" s="20" t="s">
        <v>12</v>
      </c>
      <c r="C34" s="20">
        <v>1</v>
      </c>
    </row>
    <row r="35" spans="1:3" ht="12.75" x14ac:dyDescent="0.25">
      <c r="A35" s="14" t="s">
        <v>22</v>
      </c>
      <c r="B35" s="15"/>
      <c r="C35" s="15"/>
    </row>
    <row r="36" spans="1:3" ht="63.75" x14ac:dyDescent="0.25">
      <c r="A36" s="18" t="s">
        <v>23</v>
      </c>
      <c r="B36" s="20" t="s">
        <v>24</v>
      </c>
      <c r="C36" s="20">
        <v>1</v>
      </c>
    </row>
    <row r="37" spans="1:3" ht="12.75" x14ac:dyDescent="0.25">
      <c r="A37" s="18" t="s">
        <v>26</v>
      </c>
      <c r="B37" s="20" t="s">
        <v>27</v>
      </c>
      <c r="C37" s="20">
        <v>1</v>
      </c>
    </row>
    <row r="38" spans="1:3" ht="63.75" x14ac:dyDescent="0.25">
      <c r="A38" s="18" t="s">
        <v>23</v>
      </c>
      <c r="B38" s="20" t="s">
        <v>24</v>
      </c>
      <c r="C38" s="20">
        <v>1</v>
      </c>
    </row>
    <row r="39" spans="1:3" ht="12.75" x14ac:dyDescent="0.25">
      <c r="A39" s="18" t="s">
        <v>26</v>
      </c>
      <c r="B39" s="20" t="s">
        <v>27</v>
      </c>
      <c r="C39" s="20">
        <v>1</v>
      </c>
    </row>
    <row r="40" spans="1:3" ht="12.75" x14ac:dyDescent="0.25">
      <c r="A40" s="14" t="s">
        <v>32</v>
      </c>
      <c r="B40" s="15"/>
      <c r="C40" s="15"/>
    </row>
    <row r="41" spans="1:3" ht="12.75" x14ac:dyDescent="0.25">
      <c r="A41" s="18" t="s">
        <v>34</v>
      </c>
      <c r="B41" s="20" t="s">
        <v>35</v>
      </c>
      <c r="C41" s="20">
        <v>1</v>
      </c>
    </row>
    <row r="42" spans="1:3" ht="12.75" x14ac:dyDescent="0.25">
      <c r="A42" s="14" t="s">
        <v>36</v>
      </c>
      <c r="B42" s="15"/>
      <c r="C42" s="15"/>
    </row>
    <row r="43" spans="1:3" ht="12.75" x14ac:dyDescent="0.25">
      <c r="A43" s="18" t="s">
        <v>38</v>
      </c>
      <c r="B43" s="20" t="s">
        <v>39</v>
      </c>
      <c r="C43" s="20">
        <v>1</v>
      </c>
    </row>
    <row r="44" spans="1:3" ht="12.75" x14ac:dyDescent="0.25">
      <c r="A44" s="14" t="s">
        <v>40</v>
      </c>
      <c r="B44" s="15"/>
      <c r="C44" s="15"/>
    </row>
    <row r="45" spans="1:3" ht="12.75" x14ac:dyDescent="0.25">
      <c r="A45" s="18" t="s">
        <v>42</v>
      </c>
      <c r="B45" s="20" t="s">
        <v>43</v>
      </c>
      <c r="C45" s="20">
        <v>1</v>
      </c>
    </row>
    <row r="46" spans="1:3" ht="12.75" x14ac:dyDescent="0.25">
      <c r="A46" s="14" t="s">
        <v>44</v>
      </c>
      <c r="B46" s="15"/>
      <c r="C46" s="15"/>
    </row>
    <row r="47" spans="1:3" ht="12.75" x14ac:dyDescent="0.25">
      <c r="A47" s="14" t="s">
        <v>45</v>
      </c>
      <c r="B47" s="15"/>
      <c r="C47" s="15"/>
    </row>
    <row r="48" spans="1:3" s="4" customFormat="1" ht="12.75" x14ac:dyDescent="0.25">
      <c r="A48" s="21" t="s">
        <v>47</v>
      </c>
      <c r="B48" s="22" t="s">
        <v>48</v>
      </c>
      <c r="C48" s="22">
        <v>1</v>
      </c>
    </row>
    <row r="49" spans="1:3" s="4" customFormat="1" ht="12.75" x14ac:dyDescent="0.25">
      <c r="A49" s="21" t="s">
        <v>47</v>
      </c>
      <c r="B49" s="22" t="s">
        <v>48</v>
      </c>
      <c r="C49" s="22">
        <v>1</v>
      </c>
    </row>
    <row r="50" spans="1:3" ht="12.75" x14ac:dyDescent="0.25">
      <c r="A50" s="14" t="s">
        <v>53</v>
      </c>
      <c r="B50" s="15"/>
      <c r="C50" s="15"/>
    </row>
    <row r="51" spans="1:3" ht="25.5" x14ac:dyDescent="0.25">
      <c r="A51" s="18" t="s">
        <v>56</v>
      </c>
      <c r="B51" s="20" t="s">
        <v>57</v>
      </c>
      <c r="C51" s="20">
        <v>1</v>
      </c>
    </row>
    <row r="52" spans="1:3" ht="25.5" x14ac:dyDescent="0.25">
      <c r="A52" s="18" t="s">
        <v>56</v>
      </c>
      <c r="B52" s="20" t="s">
        <v>57</v>
      </c>
      <c r="C52" s="20">
        <v>1</v>
      </c>
    </row>
    <row r="53" spans="1:3" ht="12.75" x14ac:dyDescent="0.25">
      <c r="A53" s="14" t="s">
        <v>46</v>
      </c>
      <c r="B53" s="15"/>
      <c r="C53" s="15"/>
    </row>
    <row r="54" spans="1:3" ht="25.5" x14ac:dyDescent="0.25">
      <c r="A54" s="23" t="s">
        <v>49</v>
      </c>
      <c r="B54" s="20" t="s">
        <v>50</v>
      </c>
      <c r="C54" s="20">
        <v>1</v>
      </c>
    </row>
    <row r="55" spans="1:3" ht="38.25" x14ac:dyDescent="0.25">
      <c r="A55" s="25" t="s">
        <v>51</v>
      </c>
      <c r="B55" s="20" t="s">
        <v>52</v>
      </c>
      <c r="C55" s="20">
        <v>1</v>
      </c>
    </row>
    <row r="56" spans="1:3" ht="12.75" x14ac:dyDescent="0.25">
      <c r="A56" s="18" t="s">
        <v>54</v>
      </c>
      <c r="B56" s="20" t="s">
        <v>55</v>
      </c>
      <c r="C56" s="20">
        <v>1</v>
      </c>
    </row>
    <row r="57" spans="1:3" ht="12.75" x14ac:dyDescent="0.25">
      <c r="A57" s="18" t="s">
        <v>54</v>
      </c>
      <c r="B57" s="20" t="s">
        <v>55</v>
      </c>
      <c r="C57" s="20">
        <v>1</v>
      </c>
    </row>
    <row r="58" spans="1:3" ht="12.75" x14ac:dyDescent="0.25">
      <c r="A58" s="1"/>
      <c r="B58" s="2"/>
      <c r="C58" s="2"/>
    </row>
    <row r="82" spans="1:3" x14ac:dyDescent="0.2">
      <c r="A82" s="4"/>
      <c r="B82" s="4"/>
      <c r="C82" s="4"/>
    </row>
    <row r="83" spans="1:3" x14ac:dyDescent="0.2">
      <c r="A83" s="4"/>
      <c r="B83" s="4"/>
      <c r="C83" s="4"/>
    </row>
  </sheetData>
  <pageMargins left="0.7" right="0.7" top="0.75" bottom="0.75" header="0.3" footer="0.3"/>
  <pageSetup paperSize="9" scale="4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" sqref="D3"/>
    </sheetView>
  </sheetViews>
  <sheetFormatPr defaultRowHeight="15.75" x14ac:dyDescent="0.25"/>
  <cols>
    <col min="1" max="1" width="9" style="32"/>
    <col min="2" max="2" width="20" style="31" bestFit="1" customWidth="1"/>
    <col min="3" max="3" width="42.875" style="31" customWidth="1"/>
    <col min="4" max="4" width="11.375" bestFit="1" customWidth="1"/>
    <col min="5" max="5" width="9" style="32"/>
  </cols>
  <sheetData>
    <row r="1" spans="1:5" ht="16.5" thickBot="1" x14ac:dyDescent="0.3">
      <c r="A1" s="39" t="s">
        <v>117</v>
      </c>
      <c r="B1" s="40" t="s">
        <v>87</v>
      </c>
      <c r="C1" s="40" t="s">
        <v>88</v>
      </c>
      <c r="D1" s="41" t="s">
        <v>89</v>
      </c>
      <c r="E1" s="42" t="s">
        <v>5</v>
      </c>
    </row>
    <row r="2" spans="1:5" ht="63" x14ac:dyDescent="0.25">
      <c r="A2" s="37">
        <v>1</v>
      </c>
      <c r="B2" s="43" t="s">
        <v>91</v>
      </c>
      <c r="C2" s="43" t="s">
        <v>11</v>
      </c>
      <c r="D2" s="46" t="s">
        <v>90</v>
      </c>
      <c r="E2" s="38">
        <v>10</v>
      </c>
    </row>
    <row r="3" spans="1:5" ht="63" x14ac:dyDescent="0.25">
      <c r="A3" s="33">
        <v>2</v>
      </c>
      <c r="B3" s="44" t="s">
        <v>91</v>
      </c>
      <c r="C3" s="44" t="s">
        <v>20</v>
      </c>
      <c r="D3" s="47" t="s">
        <v>92</v>
      </c>
      <c r="E3" s="34">
        <v>13</v>
      </c>
    </row>
    <row r="4" spans="1:5" x14ac:dyDescent="0.25">
      <c r="A4" s="33">
        <v>3</v>
      </c>
      <c r="B4" s="44" t="s">
        <v>93</v>
      </c>
      <c r="C4" s="44" t="s">
        <v>8</v>
      </c>
      <c r="D4" s="47" t="s">
        <v>94</v>
      </c>
      <c r="E4" s="34">
        <v>4</v>
      </c>
    </row>
    <row r="5" spans="1:5" ht="47.25" x14ac:dyDescent="0.25">
      <c r="A5" s="33">
        <v>4</v>
      </c>
      <c r="B5" s="44" t="s">
        <v>95</v>
      </c>
      <c r="C5" s="44" t="s">
        <v>29</v>
      </c>
      <c r="D5" s="52" t="s">
        <v>96</v>
      </c>
      <c r="E5" s="34">
        <v>1</v>
      </c>
    </row>
    <row r="6" spans="1:5" ht="78.75" x14ac:dyDescent="0.25">
      <c r="A6" s="33">
        <v>5</v>
      </c>
      <c r="B6" s="44" t="s">
        <v>97</v>
      </c>
      <c r="C6" s="44" t="s">
        <v>15</v>
      </c>
      <c r="D6" s="47" t="s">
        <v>98</v>
      </c>
      <c r="E6" s="34">
        <v>1</v>
      </c>
    </row>
    <row r="7" spans="1:5" ht="78.75" x14ac:dyDescent="0.25">
      <c r="A7" s="33">
        <v>6</v>
      </c>
      <c r="B7" s="44" t="s">
        <v>99</v>
      </c>
      <c r="C7" s="44" t="s">
        <v>23</v>
      </c>
      <c r="D7" s="47" t="s">
        <v>100</v>
      </c>
      <c r="E7" s="34">
        <v>2</v>
      </c>
    </row>
    <row r="8" spans="1:5" x14ac:dyDescent="0.25">
      <c r="A8" s="33">
        <v>7</v>
      </c>
      <c r="B8" s="44" t="s">
        <v>101</v>
      </c>
      <c r="C8" s="44" t="s">
        <v>101</v>
      </c>
      <c r="D8" s="47" t="s">
        <v>102</v>
      </c>
      <c r="E8" s="34">
        <v>2</v>
      </c>
    </row>
    <row r="9" spans="1:5" ht="31.5" x14ac:dyDescent="0.25">
      <c r="A9" s="33">
        <v>8</v>
      </c>
      <c r="B9" s="44" t="s">
        <v>103</v>
      </c>
      <c r="C9" s="44" t="s">
        <v>103</v>
      </c>
      <c r="D9" s="47" t="s">
        <v>104</v>
      </c>
      <c r="E9" s="34">
        <v>1</v>
      </c>
    </row>
    <row r="10" spans="1:5" x14ac:dyDescent="0.25">
      <c r="A10" s="33">
        <v>9</v>
      </c>
      <c r="B10" s="44" t="s">
        <v>105</v>
      </c>
      <c r="C10" s="44" t="s">
        <v>105</v>
      </c>
      <c r="D10" s="47" t="s">
        <v>106</v>
      </c>
      <c r="E10" s="34">
        <v>1</v>
      </c>
    </row>
    <row r="11" spans="1:5" x14ac:dyDescent="0.25">
      <c r="A11" s="33">
        <v>10</v>
      </c>
      <c r="B11" s="44" t="s">
        <v>107</v>
      </c>
      <c r="C11" s="44" t="s">
        <v>107</v>
      </c>
      <c r="D11" s="47" t="s">
        <v>108</v>
      </c>
      <c r="E11" s="34">
        <v>1</v>
      </c>
    </row>
    <row r="12" spans="1:5" ht="31.5" x14ac:dyDescent="0.25">
      <c r="A12" s="33">
        <v>11</v>
      </c>
      <c r="B12" s="44" t="s">
        <v>109</v>
      </c>
      <c r="C12" s="44" t="s">
        <v>47</v>
      </c>
      <c r="D12" s="47" t="s">
        <v>110</v>
      </c>
      <c r="E12" s="34">
        <v>2</v>
      </c>
    </row>
    <row r="13" spans="1:5" ht="31.5" x14ac:dyDescent="0.25">
      <c r="A13" s="33">
        <v>12</v>
      </c>
      <c r="B13" s="44" t="s">
        <v>111</v>
      </c>
      <c r="C13" s="44" t="s">
        <v>56</v>
      </c>
      <c r="D13" s="47" t="s">
        <v>112</v>
      </c>
      <c r="E13" s="34">
        <v>2</v>
      </c>
    </row>
    <row r="14" spans="1:5" ht="31.5" x14ac:dyDescent="0.25">
      <c r="A14" s="33">
        <v>13</v>
      </c>
      <c r="B14" s="44" t="s">
        <v>113</v>
      </c>
      <c r="C14" s="44" t="s">
        <v>51</v>
      </c>
      <c r="D14" s="47" t="s">
        <v>114</v>
      </c>
      <c r="E14" s="34">
        <v>1</v>
      </c>
    </row>
    <row r="15" spans="1:5" x14ac:dyDescent="0.25">
      <c r="A15" s="33">
        <v>14</v>
      </c>
      <c r="B15" s="44" t="s">
        <v>115</v>
      </c>
      <c r="C15" s="44" t="s">
        <v>115</v>
      </c>
      <c r="D15" s="47" t="s">
        <v>116</v>
      </c>
      <c r="E15" s="34">
        <v>2</v>
      </c>
    </row>
    <row r="16" spans="1:5" ht="16.5" thickBot="1" x14ac:dyDescent="0.3">
      <c r="A16" s="35">
        <v>15</v>
      </c>
      <c r="B16" s="45" t="s">
        <v>49</v>
      </c>
      <c r="C16" s="45" t="s">
        <v>49</v>
      </c>
      <c r="D16" s="48" t="s">
        <v>50</v>
      </c>
      <c r="E16" s="3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TestBed-Imp.Plan</vt:lpstr>
      <vt:lpstr>ELCOM HW List</vt:lpstr>
      <vt:lpstr>HW Summary</vt:lpstr>
    </vt:vector>
  </TitlesOfParts>
  <Company>Comverse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Viet Hung</dc:creator>
  <cp:lastModifiedBy>Dao Viet Hung</cp:lastModifiedBy>
  <cp:lastPrinted>2013-10-30T02:56:55Z</cp:lastPrinted>
  <dcterms:created xsi:type="dcterms:W3CDTF">2013-10-21T03:18:09Z</dcterms:created>
  <dcterms:modified xsi:type="dcterms:W3CDTF">2013-11-07T09:43:05Z</dcterms:modified>
</cp:coreProperties>
</file>