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605" yWindow="1110" windowWidth="19440" windowHeight="8145"/>
  </bookViews>
  <sheets>
    <sheet name="Panasonic Update" sheetId="12" r:id="rId1"/>
    <sheet name="Master" sheetId="1" r:id="rId2"/>
    <sheet name="Sheet7" sheetId="11" r:id="rId3"/>
  </sheets>
  <definedNames>
    <definedName name="_xlnm._FilterDatabase" localSheetId="1" hidden="1">Master!$A$1:$H$267</definedName>
    <definedName name="_xlnm._FilterDatabase" localSheetId="0" hidden="1">'Panasonic Update'!$A$1:$A$20</definedName>
    <definedName name="_xlnm._FilterDatabase" localSheetId="2" hidden="1">Sheet7!$B$1:$O$398</definedName>
    <definedName name="_xlnm.Print_Titles" localSheetId="0">'Panasonic Update'!$1:$1</definedName>
  </definedNames>
  <calcPr calcId="145621"/>
</workbook>
</file>

<file path=xl/calcChain.xml><?xml version="1.0" encoding="utf-8"?>
<calcChain xmlns="http://schemas.openxmlformats.org/spreadsheetml/2006/main">
  <c r="O3" i="11" l="1"/>
  <c r="O4" i="11"/>
  <c r="O5" i="11"/>
  <c r="O6" i="11"/>
  <c r="O7" i="11"/>
  <c r="O8" i="11"/>
  <c r="O9" i="11"/>
  <c r="O10" i="11"/>
  <c r="O11" i="11"/>
  <c r="O12" i="11"/>
  <c r="O13" i="11"/>
  <c r="O14" i="11"/>
  <c r="O15" i="11"/>
  <c r="O16" i="11"/>
  <c r="O17" i="11"/>
  <c r="O18" i="11"/>
  <c r="O19" i="11"/>
  <c r="O20" i="11"/>
  <c r="O21" i="11"/>
  <c r="O22" i="11"/>
  <c r="O23" i="11"/>
  <c r="O24" i="11"/>
  <c r="O25" i="11"/>
  <c r="O26" i="11"/>
  <c r="O27" i="11"/>
  <c r="O28" i="11"/>
  <c r="O29" i="11"/>
  <c r="O30" i="11"/>
  <c r="O31" i="11"/>
  <c r="O32" i="11"/>
  <c r="O33" i="11"/>
  <c r="O34" i="11"/>
  <c r="O35" i="11"/>
  <c r="O36" i="11"/>
  <c r="O37" i="11"/>
  <c r="O38" i="11"/>
  <c r="O39" i="11"/>
  <c r="O40" i="11"/>
  <c r="O41" i="11"/>
  <c r="O42" i="11"/>
  <c r="O43" i="11"/>
  <c r="O44" i="11"/>
  <c r="O45" i="11"/>
  <c r="O46" i="11"/>
  <c r="O47" i="11"/>
  <c r="O48" i="11"/>
  <c r="O49" i="11"/>
  <c r="O50" i="11"/>
  <c r="O51" i="11"/>
  <c r="O52" i="11"/>
  <c r="O53" i="11"/>
  <c r="O54" i="11"/>
  <c r="O55" i="11"/>
  <c r="O56" i="11"/>
  <c r="O57" i="11"/>
  <c r="O58" i="11"/>
  <c r="O59" i="11"/>
  <c r="O60" i="11"/>
  <c r="O61" i="11"/>
  <c r="O62" i="11"/>
  <c r="O63" i="11"/>
  <c r="O64" i="11"/>
  <c r="O65" i="11"/>
  <c r="O66" i="11"/>
  <c r="O67" i="11"/>
  <c r="O68" i="11"/>
  <c r="O69" i="11"/>
  <c r="O70" i="11"/>
  <c r="O71" i="11"/>
  <c r="O72" i="11"/>
  <c r="O73" i="11"/>
  <c r="O74" i="11"/>
  <c r="O75" i="11"/>
  <c r="O76" i="11"/>
  <c r="O77" i="11"/>
  <c r="O78" i="11"/>
  <c r="O79" i="11"/>
  <c r="O80" i="11"/>
  <c r="O81" i="11"/>
  <c r="O82" i="11"/>
  <c r="O83" i="11"/>
  <c r="O84" i="11"/>
  <c r="O85" i="11"/>
  <c r="O86" i="11"/>
  <c r="O87" i="11"/>
  <c r="O88" i="11"/>
  <c r="O89" i="11"/>
  <c r="O90" i="11"/>
  <c r="O91" i="11"/>
  <c r="O92" i="11"/>
  <c r="O93" i="11"/>
  <c r="O94" i="11"/>
  <c r="O95" i="11"/>
  <c r="O96" i="11"/>
  <c r="O97" i="11"/>
  <c r="O98" i="11"/>
  <c r="O99" i="11"/>
  <c r="O100" i="11"/>
  <c r="O101" i="11"/>
  <c r="O102" i="11"/>
  <c r="O103" i="11"/>
  <c r="O104" i="11"/>
  <c r="O105" i="11"/>
  <c r="O106" i="11"/>
  <c r="O107" i="11"/>
  <c r="O108" i="11"/>
  <c r="O109" i="11"/>
  <c r="O110" i="11"/>
  <c r="O111" i="11"/>
  <c r="O112" i="11"/>
  <c r="O113" i="11"/>
  <c r="O114" i="11"/>
  <c r="O115" i="11"/>
  <c r="O116" i="11"/>
  <c r="O117" i="11"/>
  <c r="O118" i="11"/>
  <c r="O119" i="11"/>
  <c r="O120" i="11"/>
  <c r="O121" i="11"/>
  <c r="O122" i="11"/>
  <c r="O123" i="11"/>
  <c r="O124" i="11"/>
  <c r="O125" i="11"/>
  <c r="O126" i="11"/>
  <c r="O127" i="11"/>
  <c r="O128" i="11"/>
  <c r="O129" i="11"/>
  <c r="O130" i="11"/>
  <c r="O131" i="11"/>
  <c r="O132" i="11"/>
  <c r="O133" i="11"/>
  <c r="O134" i="11"/>
  <c r="O135" i="11"/>
  <c r="O136" i="11"/>
  <c r="O137" i="11"/>
  <c r="O138" i="11"/>
  <c r="O139" i="11"/>
  <c r="O140" i="11"/>
  <c r="O141" i="11"/>
  <c r="O142" i="11"/>
  <c r="O143" i="11"/>
  <c r="O144" i="11"/>
  <c r="O145" i="11"/>
  <c r="O146" i="11"/>
  <c r="O147" i="11"/>
  <c r="O148" i="11"/>
  <c r="O149" i="11"/>
  <c r="O150" i="11"/>
  <c r="O151" i="11"/>
  <c r="O152" i="11"/>
  <c r="O153" i="11"/>
  <c r="O154" i="11"/>
  <c r="O155" i="11"/>
  <c r="O156" i="11"/>
  <c r="O157" i="11"/>
  <c r="O158" i="11"/>
  <c r="O159" i="11"/>
  <c r="O160" i="11"/>
  <c r="O161" i="11"/>
  <c r="O162" i="11"/>
  <c r="O163" i="11"/>
  <c r="O164" i="11"/>
  <c r="O165" i="11"/>
  <c r="O166" i="11"/>
  <c r="O167" i="11"/>
  <c r="O168" i="11"/>
  <c r="O169" i="11"/>
  <c r="O170" i="11"/>
  <c r="O171" i="11"/>
  <c r="O172" i="11"/>
  <c r="O173" i="11"/>
  <c r="O174" i="11"/>
  <c r="O175" i="11"/>
  <c r="O176" i="11"/>
  <c r="O177" i="11"/>
  <c r="O178" i="11"/>
  <c r="O179" i="11"/>
  <c r="O180" i="11"/>
  <c r="O181" i="11"/>
  <c r="O182" i="11"/>
  <c r="O183" i="11"/>
  <c r="O184" i="11"/>
  <c r="O185" i="11"/>
  <c r="O186" i="11"/>
  <c r="O187" i="11"/>
  <c r="O188" i="11"/>
  <c r="O189" i="11"/>
  <c r="O190" i="11"/>
  <c r="O191" i="11"/>
  <c r="O192" i="11"/>
  <c r="O193" i="11"/>
  <c r="O194" i="11"/>
  <c r="O195" i="11"/>
  <c r="O196" i="11"/>
  <c r="O197" i="11"/>
  <c r="O198" i="11"/>
  <c r="O199" i="11"/>
  <c r="O200" i="11"/>
  <c r="O201" i="11"/>
  <c r="O202" i="11"/>
  <c r="O203" i="11"/>
  <c r="O204" i="11"/>
  <c r="O205" i="11"/>
  <c r="O206" i="11"/>
  <c r="O207" i="11"/>
  <c r="O208" i="11"/>
  <c r="O209" i="11"/>
  <c r="O210" i="11"/>
  <c r="O211" i="11"/>
  <c r="O212" i="11"/>
  <c r="O213" i="11"/>
  <c r="O214" i="11"/>
  <c r="O215" i="11"/>
  <c r="O216" i="11"/>
  <c r="O217" i="11"/>
  <c r="O218" i="11"/>
  <c r="O219" i="11"/>
  <c r="O220" i="11"/>
  <c r="O221" i="11"/>
  <c r="O222" i="11"/>
  <c r="O223" i="11"/>
  <c r="O224" i="11"/>
  <c r="O225" i="11"/>
  <c r="O226" i="11"/>
  <c r="O227" i="11"/>
  <c r="O228" i="11"/>
  <c r="O229" i="11"/>
  <c r="O230" i="11"/>
  <c r="O231" i="11"/>
  <c r="O232" i="11"/>
  <c r="O233" i="11"/>
  <c r="O234" i="11"/>
  <c r="O235" i="11"/>
  <c r="O236" i="11"/>
  <c r="O237" i="11"/>
  <c r="O238" i="11"/>
  <c r="O239" i="11"/>
  <c r="O240" i="11"/>
  <c r="O241" i="11"/>
  <c r="O242" i="11"/>
  <c r="O243" i="11"/>
  <c r="O244" i="11"/>
  <c r="O245" i="11"/>
  <c r="O246" i="11"/>
  <c r="O247" i="11"/>
  <c r="O248" i="11"/>
  <c r="O249" i="11"/>
  <c r="O250" i="11"/>
  <c r="O251" i="11"/>
  <c r="O252" i="11"/>
  <c r="O253" i="11"/>
  <c r="O254" i="11"/>
  <c r="O255" i="11"/>
  <c r="O256" i="11"/>
  <c r="O257" i="11"/>
  <c r="O258" i="11"/>
  <c r="O259" i="11"/>
  <c r="O260" i="11"/>
  <c r="O261" i="11"/>
  <c r="O262" i="11"/>
  <c r="O263" i="11"/>
  <c r="O264" i="11"/>
  <c r="O265" i="11"/>
  <c r="O266" i="11"/>
  <c r="O267" i="11"/>
  <c r="O268" i="11"/>
  <c r="O269" i="11"/>
  <c r="O270" i="11"/>
  <c r="O271" i="11"/>
  <c r="O272" i="11"/>
  <c r="O273" i="11"/>
  <c r="O274" i="11"/>
  <c r="O275" i="11"/>
  <c r="O276" i="11"/>
  <c r="O277" i="11"/>
  <c r="O278" i="11"/>
  <c r="O279" i="11"/>
  <c r="O280" i="11"/>
  <c r="O281" i="11"/>
  <c r="O282" i="11"/>
  <c r="O283" i="11"/>
  <c r="O284" i="11"/>
  <c r="O285" i="11"/>
  <c r="O286" i="11"/>
  <c r="O287" i="11"/>
  <c r="O288" i="11"/>
  <c r="O289" i="11"/>
  <c r="O290" i="11"/>
  <c r="O291" i="11"/>
  <c r="O292" i="11"/>
  <c r="O293" i="11"/>
  <c r="O294" i="11"/>
  <c r="O295" i="11"/>
  <c r="O296" i="11"/>
  <c r="O297" i="11"/>
  <c r="O298" i="11"/>
  <c r="O299" i="11"/>
  <c r="O300" i="11"/>
  <c r="O301" i="11"/>
  <c r="O302" i="11"/>
  <c r="O303" i="11"/>
  <c r="O304" i="11"/>
  <c r="O305" i="11"/>
  <c r="O306" i="11"/>
  <c r="O307" i="11"/>
  <c r="O308" i="11"/>
  <c r="O309" i="11"/>
  <c r="O310" i="11"/>
  <c r="O311" i="11"/>
  <c r="O312" i="11"/>
  <c r="O313" i="11"/>
  <c r="O314" i="11"/>
  <c r="O315" i="11"/>
  <c r="O316" i="11"/>
  <c r="O317" i="11"/>
  <c r="O318" i="11"/>
  <c r="O319" i="11"/>
  <c r="O320" i="11"/>
  <c r="O321" i="11"/>
  <c r="O322" i="11"/>
  <c r="O323" i="11"/>
  <c r="O324" i="11"/>
  <c r="O325" i="11"/>
  <c r="O326" i="11"/>
  <c r="O327" i="11"/>
  <c r="O328" i="11"/>
  <c r="O329" i="11"/>
  <c r="O330" i="11"/>
  <c r="O331" i="11"/>
  <c r="O332" i="11"/>
  <c r="O333" i="11"/>
  <c r="O334" i="11"/>
  <c r="O335" i="11"/>
  <c r="O336" i="11"/>
  <c r="O337" i="11"/>
  <c r="O338" i="11"/>
  <c r="O339" i="11"/>
  <c r="O340" i="11"/>
  <c r="O341" i="11"/>
  <c r="O342" i="11"/>
  <c r="O343" i="11"/>
  <c r="O344" i="11"/>
  <c r="O345" i="11"/>
  <c r="O346" i="11"/>
  <c r="O347" i="11"/>
  <c r="O348" i="11"/>
  <c r="O349" i="11"/>
  <c r="O350" i="11"/>
  <c r="O351" i="11"/>
  <c r="O352" i="11"/>
  <c r="O353" i="11"/>
  <c r="O354" i="11"/>
  <c r="O355" i="11"/>
  <c r="O356" i="11"/>
  <c r="O357" i="11"/>
  <c r="O358" i="11"/>
  <c r="O359" i="11"/>
  <c r="O360" i="11"/>
  <c r="O361" i="11"/>
  <c r="O362" i="11"/>
  <c r="O363" i="11"/>
  <c r="O364" i="11"/>
  <c r="O365" i="11"/>
  <c r="O366" i="11"/>
  <c r="O367" i="11"/>
  <c r="O368" i="11"/>
  <c r="O369" i="11"/>
  <c r="O370" i="11"/>
  <c r="O371" i="11"/>
  <c r="O372" i="11"/>
  <c r="O373" i="11"/>
  <c r="O374" i="11"/>
  <c r="O375" i="11"/>
  <c r="O376" i="11"/>
  <c r="O377" i="11"/>
  <c r="O378" i="11"/>
  <c r="O379" i="11"/>
  <c r="O380" i="11"/>
  <c r="O381" i="11"/>
  <c r="O382" i="11"/>
  <c r="O383" i="11"/>
  <c r="O384" i="11"/>
  <c r="O385" i="11"/>
  <c r="O386" i="11"/>
  <c r="O387" i="11"/>
  <c r="O388" i="11"/>
  <c r="O389" i="11"/>
  <c r="O390" i="11"/>
  <c r="O391" i="11"/>
  <c r="O392" i="11"/>
  <c r="O393" i="11"/>
  <c r="O394" i="11"/>
  <c r="O395" i="11"/>
  <c r="O396" i="11"/>
  <c r="O397" i="11"/>
  <c r="O398" i="11"/>
  <c r="O2" i="1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1" i="1"/>
</calcChain>
</file>

<file path=xl/sharedStrings.xml><?xml version="1.0" encoding="utf-8"?>
<sst xmlns="http://schemas.openxmlformats.org/spreadsheetml/2006/main" count="2730" uniqueCount="585">
  <si>
    <t>RP-155-PW</t>
  </si>
  <si>
    <t>LN2 backup</t>
  </si>
  <si>
    <t>Felt pen</t>
  </si>
  <si>
    <t>Model No.</t>
  </si>
  <si>
    <t>FOB 2014</t>
  </si>
  <si>
    <t>MTR-155H-PW</t>
  </si>
  <si>
    <t>MTR-4015LH-PA</t>
  </si>
  <si>
    <t>MTR-0621LH-PA</t>
  </si>
  <si>
    <t>MTR-85H-PW</t>
  </si>
  <si>
    <t>MTR-G3504A-PA</t>
  </si>
  <si>
    <t>MTR-G04A-PA</t>
  </si>
  <si>
    <t>MTR-G85A-PA</t>
  </si>
  <si>
    <t>RP-40-PW</t>
  </si>
  <si>
    <t>RP-06-PW</t>
  </si>
  <si>
    <t>RP-85-PW</t>
  </si>
  <si>
    <t>RP-135-PW</t>
  </si>
  <si>
    <t>RP-D60-PW</t>
  </si>
  <si>
    <t>RP-CO-PW</t>
  </si>
  <si>
    <t>RP-G04-PW</t>
  </si>
  <si>
    <t>RP-G85-PW</t>
  </si>
  <si>
    <t>RP-G3504-PW</t>
  </si>
  <si>
    <t>PG-R-PW</t>
  </si>
  <si>
    <t>PG-RB-PW</t>
  </si>
  <si>
    <t>DF-38FP-PW</t>
  </si>
  <si>
    <t>MDF-53RO(H)-PW</t>
  </si>
  <si>
    <t>MPR-31RO(H)-PW</t>
  </si>
  <si>
    <t>MPR-S30-PW</t>
  </si>
  <si>
    <t>MPR-S7-PW</t>
  </si>
  <si>
    <t>MDF-S3040-PW</t>
  </si>
  <si>
    <t>MDF-S740-PW</t>
  </si>
  <si>
    <t>MDF-S740T-PW</t>
  </si>
  <si>
    <t>MDF-S3085-PW</t>
  </si>
  <si>
    <t>MDF-S30150-PW</t>
  </si>
  <si>
    <t>MDF-19SC-PW</t>
  </si>
  <si>
    <t>MDF-39SC-PW</t>
  </si>
  <si>
    <t>MDF-49SC-PW</t>
  </si>
  <si>
    <t>MDF-59SC-PW</t>
  </si>
  <si>
    <t>MDF-38SC-PW</t>
  </si>
  <si>
    <t>MDF-48SC-PW</t>
  </si>
  <si>
    <t>MDF-70SC-PW</t>
  </si>
  <si>
    <t>MDF-13B2-PW</t>
  </si>
  <si>
    <t>MDF-13B3-PW</t>
  </si>
  <si>
    <t>MDF-43B2-PW</t>
  </si>
  <si>
    <t>MDF-43B3-PW</t>
  </si>
  <si>
    <t>KM-DUX12001A</t>
  </si>
  <si>
    <t>KM-DUX13003A</t>
  </si>
  <si>
    <t>MDF-T07ST-PW</t>
  </si>
  <si>
    <t>MDF-T07SC-PW</t>
  </si>
  <si>
    <t>2014 Price list for options</t>
  </si>
  <si>
    <t>M3</t>
  </si>
  <si>
    <t>Description</t>
  </si>
  <si>
    <t>Note</t>
  </si>
  <si>
    <t>Temp. recorder</t>
  </si>
  <si>
    <t>Recording paper</t>
  </si>
  <si>
    <t>Temp. recorder (for 115V)</t>
  </si>
  <si>
    <t>MTR-G85C-PE</t>
  </si>
  <si>
    <t>Temp. recorder (for 220/230V)</t>
  </si>
  <si>
    <t>Recording pen</t>
  </si>
  <si>
    <t>KM-YNUUB2</t>
  </si>
  <si>
    <t>LCO2 backup</t>
  </si>
  <si>
    <t>KM-YNUUBN2</t>
  </si>
  <si>
    <t>CVK-NBST2-PW</t>
  </si>
  <si>
    <t>Voltage booster</t>
  </si>
  <si>
    <t>2014 Price list for Nuaire</t>
  </si>
  <si>
    <t>Sheet1</t>
  </si>
  <si>
    <t>1box=6rolls / year, pls order by 5</t>
  </si>
  <si>
    <t>1box=12rolls / year,pls order by 5</t>
  </si>
  <si>
    <t>1box=6rolls / 6months, pls order by 5</t>
  </si>
  <si>
    <t>1box=3rolls / 3months, pis order by 5</t>
  </si>
  <si>
    <t>1box=55sheets=1 year, 1sheet=7days, pls order by 5</t>
  </si>
  <si>
    <t>two pens / year, pls order by 5</t>
  </si>
  <si>
    <t>Red(two pens), Blue(two pens)/ year, pls order by 5</t>
  </si>
  <si>
    <t>one pen / year, pls order by 5</t>
  </si>
  <si>
    <t>Recorder mounting bracket</t>
  </si>
  <si>
    <t>External</t>
  </si>
  <si>
    <t>Storage case</t>
  </si>
  <si>
    <t>MOQ: 3pcs</t>
  </si>
  <si>
    <t>Basket(2pcs)</t>
  </si>
  <si>
    <t>Basket(3pcs)</t>
  </si>
  <si>
    <t>Removable center bar / Spot pricing</t>
  </si>
  <si>
    <t>3 shelves and 12 shelf supports</t>
  </si>
  <si>
    <t>2 containers</t>
  </si>
  <si>
    <t>IR-207C-PW</t>
  </si>
  <si>
    <t>IR-305C-PW</t>
  </si>
  <si>
    <t>IR-209C-PW</t>
  </si>
  <si>
    <t>IR-306C-PW</t>
  </si>
  <si>
    <t>IR-307C-PW</t>
  </si>
  <si>
    <t>IR-210C-PW</t>
  </si>
  <si>
    <t>IR-213C-PW</t>
  </si>
  <si>
    <t>IR-309C-PW</t>
  </si>
  <si>
    <t>IR-224U-PW</t>
  </si>
  <si>
    <t>IR-316U-PW</t>
  </si>
  <si>
    <t>IR-309U-PW</t>
  </si>
  <si>
    <t>IR-212U-PW</t>
  </si>
  <si>
    <t>IR-220U-PW</t>
  </si>
  <si>
    <t>IR-312U-PW</t>
  </si>
  <si>
    <t>IR-A216U-PW</t>
  </si>
  <si>
    <t>MDF-48R-PW</t>
  </si>
  <si>
    <t>MDF-30R-PW</t>
  </si>
  <si>
    <t>MDF-50R-PW</t>
  </si>
  <si>
    <t>MPR-41R-PW</t>
  </si>
  <si>
    <t>MPR-31LR-PW</t>
  </si>
  <si>
    <t>MPR-31RR-PW</t>
  </si>
  <si>
    <t>MBR-16B-PW</t>
  </si>
  <si>
    <t>MBR-15B-PW</t>
  </si>
  <si>
    <t>MBR-56B-PW</t>
  </si>
  <si>
    <t>MBR-55B-PW</t>
  </si>
  <si>
    <t>MCO-5GC-PW</t>
  </si>
  <si>
    <t>MCO-21GC-PW</t>
  </si>
  <si>
    <t>MCO-20UV-PW</t>
  </si>
  <si>
    <t>MCO-18UVS3-PA</t>
  </si>
  <si>
    <t>MDF-5ID-PW</t>
  </si>
  <si>
    <t>MDF-7ID-PW</t>
  </si>
  <si>
    <t>MCO-18ID-PW</t>
  </si>
  <si>
    <t>MCO-20ID-PW</t>
  </si>
  <si>
    <t>MCO-25ST-PW</t>
  </si>
  <si>
    <t>MCO-35ST-PW</t>
  </si>
  <si>
    <t>MCO-30ST-PW</t>
  </si>
  <si>
    <t>MCO-58ST-PW</t>
  </si>
  <si>
    <t>MCO-5RB-PW</t>
  </si>
  <si>
    <t>MCO-18RB-PW</t>
  </si>
  <si>
    <t>MCO-20RB-PW</t>
  </si>
  <si>
    <t>MCO-175SB-PW</t>
  </si>
  <si>
    <t>MCO-18PS-PW</t>
  </si>
  <si>
    <t>MCO-18SB-PW</t>
  </si>
  <si>
    <t>MCO-21SB-PW</t>
  </si>
  <si>
    <t>Sheet2</t>
  </si>
  <si>
    <t>Inventory rack</t>
  </si>
  <si>
    <t>inventory rack</t>
  </si>
  <si>
    <t>Drawer(set of 3)</t>
  </si>
  <si>
    <t>Drawer(set of 6)</t>
  </si>
  <si>
    <t>Drawer(left/set of 3)</t>
  </si>
  <si>
    <t>Drawer(right/set of 3)</t>
  </si>
  <si>
    <t>Basket(400ml*4)=MBR-15BL</t>
  </si>
  <si>
    <t>2baskets / 1shelf, total 8baskets</t>
  </si>
  <si>
    <t>Basket(200ml*7)</t>
  </si>
  <si>
    <t>Basket(400ml*6)=MBR-56BL</t>
  </si>
  <si>
    <t>4baskets / 1shelf, total 20baskets</t>
  </si>
  <si>
    <t>Basket(200ml*10)</t>
  </si>
  <si>
    <t>CO2 tank switcher</t>
  </si>
  <si>
    <t>UV replacement kit</t>
  </si>
  <si>
    <t>UV system kit</t>
  </si>
  <si>
    <t>2 inner door for 4 inner door option</t>
  </si>
  <si>
    <t>Independent inner door</t>
  </si>
  <si>
    <t>Half tray</t>
  </si>
  <si>
    <t>Half tray x 2 w/o shelf support</t>
  </si>
  <si>
    <t>Tray set</t>
  </si>
  <si>
    <t>Roller base</t>
  </si>
  <si>
    <t>Stacking kit</t>
  </si>
  <si>
    <t>MCO-80GC-PW</t>
  </si>
  <si>
    <t>MCO-80RBS-PW</t>
  </si>
  <si>
    <t>MCO-80ID-PW</t>
  </si>
  <si>
    <t>MCO-80UVS-PA</t>
  </si>
  <si>
    <t>MCO-80AS-PW</t>
  </si>
  <si>
    <t>MCO-80ST-PW</t>
  </si>
  <si>
    <t>MCO-HP-PW</t>
  </si>
  <si>
    <t>MCO-HL-PA</t>
  </si>
  <si>
    <t>MCO-SG-PW</t>
  </si>
  <si>
    <t>MCO-47ST-PW</t>
  </si>
  <si>
    <t>MCO-19UVS-PA</t>
  </si>
  <si>
    <t>MCO-H2O2-PV</t>
  </si>
  <si>
    <t>MCO-19ID-PW</t>
  </si>
  <si>
    <t>KM-CCP17US0A</t>
  </si>
  <si>
    <t>MCO-170ST-PW</t>
  </si>
  <si>
    <t>MCO-170RB-PW</t>
  </si>
  <si>
    <t>MCO-170PS-PW</t>
  </si>
  <si>
    <t>MCO-170SB-PW</t>
  </si>
  <si>
    <t>MCO-170EL-PW</t>
  </si>
  <si>
    <t>MCO-170HB-PA</t>
  </si>
  <si>
    <t>MCO-420MA-PW</t>
  </si>
  <si>
    <t>MIR-38PFT-PW</t>
  </si>
  <si>
    <t>MIR-38PFN-PW</t>
  </si>
  <si>
    <t>MIR-15FP-PW</t>
  </si>
  <si>
    <t>MIR-204SC-PW</t>
  </si>
  <si>
    <t>MIR-51FC-PW</t>
  </si>
  <si>
    <t>MIR-101FC-PW</t>
  </si>
  <si>
    <t>MIR-201FC-PW</t>
  </si>
  <si>
    <t>MIR-301FC-PW</t>
  </si>
  <si>
    <t>MIR-501FC-PW</t>
  </si>
  <si>
    <t>MIR-1001FC-PW</t>
  </si>
  <si>
    <t>MIR-2001FC-PW</t>
  </si>
  <si>
    <t>MIR-S154SB-PW</t>
  </si>
  <si>
    <t>MIR-LP-PW</t>
  </si>
  <si>
    <t>MIR-154BP-PW</t>
  </si>
  <si>
    <t>MIR-254BP-PW</t>
  </si>
  <si>
    <t>MIR-L15-PA</t>
  </si>
  <si>
    <t>MIR-55ID-PW</t>
  </si>
  <si>
    <t>MIR-S100-PA</t>
  </si>
  <si>
    <t>CVK-A-PW</t>
  </si>
  <si>
    <t>CVK-AT2-PW</t>
  </si>
  <si>
    <t>CVK-ATN2-PW</t>
  </si>
  <si>
    <t>CVK-UB2-PW/UB2I-PW</t>
  </si>
  <si>
    <t>CVK-UBN2-PW</t>
  </si>
  <si>
    <t>CVK-UB4-PW/UB4I-PW</t>
  </si>
  <si>
    <t>MTR-C8-PW</t>
  </si>
  <si>
    <t>MDF-UBK-PW</t>
  </si>
  <si>
    <t>MTR-480-PW</t>
  </si>
  <si>
    <t>MTR-5000-PW</t>
  </si>
  <si>
    <t>MTR-L03-PW</t>
  </si>
  <si>
    <t>MPR-48B-PW</t>
  </si>
  <si>
    <t>MPR-48B1-PW</t>
  </si>
  <si>
    <t>Auto gas changer</t>
  </si>
  <si>
    <t>Roller bottle rack mounting kit</t>
  </si>
  <si>
    <t>Inner door kit</t>
  </si>
  <si>
    <t>Automatic water supply system</t>
  </si>
  <si>
    <t>Additional shelf (30kg)</t>
  </si>
  <si>
    <t>H2O2 generator</t>
  </si>
  <si>
    <t>*Special Pricing</t>
  </si>
  <si>
    <t>H2O2 decon kit</t>
  </si>
  <si>
    <t>Standard gas auto calibarion kit</t>
  </si>
  <si>
    <t>Exclusive tray</t>
  </si>
  <si>
    <t>UV lamp kit</t>
  </si>
  <si>
    <t>H2O2 reagent</t>
  </si>
  <si>
    <t>pls order by 2</t>
  </si>
  <si>
    <t>Inner door for MCO-19AIC</t>
  </si>
  <si>
    <t>MCO-18UVS3 LAB USE</t>
  </si>
  <si>
    <t>Tray</t>
  </si>
  <si>
    <t>Roller Base</t>
  </si>
  <si>
    <t>Double Stacking Bracket (Top:CC17 Bottom:CC17)</t>
  </si>
  <si>
    <t>Stacking plate (Top:CC17 Bottom:CC17,18,19,20)</t>
  </si>
  <si>
    <t>Electric lock</t>
  </si>
  <si>
    <t>H2O2 decon board</t>
  </si>
  <si>
    <t>4-20ma output conversion module for MCO-20,18,5</t>
  </si>
  <si>
    <t>Platform</t>
  </si>
  <si>
    <t>For clamps of Taitec</t>
  </si>
  <si>
    <t>for clamps of NBS</t>
  </si>
  <si>
    <t>Mounting kit</t>
  </si>
  <si>
    <t>Test tube rack</t>
  </si>
  <si>
    <t>pls order by 5</t>
  </si>
  <si>
    <t>Clamps for flasks</t>
  </si>
  <si>
    <t>Spacer for stacking MIR-514</t>
  </si>
  <si>
    <t>Bracket for padlok</t>
  </si>
  <si>
    <t>Glass protection/shielding plate</t>
  </si>
  <si>
    <t>Light addition kit</t>
  </si>
  <si>
    <t>Inner doors for MIR-514</t>
  </si>
  <si>
    <t>2 doors</t>
  </si>
  <si>
    <t>Shaker</t>
  </si>
  <si>
    <t>LCO2 back-up system</t>
  </si>
  <si>
    <t>Built-in Type</t>
  </si>
  <si>
    <t>LCO2 back-up system + recoder</t>
  </si>
  <si>
    <t>LN2 back-up system + recoder</t>
  </si>
  <si>
    <t>LN2 back-up system</t>
  </si>
  <si>
    <t>for MDF-C8V</t>
  </si>
  <si>
    <t>Sensor cover for recorder</t>
  </si>
  <si>
    <t>Mounting kit for CVK-UB4</t>
  </si>
  <si>
    <t>DAQ system(interface PCB)</t>
  </si>
  <si>
    <t>Central monitoring system</t>
  </si>
  <si>
    <t>Lan interface board</t>
  </si>
  <si>
    <t>Battery Kit for Power Failure Alarm</t>
  </si>
  <si>
    <t>New Battery Kit for Power Failure Alarm</t>
  </si>
  <si>
    <t>Sheet3</t>
  </si>
  <si>
    <t>MLS-RBA-PW</t>
  </si>
  <si>
    <t>MLS-RBB-PW</t>
  </si>
  <si>
    <t>MLS-RBH-PW</t>
  </si>
  <si>
    <t>MLS-SA-PW</t>
  </si>
  <si>
    <t>MLS-F23-PW</t>
  </si>
  <si>
    <t>MLS-F12-PA</t>
  </si>
  <si>
    <t>MLS-RBC-PW</t>
  </si>
  <si>
    <t>MLS-37BL-PW</t>
  </si>
  <si>
    <t>MLS-37BS-PW</t>
  </si>
  <si>
    <t>MLS-37SB-PW</t>
  </si>
  <si>
    <t>MLS-37PR-PW</t>
  </si>
  <si>
    <t>MLS-37PR-S-PW</t>
  </si>
  <si>
    <t>Special Option</t>
  </si>
  <si>
    <t>MCO-18PK-PW</t>
  </si>
  <si>
    <t>MCO-20PK-PW</t>
  </si>
  <si>
    <t>Option for Japanese market</t>
  </si>
  <si>
    <t>MCO-50T-PW</t>
  </si>
  <si>
    <t>MKD-300T-PW</t>
  </si>
  <si>
    <t>MKD-150T-PW</t>
  </si>
  <si>
    <t>MKD-400T-PW</t>
  </si>
  <si>
    <t>MCO-100L-PW</t>
  </si>
  <si>
    <t>MCO-100C-PW</t>
  </si>
  <si>
    <t>MDF-30SC-PW</t>
  </si>
  <si>
    <t>MDF-72SC-PW</t>
  </si>
  <si>
    <t>MLS-37PB30-PW</t>
  </si>
  <si>
    <t>MLS-37PB40-PW</t>
  </si>
  <si>
    <t>MLS-37C30-PW</t>
  </si>
  <si>
    <t>Sheet4</t>
  </si>
  <si>
    <t>Special round basket,A</t>
  </si>
  <si>
    <t>Special round basket,B</t>
  </si>
  <si>
    <t>Special round basket,half</t>
  </si>
  <si>
    <t>Objent temp. sensor</t>
  </si>
  <si>
    <t>Cooling fan(220-230V)</t>
  </si>
  <si>
    <t>Cooling fan(120V)</t>
  </si>
  <si>
    <t>Round basket</t>
  </si>
  <si>
    <t>MLS-3750:2,MLS-3780:3</t>
  </si>
  <si>
    <t>Basket (Large)</t>
  </si>
  <si>
    <t>Basket (Small)</t>
  </si>
  <si>
    <t>Object temp. sensor</t>
  </si>
  <si>
    <t>Printer</t>
  </si>
  <si>
    <t>please order by 5</t>
  </si>
  <si>
    <t>Pad lock</t>
  </si>
  <si>
    <t>MOQ: 10pcs</t>
  </si>
  <si>
    <t>MOO: 10pcs</t>
  </si>
  <si>
    <t>Stand</t>
  </si>
  <si>
    <t>CO2/N2 pressure regulator</t>
  </si>
  <si>
    <t>Water preservative</t>
  </si>
  <si>
    <t>Round punned basket</t>
  </si>
  <si>
    <t>Round punced basket</t>
  </si>
  <si>
    <t>Model#</t>
  </si>
  <si>
    <t>FOB2014</t>
  </si>
  <si>
    <t>MDFC2156VANC-PA</t>
  </si>
  <si>
    <t>MDF-C8V1-PA</t>
  </si>
  <si>
    <t>MDF-594C-PA</t>
  </si>
  <si>
    <t>MDF-794C-PA</t>
  </si>
  <si>
    <t>MDF-U33V-PA</t>
  </si>
  <si>
    <t>MDF-U53VA-PA</t>
  </si>
  <si>
    <t>MDF-U500VXC-PA</t>
  </si>
  <si>
    <t>MDF-U700VXC-PA</t>
  </si>
  <si>
    <t>MDF-U334-PA</t>
  </si>
  <si>
    <t>MDF-U5312-PA</t>
  </si>
  <si>
    <t>MDF-U731-PA</t>
  </si>
  <si>
    <t>MDF-U731M-PA</t>
  </si>
  <si>
    <t>MCO-5AC-PA</t>
  </si>
  <si>
    <t>MCO-18AC-PA</t>
  </si>
  <si>
    <t>MCO-19AIC-PA</t>
  </si>
  <si>
    <t>MCO-170AICUV-PA</t>
  </si>
  <si>
    <t>MCO-20AIC-PA</t>
  </si>
  <si>
    <t>MCO-80IC-PA</t>
  </si>
  <si>
    <t>MCO-5M-PA</t>
  </si>
  <si>
    <t>MCO-19M-PA</t>
  </si>
  <si>
    <t>MCO-19MUV-PA</t>
  </si>
  <si>
    <t>MCO-5ACL-PA</t>
  </si>
  <si>
    <t>MCO-18ACL-PA</t>
  </si>
  <si>
    <t>MCO-170AICUVL-PA</t>
  </si>
  <si>
    <t>MCO-20AICL-PA</t>
  </si>
  <si>
    <t>MCO-5ML-PA</t>
  </si>
  <si>
    <t>MCO-19ML-PA</t>
  </si>
  <si>
    <t>MCO-19MUVL-PA</t>
  </si>
  <si>
    <t>MIR-154-PA</t>
  </si>
  <si>
    <t>MIR-254-PA</t>
  </si>
  <si>
    <t>MIR-554-PA</t>
  </si>
  <si>
    <t>MIR-162-PA</t>
  </si>
  <si>
    <t>MIR-262-PA</t>
  </si>
  <si>
    <t>MLR-352H-PA</t>
  </si>
  <si>
    <t>MPR-S313-PA</t>
  </si>
  <si>
    <t>MPR-514-PA</t>
  </si>
  <si>
    <t>MPR-514R-PA</t>
  </si>
  <si>
    <t>MPR-1014-PA</t>
  </si>
  <si>
    <t>MPR-1014R-PA</t>
  </si>
  <si>
    <t>MPR-721-PA</t>
  </si>
  <si>
    <t>MPR-721R-PA</t>
  </si>
  <si>
    <t>MPR-1411-PA</t>
  </si>
  <si>
    <t>MPR-1411R-PA</t>
  </si>
  <si>
    <t>MPR-215F-PA</t>
  </si>
  <si>
    <t>MPR-414F-PA</t>
  </si>
  <si>
    <t>MPR-715F-PA</t>
  </si>
  <si>
    <t>MBR-107DH-PA</t>
  </si>
  <si>
    <t>MBR-304GR-PA</t>
  </si>
  <si>
    <t>MBR-305GR-PA</t>
  </si>
  <si>
    <t>MBR-705GR-PA</t>
  </si>
  <si>
    <t>MBR-1405GR-PA</t>
  </si>
  <si>
    <t>MLS-3751L-PA</t>
  </si>
  <si>
    <t>MLS-3781L-PA</t>
  </si>
  <si>
    <t>MCO-5AC LAB USE</t>
  </si>
  <si>
    <t>MCO-18AC LAB USE</t>
  </si>
  <si>
    <t>MCO-170AICUV LAB USE</t>
  </si>
  <si>
    <t>MCO-20AIC LAB USE</t>
  </si>
  <si>
    <t>MCO-5M LAB USE</t>
  </si>
  <si>
    <t>MCO-19M LAB USE</t>
  </si>
  <si>
    <t>MCO-19MUV LAB USE</t>
  </si>
  <si>
    <t>60Hz: production month:TBA</t>
  </si>
  <si>
    <t>PE:230V</t>
  </si>
  <si>
    <t>2014 Price list for units</t>
  </si>
  <si>
    <t>Sheet</t>
  </si>
  <si>
    <t>Row Labels</t>
  </si>
  <si>
    <t>Grand Total</t>
  </si>
  <si>
    <t>MDF-C2156VANC-PA</t>
  </si>
  <si>
    <t>MDF-U5486SC-PA</t>
  </si>
  <si>
    <t>MDF-U7486SC-PA</t>
  </si>
  <si>
    <t>MDF-U56VC-PA</t>
  </si>
  <si>
    <t>MDF-U76VA-PA</t>
  </si>
  <si>
    <t>MDF-U76VC-PA</t>
  </si>
  <si>
    <t>SR-L4110W-PA</t>
  </si>
  <si>
    <t>SR-L4110WSEC-PA</t>
  </si>
  <si>
    <t>SR-L6111W-PA</t>
  </si>
  <si>
    <t>SF-L6111W-PA</t>
  </si>
  <si>
    <t>HF-5017W-PA</t>
  </si>
  <si>
    <t>HF-5017WSEC-PA</t>
  </si>
  <si>
    <t>MCO-5ACUVL-PA</t>
  </si>
  <si>
    <t>MCO-18ACUVL-PA</t>
  </si>
  <si>
    <t>MCO-170AICUVHL-PA</t>
  </si>
  <si>
    <t>MCO-19AICUV-PA</t>
  </si>
  <si>
    <t>MCO-19AICUVH-PA</t>
  </si>
  <si>
    <t xml:space="preserve">MCO-20AIC-PA </t>
  </si>
  <si>
    <t>MCO-5MUV-PA</t>
  </si>
  <si>
    <t>MCO-19MUVH-PA</t>
  </si>
  <si>
    <t>Panasonic Price List V2.6 Final - List Price</t>
  </si>
  <si>
    <t>Equipment</t>
  </si>
  <si>
    <t>NTC-LT-40ZB-PS</t>
  </si>
  <si>
    <t>NTC-40ZB-PS</t>
  </si>
  <si>
    <t>NTC-TRH-20ZB-PS</t>
  </si>
  <si>
    <t>NTC-22ZB-PS</t>
  </si>
  <si>
    <t>NTC-GATEWAY</t>
  </si>
  <si>
    <t>NTC-403G-PS</t>
  </si>
  <si>
    <t>NTC-MESHRTR</t>
  </si>
  <si>
    <t>NTC-LT-40WF-PS</t>
  </si>
  <si>
    <t>NTC-40WF-PS</t>
  </si>
  <si>
    <t>NTC-22WF-PS</t>
  </si>
  <si>
    <t>NTC-WIFICABLE</t>
  </si>
  <si>
    <t>NTC-PBULT</t>
  </si>
  <si>
    <t>NTC-PBHT</t>
  </si>
  <si>
    <t>NTC-PBWIR</t>
  </si>
  <si>
    <t>NTC-TRIGGER</t>
  </si>
  <si>
    <t>NTC- BOTTLE</t>
  </si>
  <si>
    <t>NTC-SOFTWARE</t>
  </si>
  <si>
    <t>NTC-HOSTINGFEE</t>
  </si>
  <si>
    <t>NTC-INSTALL</t>
  </si>
  <si>
    <t xml:space="preserve"> Please contact Tech Support before quotation</t>
  </si>
  <si>
    <t>NTC- SWSUPPORT</t>
  </si>
  <si>
    <t>MLS-37PRS</t>
  </si>
  <si>
    <t>CVK-UB2I-PW</t>
  </si>
  <si>
    <t>CVK-UB4I</t>
  </si>
  <si>
    <t>MDF-UBK</t>
  </si>
  <si>
    <t>CVKLN2H6</t>
  </si>
  <si>
    <t>CVKLN2H12</t>
  </si>
  <si>
    <t>MDFWCL</t>
  </si>
  <si>
    <t>MM120</t>
  </si>
  <si>
    <t>MM125</t>
  </si>
  <si>
    <t>MTRC954</t>
  </si>
  <si>
    <t>MTRC955</t>
  </si>
  <si>
    <t>MTRC958</t>
  </si>
  <si>
    <t>MTRC961</t>
  </si>
  <si>
    <t>R252</t>
  </si>
  <si>
    <t>R253</t>
  </si>
  <si>
    <t>R27101</t>
  </si>
  <si>
    <t>PGRPW</t>
  </si>
  <si>
    <t>PGRBPW</t>
  </si>
  <si>
    <t>DF38FPPW</t>
  </si>
  <si>
    <t>C6282169REV</t>
  </si>
  <si>
    <t>C7100386REV</t>
  </si>
  <si>
    <t>C720006PSREV</t>
  </si>
  <si>
    <t>C72101106REV</t>
  </si>
  <si>
    <t>C738176</t>
  </si>
  <si>
    <t>C740306REV</t>
  </si>
  <si>
    <t>MDF72SLF</t>
  </si>
  <si>
    <t>MDF52SLF</t>
  </si>
  <si>
    <t>MDF32SLF</t>
  </si>
  <si>
    <t>MDF7386SLF</t>
  </si>
  <si>
    <t>MDF5386SLF</t>
  </si>
  <si>
    <t>MDF730SLF</t>
  </si>
  <si>
    <t>MPR720SLF</t>
  </si>
  <si>
    <t>MPR1410SLFL</t>
  </si>
  <si>
    <t>MPR1410SLFR</t>
  </si>
  <si>
    <t>MPR1411SLF</t>
  </si>
  <si>
    <t>MPR513SLF</t>
  </si>
  <si>
    <t>MPR1013SLFL</t>
  </si>
  <si>
    <t>MPR1013SLFR</t>
  </si>
  <si>
    <t>BP513</t>
  </si>
  <si>
    <t>BP1013</t>
  </si>
  <si>
    <t>BP720</t>
  </si>
  <si>
    <t>BP1410</t>
  </si>
  <si>
    <t>BP214</t>
  </si>
  <si>
    <t>BP414</t>
  </si>
  <si>
    <t>BP715</t>
  </si>
  <si>
    <t>SRFL61PS</t>
  </si>
  <si>
    <t>MPR1DRHASP</t>
  </si>
  <si>
    <t>730MFB</t>
  </si>
  <si>
    <t>MCOCL</t>
  </si>
  <si>
    <t>B11A6019</t>
  </si>
  <si>
    <t>MCO100L</t>
  </si>
  <si>
    <t>MCO100N</t>
  </si>
  <si>
    <t>Y12200A540</t>
  </si>
  <si>
    <t>MCO005L</t>
  </si>
  <si>
    <t>MCOHLPA</t>
  </si>
  <si>
    <t>KM-CMX13004A</t>
  </si>
  <si>
    <t>KM-CCX14001A</t>
  </si>
  <si>
    <t>BP80IC</t>
  </si>
  <si>
    <t>MCO80AICRSLF</t>
  </si>
  <si>
    <t>MTR420MAD</t>
  </si>
  <si>
    <t>MTR420MAHA</t>
  </si>
  <si>
    <t>MTR420MAC</t>
  </si>
  <si>
    <t>MTR420MAL</t>
  </si>
  <si>
    <t>ACCESS PORT</t>
  </si>
  <si>
    <t>AD2001</t>
  </si>
  <si>
    <t>AD2001KIT</t>
  </si>
  <si>
    <t>AVD2010</t>
  </si>
  <si>
    <t>DUPLEXOUTLET</t>
  </si>
  <si>
    <t>DT2ST</t>
  </si>
  <si>
    <t>DT2V2</t>
  </si>
  <si>
    <t>HAMSTERDT2</t>
  </si>
  <si>
    <t>SAN2338CDV</t>
  </si>
  <si>
    <t>SAN4910</t>
  </si>
  <si>
    <t>SAN4912</t>
  </si>
  <si>
    <t>SAN4956LO</t>
  </si>
  <si>
    <t>SAN4915S05</t>
  </si>
  <si>
    <t>SAN4950SL03</t>
  </si>
  <si>
    <t>ELKPHRFRKIT</t>
  </si>
  <si>
    <t>ELMSKPHRFKIT</t>
  </si>
  <si>
    <t>ELPRKPHRFRKIT</t>
  </si>
  <si>
    <t>ELPRKPTEMP</t>
  </si>
  <si>
    <t>ELLOCKVIEW3</t>
  </si>
  <si>
    <t>Accessory</t>
  </si>
  <si>
    <t>GRF452SS</t>
  </si>
  <si>
    <t>GRF462SS</t>
  </si>
  <si>
    <t>GRF432A</t>
  </si>
  <si>
    <t>GRF442A</t>
  </si>
  <si>
    <t>GRF462A</t>
  </si>
  <si>
    <t>GRC072A</t>
  </si>
  <si>
    <t>GRC102A</t>
  </si>
  <si>
    <t>GRC132A</t>
  </si>
  <si>
    <t>GRF423A</t>
  </si>
  <si>
    <t>GRF433A</t>
  </si>
  <si>
    <t>GRF443A</t>
  </si>
  <si>
    <t>GRC053A</t>
  </si>
  <si>
    <t>GRC073A</t>
  </si>
  <si>
    <t>GRC093A</t>
  </si>
  <si>
    <t>GRD452SS</t>
  </si>
  <si>
    <t>GRD462SS</t>
  </si>
  <si>
    <t>GRD432A</t>
  </si>
  <si>
    <t>GRD442A</t>
  </si>
  <si>
    <t>GRD423A</t>
  </si>
  <si>
    <t>GRD433A</t>
  </si>
  <si>
    <t>GRD443A</t>
  </si>
  <si>
    <t>GR9692A</t>
  </si>
  <si>
    <t>GR9696A</t>
  </si>
  <si>
    <t>GR9697A</t>
  </si>
  <si>
    <t>GRC9625A</t>
  </si>
  <si>
    <t>GRC9630A</t>
  </si>
  <si>
    <t>GRC9640A</t>
  </si>
  <si>
    <t>GR3026A</t>
  </si>
  <si>
    <t>GR3027A</t>
  </si>
  <si>
    <t>GR3081A</t>
  </si>
  <si>
    <t>GR3100A</t>
  </si>
  <si>
    <t>GRS3081</t>
  </si>
  <si>
    <t>GRS3100</t>
  </si>
  <si>
    <t>GR3117</t>
  </si>
  <si>
    <t>GR3130</t>
  </si>
  <si>
    <t>GR3017</t>
  </si>
  <si>
    <t>GR3018</t>
  </si>
  <si>
    <t>GR3019</t>
  </si>
  <si>
    <t>Rack</t>
  </si>
  <si>
    <t>MCO-18AC(UV)-PA</t>
  </si>
  <si>
    <t>MCO-19AIC(UV)-PA</t>
  </si>
  <si>
    <t>MCO-19AIC(UVH)-PA</t>
  </si>
  <si>
    <t>MCO-5M(UV)-PA</t>
  </si>
  <si>
    <t>MCO-19M(UV)-PA</t>
  </si>
  <si>
    <t>MCO-19M(UVH)-PA</t>
  </si>
  <si>
    <t>MLR-351H-PA</t>
  </si>
  <si>
    <t>MDF-U333-PA</t>
  </si>
  <si>
    <t>MDF-U731</t>
  </si>
  <si>
    <t>MDF-U731M</t>
  </si>
  <si>
    <t>MPR-331D(H)-PA</t>
  </si>
  <si>
    <t>MPR-715F</t>
  </si>
  <si>
    <t>MBR-107D(H)-PA</t>
  </si>
  <si>
    <t>MBR-704GR-PA</t>
  </si>
  <si>
    <t>FOB Cost and Landed - Equipment.pdf</t>
  </si>
  <si>
    <t>Landed</t>
  </si>
  <si>
    <t>FOB Cost</t>
  </si>
  <si>
    <t>2014 Price list for Nuaire_</t>
  </si>
  <si>
    <t>2014 Price list for options_Sheet1</t>
  </si>
  <si>
    <t>2014 Price list for options_Sheet2</t>
  </si>
  <si>
    <t>2014 Price list for options_Sheet3</t>
  </si>
  <si>
    <t>2014 Price list for options_Sheet4</t>
  </si>
  <si>
    <t>2014 Price list for units_</t>
  </si>
  <si>
    <t>FOB Cost and Landed - Equipment.pdf_FOB Cost</t>
  </si>
  <si>
    <t>FOB Cost and Landed - Equipment.pdf_Landed</t>
  </si>
  <si>
    <t>Panasonic Price List V2.6 Final - List Price_Accessory</t>
  </si>
  <si>
    <t>Panasonic Price List V2.6 Final - List Price_Equipment</t>
  </si>
  <si>
    <t>Panasonic Price List V2.6 Final - List Price_Rack</t>
  </si>
  <si>
    <t>Count</t>
  </si>
  <si>
    <t>List price</t>
  </si>
  <si>
    <t>Accessary</t>
  </si>
  <si>
    <t>Airfare/Rail</t>
  </si>
  <si>
    <t>Car Rental</t>
  </si>
  <si>
    <t>Rental Car Gas</t>
  </si>
  <si>
    <t>Taxi/Bus/Limo</t>
  </si>
  <si>
    <t>Parking/Tolls</t>
  </si>
  <si>
    <t>Mileage</t>
  </si>
  <si>
    <t>Breakfast**</t>
  </si>
  <si>
    <t>Lunch**</t>
  </si>
  <si>
    <t>Dinner**</t>
  </si>
  <si>
    <t>Entertainment**</t>
  </si>
  <si>
    <t>Lodging/Room</t>
  </si>
  <si>
    <t>Office Phone/Fax</t>
  </si>
  <si>
    <t>Internet</t>
  </si>
  <si>
    <t>Cell Phone</t>
  </si>
  <si>
    <t>Postage/Shipping</t>
  </si>
  <si>
    <t>Office Supplies*</t>
  </si>
  <si>
    <t>Product Samples*</t>
  </si>
  <si>
    <t>Tradeshow/Conference</t>
  </si>
  <si>
    <t>Miscellaneous*</t>
  </si>
  <si>
    <t>category(key)</t>
  </si>
  <si>
    <t>GL_Number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</si>
</sst>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2" formatCode="_(&quot;$&quot;* #,##0_);_(&quot;$&quot;* \(#,##0\);_(&quot;$&quot;* &quot;-&quot;_);_(@_)"/>
    <numFmt numFmtId="164" formatCode="&quot;$&quot;#,##0;&quot;$&quot;\-#,##0"/>
    <numFmt numFmtId="165" formatCode="0.000"/>
  </numFmts>
  <fonts count="5">
    <font>
      <sz val="11"/>
      <color rgb="FF000000"/>
      <name val="Calibri"/>
      <family val="2"/>
    </font>
    <font>
      <sz val="11"/>
      <name val="Arial"/>
      <family val="2"/>
    </font>
    <font>
      <sz val="11"/>
      <color indexed="8"/>
      <name val="Arial"/>
      <family val="2"/>
    </font>
    <font>
      <sz val="11"/>
      <name val="ＭＳ Ｐゴシック"/>
      <family val="2"/>
    </font>
    <font>
      <b/>
      <sz val="8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/>
  </cellStyleXfs>
  <cellXfs count="33">
    <xf numFmtId="0" fontId="0" fillId="0" borderId="0" xfId="0"/>
    <xf numFmtId="164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top" wrapText="1"/>
    </xf>
    <xf numFmtId="164" fontId="1" fillId="0" borderId="1" xfId="0" applyNumberFormat="1" applyFont="1" applyBorder="1" applyAlignment="1">
      <alignment horizontal="center" vertical="top" wrapText="1"/>
    </xf>
    <xf numFmtId="3" fontId="1" fillId="0" borderId="1" xfId="0" applyNumberFormat="1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165" fontId="1" fillId="0" borderId="1" xfId="0" applyNumberFormat="1" applyFont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42" fontId="2" fillId="0" borderId="0" xfId="0" applyNumberFormat="1" applyFont="1"/>
    <xf numFmtId="42" fontId="1" fillId="0" borderId="2" xfId="1" applyNumberFormat="1" applyFont="1" applyFill="1" applyBorder="1" applyAlignment="1">
      <alignment vertical="center"/>
    </xf>
    <xf numFmtId="0" fontId="2" fillId="0" borderId="0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9" xfId="0" applyFont="1" applyFill="1" applyBorder="1" applyAlignment="1">
      <alignment horizontal="center"/>
    </xf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5" borderId="0" xfId="0" applyFill="1" applyAlignment="1">
      <alignment wrapText="1"/>
    </xf>
    <xf numFmtId="0" fontId="0" fillId="6" borderId="0" xfId="0" applyFill="1" applyAlignment="1">
      <alignment wrapText="1"/>
    </xf>
    <xf numFmtId="0" fontId="0" fillId="7" borderId="0" xfId="0" applyFill="1" applyAlignment="1">
      <alignment wrapText="1"/>
    </xf>
    <xf numFmtId="0" fontId="0" fillId="8" borderId="0" xfId="0" applyFill="1" applyAlignment="1">
      <alignment wrapText="1"/>
    </xf>
    <xf numFmtId="0" fontId="0" fillId="8" borderId="0" xfId="0" applyFill="1"/>
    <xf numFmtId="0" fontId="4" fillId="9" borderId="9" xfId="0" applyFont="1" applyFill="1" applyBorder="1" applyAlignment="1" applyProtection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CCFFFF"/>
      <color rgb="FFCCCCFF"/>
      <color rgb="FFFFCCCC"/>
      <color rgb="FFCCFF99"/>
      <color rgb="FFFFCC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tabSelected="1" workbookViewId="0">
      <selection activeCell="B2" sqref="B2"/>
    </sheetView>
  </sheetViews>
  <sheetFormatPr defaultRowHeight="15"/>
  <cols>
    <col min="1" max="1" width="20.28515625" customWidth="1"/>
    <col min="2" max="2" width="17.28515625" customWidth="1"/>
  </cols>
  <sheetData>
    <row r="1" spans="1:2">
      <c r="A1" t="s">
        <v>583</v>
      </c>
      <c r="B1" s="25" t="s">
        <v>584</v>
      </c>
    </row>
    <row r="2" spans="1:2">
      <c r="A2" s="32" t="s">
        <v>564</v>
      </c>
      <c r="B2" s="32">
        <v>6100</v>
      </c>
    </row>
    <row r="3" spans="1:2">
      <c r="A3" s="32" t="s">
        <v>565</v>
      </c>
      <c r="B3" s="32">
        <v>6100</v>
      </c>
    </row>
    <row r="4" spans="1:2">
      <c r="A4" s="32" t="s">
        <v>566</v>
      </c>
      <c r="B4" s="32">
        <v>6130</v>
      </c>
    </row>
    <row r="5" spans="1:2">
      <c r="A5" s="32" t="s">
        <v>567</v>
      </c>
      <c r="B5" s="32">
        <v>6100</v>
      </c>
    </row>
    <row r="6" spans="1:2">
      <c r="A6" s="32" t="s">
        <v>568</v>
      </c>
      <c r="B6" s="32">
        <v>6125</v>
      </c>
    </row>
    <row r="7" spans="1:2">
      <c r="A7" s="32" t="s">
        <v>569</v>
      </c>
      <c r="B7" s="32">
        <v>6120</v>
      </c>
    </row>
    <row r="8" spans="1:2">
      <c r="A8" s="32" t="s">
        <v>570</v>
      </c>
      <c r="B8" s="32">
        <v>6110</v>
      </c>
    </row>
    <row r="9" spans="1:2">
      <c r="A9" s="32" t="s">
        <v>571</v>
      </c>
      <c r="B9" s="32">
        <v>6110</v>
      </c>
    </row>
    <row r="10" spans="1:2">
      <c r="A10" s="32" t="s">
        <v>572</v>
      </c>
      <c r="B10" s="32">
        <v>6110</v>
      </c>
    </row>
    <row r="11" spans="1:2">
      <c r="A11" s="32" t="s">
        <v>573</v>
      </c>
      <c r="B11" s="32">
        <v>6115</v>
      </c>
    </row>
    <row r="12" spans="1:2">
      <c r="A12" s="32" t="s">
        <v>574</v>
      </c>
      <c r="B12" s="32">
        <v>6105</v>
      </c>
    </row>
    <row r="13" spans="1:2">
      <c r="A13" s="32" t="s">
        <v>575</v>
      </c>
      <c r="B13" s="32">
        <v>6300</v>
      </c>
    </row>
    <row r="14" spans="1:2">
      <c r="A14" s="32" t="s">
        <v>576</v>
      </c>
      <c r="B14" s="32">
        <v>6300</v>
      </c>
    </row>
    <row r="15" spans="1:2">
      <c r="A15" s="32" t="s">
        <v>577</v>
      </c>
      <c r="B15" s="32">
        <v>6300</v>
      </c>
    </row>
    <row r="16" spans="1:2">
      <c r="A16" s="32" t="s">
        <v>578</v>
      </c>
      <c r="B16" s="32">
        <v>6330</v>
      </c>
    </row>
    <row r="17" spans="1:2">
      <c r="A17" s="32" t="s">
        <v>579</v>
      </c>
      <c r="B17" s="32">
        <v>6335</v>
      </c>
    </row>
    <row r="18" spans="1:2">
      <c r="A18" s="32" t="s">
        <v>580</v>
      </c>
      <c r="B18" s="32">
        <v>6343</v>
      </c>
    </row>
    <row r="19" spans="1:2">
      <c r="A19" s="32" t="s">
        <v>581</v>
      </c>
      <c r="B19" s="32">
        <v>6340</v>
      </c>
    </row>
    <row r="20" spans="1:2">
      <c r="A20" s="32" t="s">
        <v>582</v>
      </c>
      <c r="B20" s="32">
        <v>7000</v>
      </c>
    </row>
  </sheetData>
  <autoFilter ref="A1:A20"/>
  <pageMargins left="0.2" right="0.2" top="0.75" bottom="0.75" header="0.3" footer="0.3"/>
  <pageSetup scale="72" orientation="landscape" r:id="rId1"/>
  <headerFooter>
    <oddFooter>&amp;R&amp;P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49"/>
  <sheetViews>
    <sheetView zoomScale="55" zoomScaleNormal="55" workbookViewId="0">
      <selection activeCell="E43" sqref="E43"/>
    </sheetView>
  </sheetViews>
  <sheetFormatPr defaultColWidth="8.85546875" defaultRowHeight="15"/>
  <cols>
    <col min="1" max="1" width="39.28515625" style="10" bestFit="1" customWidth="1"/>
    <col min="2" max="2" width="10.42578125" style="10" bestFit="1" customWidth="1"/>
    <col min="3" max="3" width="10.42578125" style="10" customWidth="1"/>
    <col min="4" max="4" width="26" style="10" bestFit="1" customWidth="1"/>
    <col min="5" max="5" width="17.7109375" style="10" customWidth="1"/>
    <col min="6" max="6" width="6.7109375" style="10" bestFit="1" customWidth="1"/>
    <col min="7" max="7" width="68.140625" style="10" customWidth="1"/>
    <col min="8" max="8" width="62.7109375" style="10" customWidth="1"/>
    <col min="9" max="16384" width="8.85546875" style="10"/>
  </cols>
  <sheetData>
    <row r="1" spans="1:8">
      <c r="A1" s="12" t="s">
        <v>63</v>
      </c>
      <c r="B1" s="12" t="s">
        <v>365</v>
      </c>
      <c r="C1" s="24" t="str">
        <f>A1&amp;"_"&amp;B1</f>
        <v>2014 Price list for Nuaire_Sheet</v>
      </c>
      <c r="D1" s="9" t="s">
        <v>3</v>
      </c>
      <c r="E1" s="9" t="s">
        <v>4</v>
      </c>
      <c r="F1" s="9" t="s">
        <v>49</v>
      </c>
      <c r="G1" s="9" t="s">
        <v>50</v>
      </c>
      <c r="H1" s="9" t="s">
        <v>51</v>
      </c>
    </row>
    <row r="2" spans="1:8">
      <c r="A2" s="4" t="s">
        <v>63</v>
      </c>
      <c r="B2" s="4"/>
      <c r="C2" s="24" t="str">
        <f t="shared" ref="C2:C65" si="0">A2&amp;"_"&amp;B2</f>
        <v>2014 Price list for Nuaire_</v>
      </c>
      <c r="D2" s="2" t="s">
        <v>8</v>
      </c>
      <c r="E2" s="1">
        <v>652</v>
      </c>
      <c r="F2" s="11">
        <v>2.9000000000000001E-2</v>
      </c>
      <c r="G2" s="2" t="s">
        <v>52</v>
      </c>
      <c r="H2" s="5"/>
    </row>
    <row r="3" spans="1:8">
      <c r="A3" s="4" t="s">
        <v>63</v>
      </c>
      <c r="B3" s="4"/>
      <c r="C3" s="24" t="str">
        <f t="shared" si="0"/>
        <v>2014 Price list for Nuaire_</v>
      </c>
      <c r="D3" s="2" t="s">
        <v>14</v>
      </c>
      <c r="E3" s="1">
        <v>40</v>
      </c>
      <c r="F3" s="11">
        <v>1.6E-2</v>
      </c>
      <c r="G3" s="2" t="s">
        <v>53</v>
      </c>
      <c r="H3" s="5"/>
    </row>
    <row r="4" spans="1:8">
      <c r="A4" s="4" t="s">
        <v>63</v>
      </c>
      <c r="B4" s="4"/>
      <c r="C4" s="24" t="str">
        <f t="shared" si="0"/>
        <v>2014 Price list for Nuaire_</v>
      </c>
      <c r="D4" s="2" t="s">
        <v>23</v>
      </c>
      <c r="E4" s="1">
        <v>20</v>
      </c>
      <c r="F4" s="11">
        <v>1.6E-2</v>
      </c>
      <c r="G4" s="2" t="s">
        <v>2</v>
      </c>
      <c r="H4" s="5"/>
    </row>
    <row r="5" spans="1:8">
      <c r="A5" s="4" t="s">
        <v>63</v>
      </c>
      <c r="B5" s="4"/>
      <c r="C5" s="24" t="str">
        <f t="shared" si="0"/>
        <v>2014 Price list for Nuaire_</v>
      </c>
      <c r="D5" s="2" t="s">
        <v>11</v>
      </c>
      <c r="E5" s="1">
        <v>576</v>
      </c>
      <c r="F5" s="11">
        <v>2.9000000000000001E-2</v>
      </c>
      <c r="G5" s="2" t="s">
        <v>54</v>
      </c>
      <c r="H5" s="5"/>
    </row>
    <row r="6" spans="1:8">
      <c r="A6" s="4" t="s">
        <v>63</v>
      </c>
      <c r="B6" s="4"/>
      <c r="C6" s="24" t="str">
        <f t="shared" si="0"/>
        <v>2014 Price list for Nuaire_</v>
      </c>
      <c r="D6" s="2" t="s">
        <v>55</v>
      </c>
      <c r="E6" s="1">
        <v>576</v>
      </c>
      <c r="F6" s="11">
        <v>2.9000000000000001E-2</v>
      </c>
      <c r="G6" s="2" t="s">
        <v>56</v>
      </c>
      <c r="H6" s="5"/>
    </row>
    <row r="7" spans="1:8">
      <c r="A7" s="4" t="s">
        <v>63</v>
      </c>
      <c r="B7" s="4"/>
      <c r="C7" s="24" t="str">
        <f t="shared" si="0"/>
        <v>2014 Price list for Nuaire_</v>
      </c>
      <c r="D7" s="2" t="s">
        <v>19</v>
      </c>
      <c r="E7" s="1">
        <v>39</v>
      </c>
      <c r="F7" s="11">
        <v>1.2999999999999999E-2</v>
      </c>
      <c r="G7" s="2" t="s">
        <v>53</v>
      </c>
      <c r="H7" s="5"/>
    </row>
    <row r="8" spans="1:8">
      <c r="A8" s="4" t="s">
        <v>63</v>
      </c>
      <c r="B8" s="4"/>
      <c r="C8" s="24" t="str">
        <f t="shared" si="0"/>
        <v>2014 Price list for Nuaire_</v>
      </c>
      <c r="D8" s="2" t="s">
        <v>21</v>
      </c>
      <c r="E8" s="1">
        <v>21</v>
      </c>
      <c r="F8" s="11">
        <v>1.2999999999999999E-2</v>
      </c>
      <c r="G8" s="2" t="s">
        <v>57</v>
      </c>
      <c r="H8" s="5"/>
    </row>
    <row r="9" spans="1:8">
      <c r="A9" s="4" t="s">
        <v>63</v>
      </c>
      <c r="B9" s="4"/>
      <c r="C9" s="24" t="str">
        <f t="shared" si="0"/>
        <v>2014 Price list for Nuaire_</v>
      </c>
      <c r="D9" s="2" t="s">
        <v>0</v>
      </c>
      <c r="E9" s="1">
        <v>49</v>
      </c>
      <c r="F9" s="11">
        <v>1.2999999999999999E-2</v>
      </c>
      <c r="G9" s="2" t="s">
        <v>53</v>
      </c>
      <c r="H9" s="5"/>
    </row>
    <row r="10" spans="1:8">
      <c r="A10" s="4" t="s">
        <v>63</v>
      </c>
      <c r="B10" s="4"/>
      <c r="C10" s="24" t="str">
        <f t="shared" si="0"/>
        <v>2014 Price list for Nuaire_</v>
      </c>
      <c r="D10" s="2" t="s">
        <v>58</v>
      </c>
      <c r="E10" s="1">
        <v>800</v>
      </c>
      <c r="F10" s="11">
        <v>7.3999999999999996E-2</v>
      </c>
      <c r="G10" s="2" t="s">
        <v>59</v>
      </c>
      <c r="H10" s="5"/>
    </row>
    <row r="11" spans="1:8">
      <c r="A11" s="4" t="s">
        <v>63</v>
      </c>
      <c r="B11" s="4"/>
      <c r="C11" s="24" t="str">
        <f t="shared" si="0"/>
        <v>2014 Price list for Nuaire_</v>
      </c>
      <c r="D11" s="2" t="s">
        <v>60</v>
      </c>
      <c r="E11" s="1">
        <v>966</v>
      </c>
      <c r="F11" s="11">
        <v>7.3999999999999996E-2</v>
      </c>
      <c r="G11" s="2" t="s">
        <v>1</v>
      </c>
      <c r="H11" s="5"/>
    </row>
    <row r="12" spans="1:8">
      <c r="A12" s="4" t="s">
        <v>63</v>
      </c>
      <c r="B12" s="4"/>
      <c r="C12" s="24" t="str">
        <f t="shared" si="0"/>
        <v>2014 Price list for Nuaire_</v>
      </c>
      <c r="D12" s="2" t="s">
        <v>61</v>
      </c>
      <c r="E12" s="1">
        <v>354</v>
      </c>
      <c r="F12" s="11">
        <v>2.3E-2</v>
      </c>
      <c r="G12" s="2" t="s">
        <v>62</v>
      </c>
      <c r="H12" s="5"/>
    </row>
    <row r="13" spans="1:8">
      <c r="A13" s="12" t="s">
        <v>48</v>
      </c>
      <c r="B13" s="12" t="s">
        <v>64</v>
      </c>
      <c r="C13" s="24" t="str">
        <f t="shared" si="0"/>
        <v>2014 Price list for options_Sheet1</v>
      </c>
      <c r="D13" s="9" t="s">
        <v>3</v>
      </c>
      <c r="E13" s="9" t="s">
        <v>4</v>
      </c>
      <c r="F13" s="12"/>
      <c r="G13" s="12"/>
      <c r="H13" s="12"/>
    </row>
    <row r="14" spans="1:8">
      <c r="A14" s="4" t="s">
        <v>48</v>
      </c>
      <c r="B14" s="4" t="s">
        <v>64</v>
      </c>
      <c r="C14" s="24" t="str">
        <f t="shared" si="0"/>
        <v>2014 Price list for options_Sheet1</v>
      </c>
      <c r="D14" s="2" t="s">
        <v>5</v>
      </c>
      <c r="E14" s="1">
        <v>922</v>
      </c>
      <c r="F14" s="11">
        <v>2.9000000000000001E-2</v>
      </c>
      <c r="G14" s="2" t="s">
        <v>52</v>
      </c>
      <c r="H14" s="5"/>
    </row>
    <row r="15" spans="1:8">
      <c r="A15" s="4" t="s">
        <v>48</v>
      </c>
      <c r="B15" s="4" t="s">
        <v>64</v>
      </c>
      <c r="C15" s="24" t="str">
        <f t="shared" si="0"/>
        <v>2014 Price list for options_Sheet1</v>
      </c>
      <c r="D15" s="2" t="s">
        <v>6</v>
      </c>
      <c r="E15" s="1">
        <v>269</v>
      </c>
      <c r="F15" s="11">
        <v>2.9000000000000001E-2</v>
      </c>
      <c r="G15" s="2" t="s">
        <v>52</v>
      </c>
      <c r="H15" s="5"/>
    </row>
    <row r="16" spans="1:8">
      <c r="A16" s="4" t="s">
        <v>48</v>
      </c>
      <c r="B16" s="4" t="s">
        <v>64</v>
      </c>
      <c r="C16" s="24" t="str">
        <f t="shared" si="0"/>
        <v>2014 Price list for options_Sheet1</v>
      </c>
      <c r="D16" s="2" t="s">
        <v>7</v>
      </c>
      <c r="E16" s="1">
        <v>295</v>
      </c>
      <c r="F16" s="11">
        <v>2.9000000000000001E-2</v>
      </c>
      <c r="G16" s="2" t="s">
        <v>52</v>
      </c>
      <c r="H16" s="5"/>
    </row>
    <row r="17" spans="1:8">
      <c r="A17" s="4" t="s">
        <v>48</v>
      </c>
      <c r="B17" s="4" t="s">
        <v>64</v>
      </c>
      <c r="C17" s="24" t="str">
        <f t="shared" si="0"/>
        <v>2014 Price list for options_Sheet1</v>
      </c>
      <c r="D17" s="2" t="s">
        <v>8</v>
      </c>
      <c r="E17" s="1">
        <v>485</v>
      </c>
      <c r="F17" s="11">
        <v>2.9000000000000001E-2</v>
      </c>
      <c r="G17" s="2" t="s">
        <v>52</v>
      </c>
      <c r="H17" s="5"/>
    </row>
    <row r="18" spans="1:8">
      <c r="A18" s="4" t="s">
        <v>48</v>
      </c>
      <c r="B18" s="4" t="s">
        <v>64</v>
      </c>
      <c r="C18" s="24" t="str">
        <f t="shared" si="0"/>
        <v>2014 Price list for options_Sheet1</v>
      </c>
      <c r="D18" s="2" t="s">
        <v>9</v>
      </c>
      <c r="E18" s="1">
        <v>681</v>
      </c>
      <c r="F18" s="11">
        <v>0.01</v>
      </c>
      <c r="G18" s="2" t="s">
        <v>52</v>
      </c>
      <c r="H18" s="5"/>
    </row>
    <row r="19" spans="1:8">
      <c r="A19" s="4" t="s">
        <v>48</v>
      </c>
      <c r="B19" s="4" t="s">
        <v>64</v>
      </c>
      <c r="C19" s="24" t="str">
        <f t="shared" si="0"/>
        <v>2014 Price list for options_Sheet1</v>
      </c>
      <c r="D19" s="2" t="s">
        <v>10</v>
      </c>
      <c r="E19" s="1">
        <v>530</v>
      </c>
      <c r="F19" s="11">
        <v>0.01</v>
      </c>
      <c r="G19" s="2" t="s">
        <v>52</v>
      </c>
      <c r="H19" s="5"/>
    </row>
    <row r="20" spans="1:8">
      <c r="A20" s="4" t="s">
        <v>48</v>
      </c>
      <c r="B20" s="4" t="s">
        <v>64</v>
      </c>
      <c r="C20" s="24" t="str">
        <f t="shared" si="0"/>
        <v>2014 Price list for options_Sheet1</v>
      </c>
      <c r="D20" s="2" t="s">
        <v>11</v>
      </c>
      <c r="E20" s="1">
        <v>512</v>
      </c>
      <c r="F20" s="11">
        <v>0.01</v>
      </c>
      <c r="G20" s="2" t="s">
        <v>52</v>
      </c>
      <c r="H20" s="5"/>
    </row>
    <row r="21" spans="1:8">
      <c r="A21" s="4" t="s">
        <v>48</v>
      </c>
      <c r="B21" s="4" t="s">
        <v>64</v>
      </c>
      <c r="C21" s="24" t="str">
        <f t="shared" si="0"/>
        <v>2014 Price list for options_Sheet1</v>
      </c>
      <c r="D21" s="5"/>
      <c r="E21" s="5"/>
      <c r="F21" s="5"/>
      <c r="G21" s="5"/>
      <c r="H21" s="5"/>
    </row>
    <row r="22" spans="1:8">
      <c r="A22" s="4" t="s">
        <v>48</v>
      </c>
      <c r="B22" s="4" t="s">
        <v>64</v>
      </c>
      <c r="C22" s="24" t="str">
        <f t="shared" si="0"/>
        <v>2014 Price list for options_Sheet1</v>
      </c>
      <c r="D22" s="2" t="s">
        <v>0</v>
      </c>
      <c r="E22" s="1">
        <v>41</v>
      </c>
      <c r="F22" s="11">
        <v>1.2999999999999999E-2</v>
      </c>
      <c r="G22" s="2" t="s">
        <v>53</v>
      </c>
      <c r="H22" s="2" t="s">
        <v>65</v>
      </c>
    </row>
    <row r="23" spans="1:8">
      <c r="A23" s="4" t="s">
        <v>48</v>
      </c>
      <c r="B23" s="4" t="s">
        <v>64</v>
      </c>
      <c r="C23" s="24" t="str">
        <f t="shared" si="0"/>
        <v>2014 Price list for options_Sheet1</v>
      </c>
      <c r="D23" s="2" t="s">
        <v>12</v>
      </c>
      <c r="E23" s="1">
        <v>24</v>
      </c>
      <c r="F23" s="11">
        <v>1.2999999999999999E-2</v>
      </c>
      <c r="G23" s="2" t="s">
        <v>53</v>
      </c>
      <c r="H23" s="2" t="s">
        <v>66</v>
      </c>
    </row>
    <row r="24" spans="1:8">
      <c r="A24" s="4" t="s">
        <v>48</v>
      </c>
      <c r="B24" s="4" t="s">
        <v>64</v>
      </c>
      <c r="C24" s="24" t="str">
        <f t="shared" si="0"/>
        <v>2014 Price list for options_Sheet1</v>
      </c>
      <c r="D24" s="2" t="s">
        <v>13</v>
      </c>
      <c r="E24" s="1">
        <v>24</v>
      </c>
      <c r="F24" s="11">
        <v>1.2999999999999999E-2</v>
      </c>
      <c r="G24" s="2" t="s">
        <v>53</v>
      </c>
      <c r="H24" s="2" t="s">
        <v>66</v>
      </c>
    </row>
    <row r="25" spans="1:8">
      <c r="A25" s="4" t="s">
        <v>48</v>
      </c>
      <c r="B25" s="4" t="s">
        <v>64</v>
      </c>
      <c r="C25" s="24" t="str">
        <f t="shared" si="0"/>
        <v>2014 Price list for options_Sheet1</v>
      </c>
      <c r="D25" s="2" t="s">
        <v>14</v>
      </c>
      <c r="E25" s="1">
        <v>37</v>
      </c>
      <c r="F25" s="11">
        <v>1.2999999999999999E-2</v>
      </c>
      <c r="G25" s="2" t="s">
        <v>53</v>
      </c>
      <c r="H25" s="2" t="s">
        <v>65</v>
      </c>
    </row>
    <row r="26" spans="1:8">
      <c r="A26" s="4" t="s">
        <v>48</v>
      </c>
      <c r="B26" s="4" t="s">
        <v>64</v>
      </c>
      <c r="C26" s="24" t="str">
        <f t="shared" si="0"/>
        <v>2014 Price list for options_Sheet1</v>
      </c>
      <c r="D26" s="2" t="s">
        <v>15</v>
      </c>
      <c r="E26" s="1">
        <v>41</v>
      </c>
      <c r="F26" s="11">
        <v>1.2999999999999999E-2</v>
      </c>
      <c r="G26" s="2" t="s">
        <v>53</v>
      </c>
      <c r="H26" s="2" t="s">
        <v>65</v>
      </c>
    </row>
    <row r="27" spans="1:8">
      <c r="A27" s="4" t="s">
        <v>48</v>
      </c>
      <c r="B27" s="4" t="s">
        <v>64</v>
      </c>
      <c r="C27" s="24" t="str">
        <f t="shared" si="0"/>
        <v>2014 Price list for options_Sheet1</v>
      </c>
      <c r="D27" s="2" t="s">
        <v>16</v>
      </c>
      <c r="E27" s="1">
        <v>25</v>
      </c>
      <c r="F27" s="11">
        <v>1.2999999999999999E-2</v>
      </c>
      <c r="G27" s="2" t="s">
        <v>53</v>
      </c>
      <c r="H27" s="2" t="s">
        <v>67</v>
      </c>
    </row>
    <row r="28" spans="1:8">
      <c r="A28" s="4" t="s">
        <v>48</v>
      </c>
      <c r="B28" s="4" t="s">
        <v>64</v>
      </c>
      <c r="C28" s="24" t="str">
        <f t="shared" si="0"/>
        <v>2014 Price list for options_Sheet1</v>
      </c>
      <c r="D28" s="2" t="s">
        <v>17</v>
      </c>
      <c r="E28" s="1">
        <v>75</v>
      </c>
      <c r="F28" s="11">
        <v>1.2999999999999999E-2</v>
      </c>
      <c r="G28" s="2" t="s">
        <v>53</v>
      </c>
      <c r="H28" s="2" t="s">
        <v>68</v>
      </c>
    </row>
    <row r="29" spans="1:8">
      <c r="A29" s="4" t="s">
        <v>48</v>
      </c>
      <c r="B29" s="4" t="s">
        <v>64</v>
      </c>
      <c r="C29" s="24" t="str">
        <f t="shared" si="0"/>
        <v>2014 Price list for options_Sheet1</v>
      </c>
      <c r="D29" s="2" t="s">
        <v>18</v>
      </c>
      <c r="E29" s="1">
        <v>36</v>
      </c>
      <c r="F29" s="11">
        <v>1.2999999999999999E-2</v>
      </c>
      <c r="G29" s="2" t="s">
        <v>53</v>
      </c>
      <c r="H29" s="2" t="s">
        <v>69</v>
      </c>
    </row>
    <row r="30" spans="1:8">
      <c r="A30" s="4" t="s">
        <v>48</v>
      </c>
      <c r="B30" s="4" t="s">
        <v>64</v>
      </c>
      <c r="C30" s="24" t="str">
        <f t="shared" si="0"/>
        <v>2014 Price list for options_Sheet1</v>
      </c>
      <c r="D30" s="2" t="s">
        <v>19</v>
      </c>
      <c r="E30" s="1">
        <v>36</v>
      </c>
      <c r="F30" s="11">
        <v>1.2999999999999999E-2</v>
      </c>
      <c r="G30" s="2" t="s">
        <v>53</v>
      </c>
      <c r="H30" s="2" t="s">
        <v>69</v>
      </c>
    </row>
    <row r="31" spans="1:8">
      <c r="A31" s="4" t="s">
        <v>48</v>
      </c>
      <c r="B31" s="4" t="s">
        <v>64</v>
      </c>
      <c r="C31" s="24" t="str">
        <f t="shared" si="0"/>
        <v>2014 Price list for options_Sheet1</v>
      </c>
      <c r="D31" s="2" t="s">
        <v>20</v>
      </c>
      <c r="E31" s="1">
        <v>57</v>
      </c>
      <c r="F31" s="11">
        <v>1.2999999999999999E-2</v>
      </c>
      <c r="G31" s="2" t="s">
        <v>53</v>
      </c>
      <c r="H31" s="2" t="s">
        <v>69</v>
      </c>
    </row>
    <row r="32" spans="1:8">
      <c r="A32" s="4" t="s">
        <v>48</v>
      </c>
      <c r="B32" s="4" t="s">
        <v>64</v>
      </c>
      <c r="C32" s="24" t="str">
        <f t="shared" si="0"/>
        <v>2014 Price list for options_Sheet1</v>
      </c>
      <c r="D32" s="5"/>
      <c r="E32" s="5"/>
      <c r="F32" s="5"/>
      <c r="G32" s="5"/>
      <c r="H32" s="5"/>
    </row>
    <row r="33" spans="1:8">
      <c r="A33" s="4" t="s">
        <v>48</v>
      </c>
      <c r="B33" s="4" t="s">
        <v>64</v>
      </c>
      <c r="C33" s="24" t="str">
        <f t="shared" si="0"/>
        <v>2014 Price list for options_Sheet1</v>
      </c>
      <c r="D33" s="2" t="s">
        <v>21</v>
      </c>
      <c r="E33" s="1">
        <v>20</v>
      </c>
      <c r="F33" s="11">
        <v>1.2999999999999999E-2</v>
      </c>
      <c r="G33" s="2" t="s">
        <v>57</v>
      </c>
      <c r="H33" s="2" t="s">
        <v>70</v>
      </c>
    </row>
    <row r="34" spans="1:8">
      <c r="A34" s="4" t="s">
        <v>48</v>
      </c>
      <c r="B34" s="4" t="s">
        <v>64</v>
      </c>
      <c r="C34" s="24" t="str">
        <f t="shared" si="0"/>
        <v>2014 Price list for options_Sheet1</v>
      </c>
      <c r="D34" s="2" t="s">
        <v>22</v>
      </c>
      <c r="E34" s="1">
        <v>35</v>
      </c>
      <c r="F34" s="11">
        <v>1.2999999999999999E-2</v>
      </c>
      <c r="G34" s="2" t="s">
        <v>57</v>
      </c>
      <c r="H34" s="2" t="s">
        <v>71</v>
      </c>
    </row>
    <row r="35" spans="1:8">
      <c r="A35" s="4" t="s">
        <v>48</v>
      </c>
      <c r="B35" s="4" t="s">
        <v>64</v>
      </c>
      <c r="C35" s="24" t="str">
        <f t="shared" si="0"/>
        <v>2014 Price list for options_Sheet1</v>
      </c>
      <c r="D35" s="2" t="s">
        <v>23</v>
      </c>
      <c r="E35" s="1">
        <v>19</v>
      </c>
      <c r="F35" s="11">
        <v>1.2999999999999999E-2</v>
      </c>
      <c r="G35" s="2" t="s">
        <v>2</v>
      </c>
      <c r="H35" s="2" t="s">
        <v>72</v>
      </c>
    </row>
    <row r="36" spans="1:8">
      <c r="A36" s="4" t="s">
        <v>48</v>
      </c>
      <c r="B36" s="4" t="s">
        <v>64</v>
      </c>
      <c r="C36" s="24" t="str">
        <f t="shared" si="0"/>
        <v>2014 Price list for options_Sheet1</v>
      </c>
      <c r="D36" s="5"/>
      <c r="E36" s="5"/>
      <c r="F36" s="5"/>
      <c r="G36" s="5"/>
      <c r="H36" s="5"/>
    </row>
    <row r="37" spans="1:8">
      <c r="A37" s="4" t="s">
        <v>48</v>
      </c>
      <c r="B37" s="4" t="s">
        <v>64</v>
      </c>
      <c r="C37" s="24" t="str">
        <f t="shared" si="0"/>
        <v>2014 Price list for options_Sheet1</v>
      </c>
      <c r="D37" s="2" t="s">
        <v>24</v>
      </c>
      <c r="E37" s="1">
        <v>29</v>
      </c>
      <c r="F37" s="11">
        <v>5.0000000000000001E-3</v>
      </c>
      <c r="G37" s="2" t="s">
        <v>73</v>
      </c>
      <c r="H37" s="5"/>
    </row>
    <row r="38" spans="1:8">
      <c r="A38" s="4" t="s">
        <v>48</v>
      </c>
      <c r="B38" s="4" t="s">
        <v>64</v>
      </c>
      <c r="C38" s="24" t="str">
        <f t="shared" si="0"/>
        <v>2014 Price list for options_Sheet1</v>
      </c>
      <c r="D38" s="2" t="s">
        <v>25</v>
      </c>
      <c r="E38" s="1">
        <v>19</v>
      </c>
      <c r="F38" s="11">
        <v>1.6E-2</v>
      </c>
      <c r="G38" s="2" t="s">
        <v>73</v>
      </c>
      <c r="H38" s="5"/>
    </row>
    <row r="39" spans="1:8">
      <c r="A39" s="4" t="s">
        <v>48</v>
      </c>
      <c r="B39" s="4" t="s">
        <v>64</v>
      </c>
      <c r="C39" s="24" t="str">
        <f t="shared" si="0"/>
        <v>2014 Price list for options_Sheet1</v>
      </c>
      <c r="D39" s="2" t="s">
        <v>26</v>
      </c>
      <c r="E39" s="1">
        <v>35</v>
      </c>
      <c r="F39" s="11">
        <v>6.0000000000000001E-3</v>
      </c>
      <c r="G39" s="2" t="s">
        <v>73</v>
      </c>
      <c r="H39" s="5"/>
    </row>
    <row r="40" spans="1:8">
      <c r="A40" s="4" t="s">
        <v>48</v>
      </c>
      <c r="B40" s="4" t="s">
        <v>64</v>
      </c>
      <c r="C40" s="24" t="str">
        <f t="shared" si="0"/>
        <v>2014 Price list for options_Sheet1</v>
      </c>
      <c r="D40" s="2" t="s">
        <v>27</v>
      </c>
      <c r="E40" s="1">
        <v>28</v>
      </c>
      <c r="F40" s="11">
        <v>4.0000000000000001E-3</v>
      </c>
      <c r="G40" s="2" t="s">
        <v>73</v>
      </c>
      <c r="H40" s="5"/>
    </row>
    <row r="41" spans="1:8">
      <c r="A41" s="4" t="s">
        <v>48</v>
      </c>
      <c r="B41" s="4" t="s">
        <v>64</v>
      </c>
      <c r="C41" s="24" t="str">
        <f t="shared" si="0"/>
        <v>2014 Price list for options_Sheet1</v>
      </c>
      <c r="D41" s="2" t="s">
        <v>28</v>
      </c>
      <c r="E41" s="1">
        <v>34</v>
      </c>
      <c r="F41" s="11">
        <v>6.0000000000000001E-3</v>
      </c>
      <c r="G41" s="2" t="s">
        <v>73</v>
      </c>
      <c r="H41" s="5"/>
    </row>
    <row r="42" spans="1:8">
      <c r="A42" s="4" t="s">
        <v>48</v>
      </c>
      <c r="B42" s="4" t="s">
        <v>64</v>
      </c>
      <c r="C42" s="24" t="str">
        <f t="shared" si="0"/>
        <v>2014 Price list for options_Sheet1</v>
      </c>
      <c r="D42" s="2" t="s">
        <v>29</v>
      </c>
      <c r="E42" s="1">
        <v>22</v>
      </c>
      <c r="F42" s="11">
        <v>6.0000000000000001E-3</v>
      </c>
      <c r="G42" s="2" t="s">
        <v>73</v>
      </c>
      <c r="H42" s="5"/>
    </row>
    <row r="43" spans="1:8">
      <c r="A43" s="4" t="s">
        <v>48</v>
      </c>
      <c r="B43" s="4" t="s">
        <v>64</v>
      </c>
      <c r="C43" s="24" t="str">
        <f t="shared" si="0"/>
        <v>2014 Price list for options_Sheet1</v>
      </c>
      <c r="D43" s="2" t="s">
        <v>30</v>
      </c>
      <c r="E43" s="1">
        <v>30</v>
      </c>
      <c r="F43" s="11">
        <v>6.0000000000000001E-3</v>
      </c>
      <c r="G43" s="2" t="s">
        <v>73</v>
      </c>
      <c r="H43" s="2" t="s">
        <v>74</v>
      </c>
    </row>
    <row r="44" spans="1:8">
      <c r="A44" s="4" t="s">
        <v>48</v>
      </c>
      <c r="B44" s="4" t="s">
        <v>64</v>
      </c>
      <c r="C44" s="24" t="str">
        <f t="shared" si="0"/>
        <v>2014 Price list for options_Sheet1</v>
      </c>
      <c r="D44" s="2" t="s">
        <v>31</v>
      </c>
      <c r="E44" s="1">
        <v>16</v>
      </c>
      <c r="F44" s="11">
        <v>1.4E-2</v>
      </c>
      <c r="G44" s="2" t="s">
        <v>73</v>
      </c>
      <c r="H44" s="5"/>
    </row>
    <row r="45" spans="1:8">
      <c r="A45" s="4" t="s">
        <v>48</v>
      </c>
      <c r="B45" s="4" t="s">
        <v>64</v>
      </c>
      <c r="C45" s="24" t="str">
        <f t="shared" si="0"/>
        <v>2014 Price list for options_Sheet1</v>
      </c>
      <c r="D45" s="2" t="s">
        <v>32</v>
      </c>
      <c r="E45" s="1">
        <v>60</v>
      </c>
      <c r="F45" s="11">
        <v>1.4E-2</v>
      </c>
      <c r="G45" s="5"/>
      <c r="H45" s="5"/>
    </row>
    <row r="46" spans="1:8">
      <c r="A46" s="4" t="s">
        <v>48</v>
      </c>
      <c r="B46" s="4" t="s">
        <v>64</v>
      </c>
      <c r="C46" s="24" t="str">
        <f t="shared" si="0"/>
        <v>2014 Price list for options_Sheet1</v>
      </c>
      <c r="D46" s="5"/>
      <c r="E46" s="5"/>
      <c r="F46" s="5"/>
      <c r="G46" s="5"/>
      <c r="H46" s="5"/>
    </row>
    <row r="47" spans="1:8">
      <c r="A47" s="4" t="s">
        <v>48</v>
      </c>
      <c r="B47" s="4" t="s">
        <v>64</v>
      </c>
      <c r="C47" s="24" t="str">
        <f t="shared" si="0"/>
        <v>2014 Price list for options_Sheet1</v>
      </c>
      <c r="D47" s="2" t="s">
        <v>33</v>
      </c>
      <c r="E47" s="1">
        <v>57</v>
      </c>
      <c r="F47" s="11">
        <v>2.3E-2</v>
      </c>
      <c r="G47" s="2" t="s">
        <v>75</v>
      </c>
      <c r="H47" s="2" t="s">
        <v>76</v>
      </c>
    </row>
    <row r="48" spans="1:8">
      <c r="A48" s="4" t="s">
        <v>48</v>
      </c>
      <c r="B48" s="4" t="s">
        <v>64</v>
      </c>
      <c r="C48" s="24" t="str">
        <f t="shared" si="0"/>
        <v>2014 Price list for options_Sheet1</v>
      </c>
      <c r="D48" s="2" t="s">
        <v>34</v>
      </c>
      <c r="E48" s="1">
        <v>79</v>
      </c>
      <c r="F48" s="11">
        <v>2.4E-2</v>
      </c>
      <c r="G48" s="2" t="s">
        <v>75</v>
      </c>
      <c r="H48" s="2" t="s">
        <v>76</v>
      </c>
    </row>
    <row r="49" spans="1:8">
      <c r="A49" s="4" t="s">
        <v>48</v>
      </c>
      <c r="B49" s="4" t="s">
        <v>64</v>
      </c>
      <c r="C49" s="24" t="str">
        <f t="shared" si="0"/>
        <v>2014 Price list for options_Sheet1</v>
      </c>
      <c r="D49" s="2" t="s">
        <v>35</v>
      </c>
      <c r="E49" s="1">
        <v>66</v>
      </c>
      <c r="F49" s="11">
        <v>2.7E-2</v>
      </c>
      <c r="G49" s="2" t="s">
        <v>75</v>
      </c>
      <c r="H49" s="2" t="s">
        <v>76</v>
      </c>
    </row>
    <row r="50" spans="1:8">
      <c r="A50" s="4" t="s">
        <v>48</v>
      </c>
      <c r="B50" s="4" t="s">
        <v>64</v>
      </c>
      <c r="C50" s="24" t="str">
        <f t="shared" si="0"/>
        <v>2014 Price list for options_Sheet1</v>
      </c>
      <c r="D50" s="2" t="s">
        <v>36</v>
      </c>
      <c r="E50" s="1">
        <v>77</v>
      </c>
      <c r="F50" s="11">
        <v>3.5000000000000003E-2</v>
      </c>
      <c r="G50" s="2" t="s">
        <v>75</v>
      </c>
      <c r="H50" s="2" t="s">
        <v>76</v>
      </c>
    </row>
    <row r="51" spans="1:8">
      <c r="A51" s="4" t="s">
        <v>48</v>
      </c>
      <c r="B51" s="4" t="s">
        <v>64</v>
      </c>
      <c r="C51" s="24" t="str">
        <f t="shared" si="0"/>
        <v>2014 Price list for options_Sheet1</v>
      </c>
      <c r="D51" s="2" t="s">
        <v>37</v>
      </c>
      <c r="E51" s="1">
        <v>63</v>
      </c>
      <c r="F51" s="11">
        <v>2.8000000000000001E-2</v>
      </c>
      <c r="G51" s="2" t="s">
        <v>75</v>
      </c>
      <c r="H51" s="2" t="s">
        <v>76</v>
      </c>
    </row>
    <row r="52" spans="1:8">
      <c r="A52" s="4" t="s">
        <v>48</v>
      </c>
      <c r="B52" s="4" t="s">
        <v>64</v>
      </c>
      <c r="C52" s="24" t="str">
        <f t="shared" si="0"/>
        <v>2014 Price list for options_Sheet1</v>
      </c>
      <c r="D52" s="2" t="s">
        <v>38</v>
      </c>
      <c r="E52" s="1">
        <v>103</v>
      </c>
      <c r="F52" s="11">
        <v>4.3999999999999997E-2</v>
      </c>
      <c r="G52" s="2" t="s">
        <v>75</v>
      </c>
      <c r="H52" s="2" t="s">
        <v>76</v>
      </c>
    </row>
    <row r="53" spans="1:8">
      <c r="A53" s="4" t="s">
        <v>48</v>
      </c>
      <c r="B53" s="4" t="s">
        <v>64</v>
      </c>
      <c r="C53" s="24" t="str">
        <f t="shared" si="0"/>
        <v>2014 Price list for options_Sheet1</v>
      </c>
      <c r="D53" s="2" t="s">
        <v>39</v>
      </c>
      <c r="E53" s="1">
        <v>167</v>
      </c>
      <c r="F53" s="11">
        <v>7.4999999999999997E-2</v>
      </c>
      <c r="G53" s="2" t="s">
        <v>75</v>
      </c>
      <c r="H53" s="2" t="s">
        <v>76</v>
      </c>
    </row>
    <row r="54" spans="1:8">
      <c r="A54" s="4" t="s">
        <v>48</v>
      </c>
      <c r="B54" s="4" t="s">
        <v>64</v>
      </c>
      <c r="C54" s="24" t="str">
        <f t="shared" si="0"/>
        <v>2014 Price list for options_Sheet1</v>
      </c>
      <c r="D54" s="5"/>
      <c r="E54" s="5"/>
      <c r="F54" s="5"/>
      <c r="G54" s="5"/>
      <c r="H54" s="5"/>
    </row>
    <row r="55" spans="1:8">
      <c r="A55" s="4" t="s">
        <v>48</v>
      </c>
      <c r="B55" s="4" t="s">
        <v>64</v>
      </c>
      <c r="C55" s="24" t="str">
        <f t="shared" si="0"/>
        <v>2014 Price list for options_Sheet1</v>
      </c>
      <c r="D55" s="2" t="s">
        <v>40</v>
      </c>
      <c r="E55" s="1">
        <v>21</v>
      </c>
      <c r="F55" s="11">
        <v>5.8999999999999997E-2</v>
      </c>
      <c r="G55" s="2" t="s">
        <v>77</v>
      </c>
      <c r="H55" s="5"/>
    </row>
    <row r="56" spans="1:8">
      <c r="A56" s="4" t="s">
        <v>48</v>
      </c>
      <c r="B56" s="4" t="s">
        <v>64</v>
      </c>
      <c r="C56" s="24" t="str">
        <f t="shared" si="0"/>
        <v>2014 Price list for options_Sheet1</v>
      </c>
      <c r="D56" s="2" t="s">
        <v>41</v>
      </c>
      <c r="E56" s="1">
        <v>30</v>
      </c>
      <c r="F56" s="11">
        <v>5.8999999999999997E-2</v>
      </c>
      <c r="G56" s="2" t="s">
        <v>78</v>
      </c>
      <c r="H56" s="5"/>
    </row>
    <row r="57" spans="1:8">
      <c r="A57" s="4" t="s">
        <v>48</v>
      </c>
      <c r="B57" s="4" t="s">
        <v>64</v>
      </c>
      <c r="C57" s="24" t="str">
        <f t="shared" si="0"/>
        <v>2014 Price list for options_Sheet1</v>
      </c>
      <c r="D57" s="2" t="s">
        <v>42</v>
      </c>
      <c r="E57" s="1">
        <v>24</v>
      </c>
      <c r="F57" s="11">
        <v>7.8E-2</v>
      </c>
      <c r="G57" s="2" t="s">
        <v>77</v>
      </c>
      <c r="H57" s="5"/>
    </row>
    <row r="58" spans="1:8">
      <c r="A58" s="4" t="s">
        <v>48</v>
      </c>
      <c r="B58" s="4" t="s">
        <v>64</v>
      </c>
      <c r="C58" s="24" t="str">
        <f t="shared" si="0"/>
        <v>2014 Price list for options_Sheet1</v>
      </c>
      <c r="D58" s="2" t="s">
        <v>43</v>
      </c>
      <c r="E58" s="1">
        <v>34</v>
      </c>
      <c r="F58" s="11">
        <v>7.8E-2</v>
      </c>
      <c r="G58" s="2" t="s">
        <v>78</v>
      </c>
      <c r="H58" s="5"/>
    </row>
    <row r="59" spans="1:8">
      <c r="A59" s="4" t="s">
        <v>48</v>
      </c>
      <c r="B59" s="4" t="s">
        <v>64</v>
      </c>
      <c r="C59" s="24" t="str">
        <f t="shared" si="0"/>
        <v>2014 Price list for options_Sheet1</v>
      </c>
      <c r="D59" s="2" t="s">
        <v>44</v>
      </c>
      <c r="E59" s="1">
        <v>450</v>
      </c>
      <c r="F59" s="11">
        <v>3.2000000000000001E-2</v>
      </c>
      <c r="G59" s="2" t="s">
        <v>79</v>
      </c>
      <c r="H59" s="5"/>
    </row>
    <row r="60" spans="1:8">
      <c r="A60" s="4" t="s">
        <v>48</v>
      </c>
      <c r="B60" s="4" t="s">
        <v>64</v>
      </c>
      <c r="C60" s="24" t="str">
        <f t="shared" si="0"/>
        <v>2014 Price list for options_Sheet1</v>
      </c>
      <c r="D60" s="2" t="s">
        <v>45</v>
      </c>
      <c r="E60" s="1">
        <v>379</v>
      </c>
      <c r="F60" s="11">
        <v>3.2000000000000001E-2</v>
      </c>
      <c r="G60" s="2" t="s">
        <v>79</v>
      </c>
      <c r="H60" s="5"/>
    </row>
    <row r="61" spans="1:8">
      <c r="A61" s="4" t="s">
        <v>48</v>
      </c>
      <c r="B61" s="4" t="s">
        <v>64</v>
      </c>
      <c r="C61" s="24" t="str">
        <f t="shared" si="0"/>
        <v>2014 Price list for options_Sheet1</v>
      </c>
      <c r="D61" s="2" t="s">
        <v>46</v>
      </c>
      <c r="E61" s="1">
        <v>109</v>
      </c>
      <c r="F61" s="11">
        <v>0.05</v>
      </c>
      <c r="G61" s="2" t="s">
        <v>80</v>
      </c>
      <c r="H61" s="5"/>
    </row>
    <row r="62" spans="1:8">
      <c r="A62" s="4" t="s">
        <v>48</v>
      </c>
      <c r="B62" s="4" t="s">
        <v>64</v>
      </c>
      <c r="C62" s="24" t="str">
        <f t="shared" si="0"/>
        <v>2014 Price list for options_Sheet1</v>
      </c>
      <c r="D62" s="2" t="s">
        <v>47</v>
      </c>
      <c r="E62" s="1">
        <v>50</v>
      </c>
      <c r="F62" s="11">
        <v>0.06</v>
      </c>
      <c r="G62" s="2" t="s">
        <v>81</v>
      </c>
      <c r="H62" s="5"/>
    </row>
    <row r="63" spans="1:8">
      <c r="A63" s="4" t="s">
        <v>48</v>
      </c>
      <c r="B63" s="4" t="s">
        <v>64</v>
      </c>
      <c r="C63" s="24" t="str">
        <f t="shared" si="0"/>
        <v>2014 Price list for options_Sheet1</v>
      </c>
      <c r="D63" s="5"/>
      <c r="E63" s="5"/>
      <c r="F63" s="5"/>
      <c r="G63" s="5"/>
      <c r="H63" s="5"/>
    </row>
    <row r="64" spans="1:8">
      <c r="A64" s="12" t="s">
        <v>48</v>
      </c>
      <c r="B64" s="12" t="s">
        <v>126</v>
      </c>
      <c r="C64" s="24" t="str">
        <f t="shared" si="0"/>
        <v>2014 Price list for options_Sheet2</v>
      </c>
      <c r="D64" s="9" t="s">
        <v>3</v>
      </c>
      <c r="E64" s="9" t="s">
        <v>4</v>
      </c>
      <c r="F64" s="12"/>
      <c r="G64" s="12"/>
      <c r="H64" s="12"/>
    </row>
    <row r="65" spans="1:8">
      <c r="A65" s="4" t="s">
        <v>48</v>
      </c>
      <c r="B65" s="4" t="s">
        <v>126</v>
      </c>
      <c r="C65" s="24" t="str">
        <f t="shared" si="0"/>
        <v>2014 Price list for options_Sheet2</v>
      </c>
      <c r="D65" s="2" t="s">
        <v>82</v>
      </c>
      <c r="E65" s="1">
        <v>58</v>
      </c>
      <c r="F65" s="11">
        <v>8.9999999999999993E-3</v>
      </c>
      <c r="G65" s="2" t="s">
        <v>127</v>
      </c>
      <c r="H65" s="5"/>
    </row>
    <row r="66" spans="1:8">
      <c r="A66" s="4" t="s">
        <v>48</v>
      </c>
      <c r="B66" s="4" t="s">
        <v>126</v>
      </c>
      <c r="C66" s="24" t="str">
        <f t="shared" ref="C66:C129" si="1">A66&amp;"_"&amp;B66</f>
        <v>2014 Price list for options_Sheet2</v>
      </c>
      <c r="D66" s="2" t="s">
        <v>83</v>
      </c>
      <c r="E66" s="1">
        <v>58</v>
      </c>
      <c r="F66" s="11">
        <v>8.9999999999999993E-3</v>
      </c>
      <c r="G66" s="2" t="s">
        <v>127</v>
      </c>
      <c r="H66" s="5"/>
    </row>
    <row r="67" spans="1:8">
      <c r="A67" s="4" t="s">
        <v>48</v>
      </c>
      <c r="B67" s="4" t="s">
        <v>126</v>
      </c>
      <c r="C67" s="24" t="str">
        <f t="shared" si="1"/>
        <v>2014 Price list for options_Sheet2</v>
      </c>
      <c r="D67" s="2" t="s">
        <v>84</v>
      </c>
      <c r="E67" s="1">
        <v>64</v>
      </c>
      <c r="F67" s="11">
        <v>1.7000000000000001E-2</v>
      </c>
      <c r="G67" s="2" t="s">
        <v>127</v>
      </c>
      <c r="H67" s="5"/>
    </row>
    <row r="68" spans="1:8">
      <c r="A68" s="4" t="s">
        <v>48</v>
      </c>
      <c r="B68" s="4" t="s">
        <v>126</v>
      </c>
      <c r="C68" s="24" t="str">
        <f t="shared" si="1"/>
        <v>2014 Price list for options_Sheet2</v>
      </c>
      <c r="D68" s="2" t="s">
        <v>85</v>
      </c>
      <c r="E68" s="1">
        <v>64</v>
      </c>
      <c r="F68" s="11">
        <v>1.7000000000000001E-2</v>
      </c>
      <c r="G68" s="2" t="s">
        <v>127</v>
      </c>
      <c r="H68" s="5"/>
    </row>
    <row r="69" spans="1:8">
      <c r="A69" s="4" t="s">
        <v>48</v>
      </c>
      <c r="B69" s="4" t="s">
        <v>126</v>
      </c>
      <c r="C69" s="24" t="str">
        <f t="shared" si="1"/>
        <v>2014 Price list for options_Sheet2</v>
      </c>
      <c r="D69" s="2" t="s">
        <v>86</v>
      </c>
      <c r="E69" s="1">
        <v>64</v>
      </c>
      <c r="F69" s="11">
        <v>1.7000000000000001E-2</v>
      </c>
      <c r="G69" s="2" t="s">
        <v>127</v>
      </c>
      <c r="H69" s="5"/>
    </row>
    <row r="70" spans="1:8">
      <c r="A70" s="4" t="s">
        <v>48</v>
      </c>
      <c r="B70" s="4" t="s">
        <v>126</v>
      </c>
      <c r="C70" s="24" t="str">
        <f t="shared" si="1"/>
        <v>2014 Price list for options_Sheet2</v>
      </c>
      <c r="D70" s="2" t="s">
        <v>87</v>
      </c>
      <c r="E70" s="1">
        <v>63</v>
      </c>
      <c r="F70" s="11">
        <v>1.4E-2</v>
      </c>
      <c r="G70" s="2" t="s">
        <v>127</v>
      </c>
      <c r="H70" s="5"/>
    </row>
    <row r="71" spans="1:8">
      <c r="A71" s="4" t="s">
        <v>48</v>
      </c>
      <c r="B71" s="4" t="s">
        <v>126</v>
      </c>
      <c r="C71" s="24" t="str">
        <f t="shared" si="1"/>
        <v>2014 Price list for options_Sheet2</v>
      </c>
      <c r="D71" s="2" t="s">
        <v>88</v>
      </c>
      <c r="E71" s="1">
        <v>69</v>
      </c>
      <c r="F71" s="11">
        <v>1.7000000000000001E-2</v>
      </c>
      <c r="G71" s="2" t="s">
        <v>127</v>
      </c>
      <c r="H71" s="5"/>
    </row>
    <row r="72" spans="1:8">
      <c r="A72" s="4" t="s">
        <v>48</v>
      </c>
      <c r="B72" s="4" t="s">
        <v>126</v>
      </c>
      <c r="C72" s="24" t="str">
        <f t="shared" si="1"/>
        <v>2014 Price list for options_Sheet2</v>
      </c>
      <c r="D72" s="2" t="s">
        <v>89</v>
      </c>
      <c r="E72" s="1">
        <v>64</v>
      </c>
      <c r="F72" s="11">
        <v>1.7000000000000001E-2</v>
      </c>
      <c r="G72" s="2" t="s">
        <v>127</v>
      </c>
      <c r="H72" s="5"/>
    </row>
    <row r="73" spans="1:8">
      <c r="A73" s="4" t="s">
        <v>48</v>
      </c>
      <c r="B73" s="4" t="s">
        <v>126</v>
      </c>
      <c r="C73" s="24" t="str">
        <f t="shared" si="1"/>
        <v>2014 Price list for options_Sheet2</v>
      </c>
      <c r="D73" s="2" t="s">
        <v>90</v>
      </c>
      <c r="E73" s="1">
        <v>98</v>
      </c>
      <c r="F73" s="11">
        <v>4.8000000000000001E-2</v>
      </c>
      <c r="G73" s="2" t="s">
        <v>127</v>
      </c>
      <c r="H73" s="5"/>
    </row>
    <row r="74" spans="1:8">
      <c r="A74" s="4" t="s">
        <v>48</v>
      </c>
      <c r="B74" s="4" t="s">
        <v>126</v>
      </c>
      <c r="C74" s="24" t="str">
        <f t="shared" si="1"/>
        <v>2014 Price list for options_Sheet2</v>
      </c>
      <c r="D74" s="2" t="s">
        <v>91</v>
      </c>
      <c r="E74" s="1">
        <v>89</v>
      </c>
      <c r="F74" s="11">
        <v>4.8000000000000001E-2</v>
      </c>
      <c r="G74" s="2" t="s">
        <v>127</v>
      </c>
      <c r="H74" s="5"/>
    </row>
    <row r="75" spans="1:8">
      <c r="A75" s="4" t="s">
        <v>48</v>
      </c>
      <c r="B75" s="4" t="s">
        <v>126</v>
      </c>
      <c r="C75" s="24" t="str">
        <f t="shared" si="1"/>
        <v>2014 Price list for options_Sheet2</v>
      </c>
      <c r="D75" s="2" t="s">
        <v>92</v>
      </c>
      <c r="E75" s="1">
        <v>74</v>
      </c>
      <c r="F75" s="11">
        <v>1.6E-2</v>
      </c>
      <c r="G75" s="2" t="s">
        <v>127</v>
      </c>
      <c r="H75" s="5"/>
    </row>
    <row r="76" spans="1:8">
      <c r="A76" s="4" t="s">
        <v>48</v>
      </c>
      <c r="B76" s="4" t="s">
        <v>126</v>
      </c>
      <c r="C76" s="24" t="str">
        <f t="shared" si="1"/>
        <v>2014 Price list for options_Sheet2</v>
      </c>
      <c r="D76" s="2" t="s">
        <v>93</v>
      </c>
      <c r="E76" s="1">
        <v>63</v>
      </c>
      <c r="F76" s="11">
        <v>1.6E-2</v>
      </c>
      <c r="G76" s="2" t="s">
        <v>128</v>
      </c>
      <c r="H76" s="5"/>
    </row>
    <row r="77" spans="1:8">
      <c r="A77" s="4" t="s">
        <v>48</v>
      </c>
      <c r="B77" s="4" t="s">
        <v>126</v>
      </c>
      <c r="C77" s="24" t="str">
        <f t="shared" si="1"/>
        <v>2014 Price list for options_Sheet2</v>
      </c>
      <c r="D77" s="2" t="s">
        <v>94</v>
      </c>
      <c r="E77" s="1">
        <v>84</v>
      </c>
      <c r="F77" s="11">
        <v>2.7E-2</v>
      </c>
      <c r="G77" s="2" t="s">
        <v>127</v>
      </c>
      <c r="H77" s="5"/>
    </row>
    <row r="78" spans="1:8">
      <c r="A78" s="4" t="s">
        <v>48</v>
      </c>
      <c r="B78" s="4" t="s">
        <v>126</v>
      </c>
      <c r="C78" s="24" t="str">
        <f t="shared" si="1"/>
        <v>2014 Price list for options_Sheet2</v>
      </c>
      <c r="D78" s="2" t="s">
        <v>95</v>
      </c>
      <c r="E78" s="1">
        <v>72</v>
      </c>
      <c r="F78" s="11">
        <v>2.7E-2</v>
      </c>
      <c r="G78" s="2" t="s">
        <v>127</v>
      </c>
      <c r="H78" s="5"/>
    </row>
    <row r="79" spans="1:8">
      <c r="A79" s="4" t="s">
        <v>48</v>
      </c>
      <c r="B79" s="4" t="s">
        <v>126</v>
      </c>
      <c r="C79" s="24" t="str">
        <f t="shared" si="1"/>
        <v>2014 Price list for options_Sheet2</v>
      </c>
      <c r="D79" s="2" t="s">
        <v>96</v>
      </c>
      <c r="E79" s="1">
        <v>102</v>
      </c>
      <c r="F79" s="11">
        <v>3.4000000000000002E-2</v>
      </c>
      <c r="G79" s="2" t="s">
        <v>127</v>
      </c>
      <c r="H79" s="5"/>
    </row>
    <row r="80" spans="1:8">
      <c r="A80" s="4" t="s">
        <v>48</v>
      </c>
      <c r="B80" s="4" t="s">
        <v>126</v>
      </c>
      <c r="C80" s="24" t="str">
        <f t="shared" si="1"/>
        <v>2014 Price list for options_Sheet2</v>
      </c>
      <c r="D80" s="5"/>
      <c r="E80" s="5"/>
      <c r="F80" s="5"/>
      <c r="G80" s="5"/>
      <c r="H80" s="5"/>
    </row>
    <row r="81" spans="1:8">
      <c r="A81" s="4" t="s">
        <v>48</v>
      </c>
      <c r="B81" s="4" t="s">
        <v>126</v>
      </c>
      <c r="C81" s="24" t="str">
        <f t="shared" si="1"/>
        <v>2014 Price list for options_Sheet2</v>
      </c>
      <c r="D81" s="2" t="s">
        <v>97</v>
      </c>
      <c r="E81" s="1">
        <v>391</v>
      </c>
      <c r="F81" s="11">
        <v>0.18</v>
      </c>
      <c r="G81" s="2" t="s">
        <v>129</v>
      </c>
      <c r="H81" s="5"/>
    </row>
    <row r="82" spans="1:8">
      <c r="A82" s="4" t="s">
        <v>48</v>
      </c>
      <c r="B82" s="4" t="s">
        <v>126</v>
      </c>
      <c r="C82" s="24" t="str">
        <f t="shared" si="1"/>
        <v>2014 Price list for options_Sheet2</v>
      </c>
      <c r="D82" s="2" t="s">
        <v>98</v>
      </c>
      <c r="E82" s="1">
        <v>604</v>
      </c>
      <c r="F82" s="11">
        <v>0.185</v>
      </c>
      <c r="G82" s="2" t="s">
        <v>129</v>
      </c>
      <c r="H82" s="5"/>
    </row>
    <row r="83" spans="1:8">
      <c r="A83" s="4" t="s">
        <v>48</v>
      </c>
      <c r="B83" s="4" t="s">
        <v>126</v>
      </c>
      <c r="C83" s="24" t="str">
        <f t="shared" si="1"/>
        <v>2014 Price list for options_Sheet2</v>
      </c>
      <c r="D83" s="2" t="s">
        <v>99</v>
      </c>
      <c r="E83" s="1">
        <v>605</v>
      </c>
      <c r="F83" s="11">
        <v>0.22</v>
      </c>
      <c r="G83" s="2" t="s">
        <v>129</v>
      </c>
      <c r="H83" s="5"/>
    </row>
    <row r="84" spans="1:8">
      <c r="A84" s="4" t="s">
        <v>48</v>
      </c>
      <c r="B84" s="4" t="s">
        <v>126</v>
      </c>
      <c r="C84" s="24" t="str">
        <f t="shared" si="1"/>
        <v>2014 Price list for options_Sheet2</v>
      </c>
      <c r="D84" s="2" t="s">
        <v>100</v>
      </c>
      <c r="E84" s="1">
        <v>261</v>
      </c>
      <c r="F84" s="11">
        <v>6.4000000000000001E-2</v>
      </c>
      <c r="G84" s="2" t="s">
        <v>130</v>
      </c>
      <c r="H84" s="5"/>
    </row>
    <row r="85" spans="1:8">
      <c r="A85" s="4" t="s">
        <v>48</v>
      </c>
      <c r="B85" s="4" t="s">
        <v>126</v>
      </c>
      <c r="C85" s="24" t="str">
        <f t="shared" si="1"/>
        <v>2014 Price list for options_Sheet2</v>
      </c>
      <c r="D85" s="2" t="s">
        <v>101</v>
      </c>
      <c r="E85" s="1">
        <v>185</v>
      </c>
      <c r="F85" s="11">
        <v>0.121</v>
      </c>
      <c r="G85" s="2" t="s">
        <v>131</v>
      </c>
      <c r="H85" s="5"/>
    </row>
    <row r="86" spans="1:8">
      <c r="A86" s="4" t="s">
        <v>48</v>
      </c>
      <c r="B86" s="4" t="s">
        <v>126</v>
      </c>
      <c r="C86" s="24" t="str">
        <f t="shared" si="1"/>
        <v>2014 Price list for options_Sheet2</v>
      </c>
      <c r="D86" s="2" t="s">
        <v>102</v>
      </c>
      <c r="E86" s="1">
        <v>208</v>
      </c>
      <c r="F86" s="11">
        <v>0.121</v>
      </c>
      <c r="G86" s="2" t="s">
        <v>132</v>
      </c>
      <c r="H86" s="5"/>
    </row>
    <row r="87" spans="1:8">
      <c r="A87" s="4" t="s">
        <v>48</v>
      </c>
      <c r="B87" s="4" t="s">
        <v>126</v>
      </c>
      <c r="C87" s="24" t="str">
        <f t="shared" si="1"/>
        <v>2014 Price list for options_Sheet2</v>
      </c>
      <c r="D87" s="5"/>
      <c r="E87" s="5"/>
      <c r="F87" s="5"/>
      <c r="G87" s="5"/>
      <c r="H87" s="5"/>
    </row>
    <row r="88" spans="1:8">
      <c r="A88" s="4" t="s">
        <v>48</v>
      </c>
      <c r="B88" s="4" t="s">
        <v>126</v>
      </c>
      <c r="C88" s="24" t="str">
        <f t="shared" si="1"/>
        <v>2014 Price list for options_Sheet2</v>
      </c>
      <c r="D88" s="2" t="s">
        <v>103</v>
      </c>
      <c r="E88" s="1">
        <v>13</v>
      </c>
      <c r="F88" s="11">
        <v>1.6E-2</v>
      </c>
      <c r="G88" s="2" t="s">
        <v>133</v>
      </c>
      <c r="H88" s="2" t="s">
        <v>134</v>
      </c>
    </row>
    <row r="89" spans="1:8">
      <c r="A89" s="4" t="s">
        <v>48</v>
      </c>
      <c r="B89" s="4" t="s">
        <v>126</v>
      </c>
      <c r="C89" s="24" t="str">
        <f t="shared" si="1"/>
        <v>2014 Price list for options_Sheet2</v>
      </c>
      <c r="D89" s="2" t="s">
        <v>104</v>
      </c>
      <c r="E89" s="1">
        <v>13</v>
      </c>
      <c r="F89" s="11">
        <v>1.6E-2</v>
      </c>
      <c r="G89" s="2" t="s">
        <v>135</v>
      </c>
      <c r="H89" s="2" t="s">
        <v>134</v>
      </c>
    </row>
    <row r="90" spans="1:8">
      <c r="A90" s="4" t="s">
        <v>48</v>
      </c>
      <c r="B90" s="4" t="s">
        <v>126</v>
      </c>
      <c r="C90" s="24" t="str">
        <f t="shared" si="1"/>
        <v>2014 Price list for options_Sheet2</v>
      </c>
      <c r="D90" s="2" t="s">
        <v>105</v>
      </c>
      <c r="E90" s="1">
        <v>15</v>
      </c>
      <c r="F90" s="11">
        <v>1.6E-2</v>
      </c>
      <c r="G90" s="2" t="s">
        <v>136</v>
      </c>
      <c r="H90" s="2" t="s">
        <v>137</v>
      </c>
    </row>
    <row r="91" spans="1:8">
      <c r="A91" s="4" t="s">
        <v>48</v>
      </c>
      <c r="B91" s="4" t="s">
        <v>126</v>
      </c>
      <c r="C91" s="24" t="str">
        <f t="shared" si="1"/>
        <v>2014 Price list for options_Sheet2</v>
      </c>
      <c r="D91" s="2" t="s">
        <v>106</v>
      </c>
      <c r="E91" s="1">
        <v>13</v>
      </c>
      <c r="F91" s="11">
        <v>1.6E-2</v>
      </c>
      <c r="G91" s="2" t="s">
        <v>138</v>
      </c>
      <c r="H91" s="2" t="s">
        <v>137</v>
      </c>
    </row>
    <row r="92" spans="1:8">
      <c r="A92" s="4" t="s">
        <v>48</v>
      </c>
      <c r="B92" s="4" t="s">
        <v>126</v>
      </c>
      <c r="C92" s="24" t="str">
        <f t="shared" si="1"/>
        <v>2014 Price list for options_Sheet2</v>
      </c>
      <c r="D92" s="5"/>
      <c r="E92" s="5"/>
      <c r="F92" s="5"/>
      <c r="G92" s="5"/>
      <c r="H92" s="5"/>
    </row>
    <row r="93" spans="1:8">
      <c r="A93" s="4" t="s">
        <v>48</v>
      </c>
      <c r="B93" s="4" t="s">
        <v>126</v>
      </c>
      <c r="C93" s="24" t="str">
        <f t="shared" si="1"/>
        <v>2014 Price list for options_Sheet2</v>
      </c>
      <c r="D93" s="2" t="s">
        <v>107</v>
      </c>
      <c r="E93" s="1">
        <v>123</v>
      </c>
      <c r="F93" s="11">
        <v>8.0000000000000002E-3</v>
      </c>
      <c r="G93" s="2" t="s">
        <v>139</v>
      </c>
      <c r="H93" s="5"/>
    </row>
    <row r="94" spans="1:8">
      <c r="A94" s="4" t="s">
        <v>48</v>
      </c>
      <c r="B94" s="4" t="s">
        <v>126</v>
      </c>
      <c r="C94" s="24" t="str">
        <f t="shared" si="1"/>
        <v>2014 Price list for options_Sheet2</v>
      </c>
      <c r="D94" s="2" t="s">
        <v>108</v>
      </c>
      <c r="E94" s="1">
        <v>123</v>
      </c>
      <c r="F94" s="11">
        <v>8.0000000000000002E-3</v>
      </c>
      <c r="G94" s="2" t="s">
        <v>139</v>
      </c>
      <c r="H94" s="5"/>
    </row>
    <row r="95" spans="1:8">
      <c r="A95" s="4" t="s">
        <v>48</v>
      </c>
      <c r="B95" s="4" t="s">
        <v>126</v>
      </c>
      <c r="C95" s="24" t="str">
        <f t="shared" si="1"/>
        <v>2014 Price list for options_Sheet2</v>
      </c>
      <c r="D95" s="2" t="s">
        <v>109</v>
      </c>
      <c r="E95" s="1">
        <v>76</v>
      </c>
      <c r="F95" s="11">
        <v>2E-3</v>
      </c>
      <c r="G95" s="2" t="s">
        <v>140</v>
      </c>
      <c r="H95" s="5"/>
    </row>
    <row r="96" spans="1:8">
      <c r="A96" s="4" t="s">
        <v>48</v>
      </c>
      <c r="B96" s="4" t="s">
        <v>126</v>
      </c>
      <c r="C96" s="24" t="str">
        <f t="shared" si="1"/>
        <v>2014 Price list for options_Sheet2</v>
      </c>
      <c r="D96" s="2" t="s">
        <v>110</v>
      </c>
      <c r="E96" s="1">
        <v>380</v>
      </c>
      <c r="F96" s="11">
        <v>7.0000000000000001E-3</v>
      </c>
      <c r="G96" s="2" t="s">
        <v>141</v>
      </c>
      <c r="H96" s="5"/>
    </row>
    <row r="97" spans="1:8">
      <c r="A97" s="4" t="s">
        <v>48</v>
      </c>
      <c r="B97" s="4" t="s">
        <v>126</v>
      </c>
      <c r="C97" s="24" t="str">
        <f t="shared" si="1"/>
        <v>2014 Price list for options_Sheet2</v>
      </c>
      <c r="D97" s="5"/>
      <c r="E97" s="5"/>
      <c r="F97" s="5"/>
      <c r="G97" s="5"/>
      <c r="H97" s="5"/>
    </row>
    <row r="98" spans="1:8">
      <c r="A98" s="4" t="s">
        <v>48</v>
      </c>
      <c r="B98" s="4" t="s">
        <v>126</v>
      </c>
      <c r="C98" s="24" t="str">
        <f t="shared" si="1"/>
        <v>2014 Price list for options_Sheet2</v>
      </c>
      <c r="D98" s="2" t="s">
        <v>111</v>
      </c>
      <c r="E98" s="1">
        <v>384</v>
      </c>
      <c r="F98" s="11">
        <v>4.4999999999999998E-2</v>
      </c>
      <c r="G98" s="2" t="s">
        <v>142</v>
      </c>
      <c r="H98" s="5"/>
    </row>
    <row r="99" spans="1:8">
      <c r="A99" s="4" t="s">
        <v>48</v>
      </c>
      <c r="B99" s="4" t="s">
        <v>126</v>
      </c>
      <c r="C99" s="24" t="str">
        <f t="shared" si="1"/>
        <v>2014 Price list for options_Sheet2</v>
      </c>
      <c r="D99" s="2" t="s">
        <v>112</v>
      </c>
      <c r="E99" s="1">
        <v>400</v>
      </c>
      <c r="F99" s="11">
        <v>6.6000000000000003E-2</v>
      </c>
      <c r="G99" s="2" t="s">
        <v>142</v>
      </c>
      <c r="H99" s="5"/>
    </row>
    <row r="100" spans="1:8">
      <c r="A100" s="4" t="s">
        <v>48</v>
      </c>
      <c r="B100" s="4" t="s">
        <v>126</v>
      </c>
      <c r="C100" s="24" t="str">
        <f t="shared" si="1"/>
        <v>2014 Price list for options_Sheet2</v>
      </c>
      <c r="D100" s="2" t="s">
        <v>113</v>
      </c>
      <c r="E100" s="1">
        <v>349</v>
      </c>
      <c r="F100" s="11">
        <v>0</v>
      </c>
      <c r="G100" s="2" t="s">
        <v>143</v>
      </c>
      <c r="H100" s="5"/>
    </row>
    <row r="101" spans="1:8">
      <c r="A101" s="4" t="s">
        <v>48</v>
      </c>
      <c r="B101" s="4" t="s">
        <v>126</v>
      </c>
      <c r="C101" s="24" t="str">
        <f t="shared" si="1"/>
        <v>2014 Price list for options_Sheet2</v>
      </c>
      <c r="D101" s="2" t="s">
        <v>114</v>
      </c>
      <c r="E101" s="1">
        <v>282</v>
      </c>
      <c r="F101" s="11">
        <v>4.3999999999999997E-2</v>
      </c>
      <c r="G101" s="2" t="s">
        <v>143</v>
      </c>
      <c r="H101" s="5"/>
    </row>
    <row r="102" spans="1:8">
      <c r="A102" s="4" t="s">
        <v>48</v>
      </c>
      <c r="B102" s="4" t="s">
        <v>126</v>
      </c>
      <c r="C102" s="24" t="str">
        <f t="shared" si="1"/>
        <v>2014 Price list for options_Sheet2</v>
      </c>
      <c r="D102" s="5"/>
      <c r="E102" s="5"/>
      <c r="F102" s="5"/>
      <c r="G102" s="5"/>
      <c r="H102" s="5"/>
    </row>
    <row r="103" spans="1:8">
      <c r="A103" s="4" t="s">
        <v>48</v>
      </c>
      <c r="B103" s="4" t="s">
        <v>126</v>
      </c>
      <c r="C103" s="24" t="str">
        <f t="shared" si="1"/>
        <v>2014 Price list for options_Sheet2</v>
      </c>
      <c r="D103" s="2" t="s">
        <v>115</v>
      </c>
      <c r="E103" s="1">
        <v>57</v>
      </c>
      <c r="F103" s="11">
        <v>6.0000000000000001E-3</v>
      </c>
      <c r="G103" s="2" t="s">
        <v>144</v>
      </c>
      <c r="H103" s="2" t="s">
        <v>145</v>
      </c>
    </row>
    <row r="104" spans="1:8">
      <c r="A104" s="4" t="s">
        <v>48</v>
      </c>
      <c r="B104" s="4" t="s">
        <v>126</v>
      </c>
      <c r="C104" s="24" t="str">
        <f t="shared" si="1"/>
        <v>2014 Price list for options_Sheet2</v>
      </c>
      <c r="D104" s="2" t="s">
        <v>116</v>
      </c>
      <c r="E104" s="1">
        <v>68</v>
      </c>
      <c r="F104" s="11">
        <v>8.0000000000000002E-3</v>
      </c>
      <c r="G104" s="2" t="s">
        <v>144</v>
      </c>
      <c r="H104" s="5"/>
    </row>
    <row r="105" spans="1:8">
      <c r="A105" s="4" t="s">
        <v>48</v>
      </c>
      <c r="B105" s="4" t="s">
        <v>126</v>
      </c>
      <c r="C105" s="24" t="str">
        <f t="shared" si="1"/>
        <v>2014 Price list for options_Sheet2</v>
      </c>
      <c r="D105" s="2" t="s">
        <v>117</v>
      </c>
      <c r="E105" s="1">
        <v>55</v>
      </c>
      <c r="F105" s="11">
        <v>4.0000000000000001E-3</v>
      </c>
      <c r="G105" s="2" t="s">
        <v>146</v>
      </c>
      <c r="H105" s="5"/>
    </row>
    <row r="106" spans="1:8">
      <c r="A106" s="4" t="s">
        <v>48</v>
      </c>
      <c r="B106" s="4" t="s">
        <v>126</v>
      </c>
      <c r="C106" s="24" t="str">
        <f t="shared" si="1"/>
        <v>2014 Price list for options_Sheet2</v>
      </c>
      <c r="D106" s="2" t="s">
        <v>118</v>
      </c>
      <c r="E106" s="1">
        <v>57</v>
      </c>
      <c r="F106" s="11">
        <v>1.4E-2</v>
      </c>
      <c r="G106" s="2" t="s">
        <v>146</v>
      </c>
      <c r="H106" s="5"/>
    </row>
    <row r="107" spans="1:8">
      <c r="A107" s="4" t="s">
        <v>48</v>
      </c>
      <c r="B107" s="4" t="s">
        <v>126</v>
      </c>
      <c r="C107" s="24" t="str">
        <f t="shared" si="1"/>
        <v>2014 Price list for options_Sheet2</v>
      </c>
      <c r="D107" s="5"/>
      <c r="E107" s="5"/>
      <c r="F107" s="5"/>
      <c r="G107" s="5"/>
      <c r="H107" s="5"/>
    </row>
    <row r="108" spans="1:8">
      <c r="A108" s="4" t="s">
        <v>48</v>
      </c>
      <c r="B108" s="4" t="s">
        <v>126</v>
      </c>
      <c r="C108" s="24" t="str">
        <f t="shared" si="1"/>
        <v>2014 Price list for options_Sheet2</v>
      </c>
      <c r="D108" s="2" t="s">
        <v>119</v>
      </c>
      <c r="E108" s="1">
        <v>182</v>
      </c>
      <c r="F108" s="11">
        <v>7.5999999999999998E-2</v>
      </c>
      <c r="G108" s="2" t="s">
        <v>147</v>
      </c>
      <c r="H108" s="5"/>
    </row>
    <row r="109" spans="1:8">
      <c r="A109" s="4" t="s">
        <v>48</v>
      </c>
      <c r="B109" s="4" t="s">
        <v>126</v>
      </c>
      <c r="C109" s="24" t="str">
        <f t="shared" si="1"/>
        <v>2014 Price list for options_Sheet2</v>
      </c>
      <c r="D109" s="2" t="s">
        <v>120</v>
      </c>
      <c r="E109" s="1">
        <v>154</v>
      </c>
      <c r="F109" s="11">
        <v>9.5000000000000001E-2</v>
      </c>
      <c r="G109" s="2" t="s">
        <v>147</v>
      </c>
      <c r="H109" s="5"/>
    </row>
    <row r="110" spans="1:8">
      <c r="A110" s="4" t="s">
        <v>48</v>
      </c>
      <c r="B110" s="4" t="s">
        <v>126</v>
      </c>
      <c r="C110" s="24" t="str">
        <f t="shared" si="1"/>
        <v>2014 Price list for options_Sheet2</v>
      </c>
      <c r="D110" s="2" t="s">
        <v>121</v>
      </c>
      <c r="E110" s="1">
        <v>182</v>
      </c>
      <c r="F110" s="11">
        <v>0.11799999999999999</v>
      </c>
      <c r="G110" s="2" t="s">
        <v>147</v>
      </c>
      <c r="H110" s="5"/>
    </row>
    <row r="111" spans="1:8">
      <c r="A111" s="4" t="s">
        <v>48</v>
      </c>
      <c r="B111" s="4" t="s">
        <v>126</v>
      </c>
      <c r="C111" s="24" t="str">
        <f t="shared" si="1"/>
        <v>2014 Price list for options_Sheet2</v>
      </c>
      <c r="D111" s="5"/>
      <c r="E111" s="5"/>
      <c r="F111" s="5"/>
      <c r="G111" s="5"/>
      <c r="H111" s="5"/>
    </row>
    <row r="112" spans="1:8">
      <c r="A112" s="4" t="s">
        <v>48</v>
      </c>
      <c r="B112" s="4" t="s">
        <v>126</v>
      </c>
      <c r="C112" s="24" t="str">
        <f t="shared" si="1"/>
        <v>2014 Price list for options_Sheet2</v>
      </c>
      <c r="D112" s="2" t="s">
        <v>122</v>
      </c>
      <c r="E112" s="1">
        <v>109</v>
      </c>
      <c r="F112" s="11">
        <v>5.0999999999999997E-2</v>
      </c>
      <c r="G112" s="2" t="s">
        <v>148</v>
      </c>
      <c r="H112" s="5"/>
    </row>
    <row r="113" spans="1:8">
      <c r="A113" s="4" t="s">
        <v>48</v>
      </c>
      <c r="B113" s="4" t="s">
        <v>126</v>
      </c>
      <c r="C113" s="24" t="str">
        <f t="shared" si="1"/>
        <v>2014 Price list for options_Sheet2</v>
      </c>
      <c r="D113" s="2" t="s">
        <v>123</v>
      </c>
      <c r="E113" s="1">
        <v>38</v>
      </c>
      <c r="F113" s="11">
        <v>3.0000000000000001E-3</v>
      </c>
      <c r="G113" s="2" t="s">
        <v>148</v>
      </c>
      <c r="H113" s="5"/>
    </row>
    <row r="114" spans="1:8">
      <c r="A114" s="4" t="s">
        <v>48</v>
      </c>
      <c r="B114" s="4" t="s">
        <v>126</v>
      </c>
      <c r="C114" s="24" t="str">
        <f t="shared" si="1"/>
        <v>2014 Price list for options_Sheet2</v>
      </c>
      <c r="D114" s="2" t="s">
        <v>124</v>
      </c>
      <c r="E114" s="1">
        <v>113</v>
      </c>
      <c r="F114" s="11">
        <v>3.9E-2</v>
      </c>
      <c r="G114" s="2" t="s">
        <v>148</v>
      </c>
      <c r="H114" s="5"/>
    </row>
    <row r="115" spans="1:8">
      <c r="A115" s="4" t="s">
        <v>48</v>
      </c>
      <c r="B115" s="4" t="s">
        <v>126</v>
      </c>
      <c r="C115" s="24" t="str">
        <f t="shared" si="1"/>
        <v>2014 Price list for options_Sheet2</v>
      </c>
      <c r="D115" s="2" t="s">
        <v>125</v>
      </c>
      <c r="E115" s="1">
        <v>116</v>
      </c>
      <c r="F115" s="11">
        <v>9.6000000000000002E-2</v>
      </c>
      <c r="G115" s="2" t="s">
        <v>148</v>
      </c>
      <c r="H115" s="5"/>
    </row>
    <row r="116" spans="1:8">
      <c r="A116" s="12" t="s">
        <v>48</v>
      </c>
      <c r="B116" s="12" t="s">
        <v>250</v>
      </c>
      <c r="C116" s="24" t="str">
        <f t="shared" si="1"/>
        <v>2014 Price list for options_Sheet3</v>
      </c>
      <c r="D116" s="9" t="s">
        <v>3</v>
      </c>
      <c r="E116" s="9" t="s">
        <v>4</v>
      </c>
      <c r="F116" s="12"/>
      <c r="G116" s="12"/>
      <c r="H116" s="12"/>
    </row>
    <row r="117" spans="1:8">
      <c r="A117" s="4" t="s">
        <v>48</v>
      </c>
      <c r="B117" s="4" t="s">
        <v>250</v>
      </c>
      <c r="C117" s="24" t="str">
        <f t="shared" si="1"/>
        <v>2014 Price list for options_Sheet3</v>
      </c>
      <c r="D117" s="2" t="s">
        <v>149</v>
      </c>
      <c r="E117" s="1">
        <v>141</v>
      </c>
      <c r="F117" s="11">
        <v>0.01</v>
      </c>
      <c r="G117" s="2" t="s">
        <v>201</v>
      </c>
      <c r="H117" s="5"/>
    </row>
    <row r="118" spans="1:8">
      <c r="A118" s="4" t="s">
        <v>48</v>
      </c>
      <c r="B118" s="4" t="s">
        <v>250</v>
      </c>
      <c r="C118" s="24" t="str">
        <f t="shared" si="1"/>
        <v>2014 Price list for options_Sheet3</v>
      </c>
      <c r="D118" s="2" t="s">
        <v>150</v>
      </c>
      <c r="E118" s="1">
        <v>396</v>
      </c>
      <c r="F118" s="11">
        <v>0.14499999999999999</v>
      </c>
      <c r="G118" s="2" t="s">
        <v>202</v>
      </c>
      <c r="H118" s="5"/>
    </row>
    <row r="119" spans="1:8">
      <c r="A119" s="4" t="s">
        <v>48</v>
      </c>
      <c r="B119" s="4" t="s">
        <v>250</v>
      </c>
      <c r="C119" s="24" t="str">
        <f t="shared" si="1"/>
        <v>2014 Price list for options_Sheet3</v>
      </c>
      <c r="D119" s="2" t="s">
        <v>151</v>
      </c>
      <c r="E119" s="1">
        <v>687</v>
      </c>
      <c r="F119" s="11">
        <v>2.5000000000000001E-2</v>
      </c>
      <c r="G119" s="2" t="s">
        <v>203</v>
      </c>
      <c r="H119" s="5"/>
    </row>
    <row r="120" spans="1:8">
      <c r="A120" s="4" t="s">
        <v>48</v>
      </c>
      <c r="B120" s="4" t="s">
        <v>250</v>
      </c>
      <c r="C120" s="24" t="str">
        <f t="shared" si="1"/>
        <v>2014 Price list for options_Sheet3</v>
      </c>
      <c r="D120" s="2" t="s">
        <v>152</v>
      </c>
      <c r="E120" s="1">
        <v>266</v>
      </c>
      <c r="F120" s="11">
        <v>1.4999999999999999E-2</v>
      </c>
      <c r="G120" s="2" t="s">
        <v>141</v>
      </c>
      <c r="H120" s="5"/>
    </row>
    <row r="121" spans="1:8">
      <c r="A121" s="4" t="s">
        <v>48</v>
      </c>
      <c r="B121" s="4" t="s">
        <v>250</v>
      </c>
      <c r="C121" s="24" t="str">
        <f t="shared" si="1"/>
        <v>2014 Price list for options_Sheet3</v>
      </c>
      <c r="D121" s="2" t="s">
        <v>153</v>
      </c>
      <c r="E121" s="1">
        <v>329</v>
      </c>
      <c r="F121" s="11">
        <v>9.4E-2</v>
      </c>
      <c r="G121" s="2" t="s">
        <v>204</v>
      </c>
      <c r="H121" s="5"/>
    </row>
    <row r="122" spans="1:8">
      <c r="A122" s="4" t="s">
        <v>48</v>
      </c>
      <c r="B122" s="4" t="s">
        <v>250</v>
      </c>
      <c r="C122" s="24" t="str">
        <f t="shared" si="1"/>
        <v>2014 Price list for options_Sheet3</v>
      </c>
      <c r="D122" s="2" t="s">
        <v>154</v>
      </c>
      <c r="E122" s="1">
        <v>224</v>
      </c>
      <c r="F122" s="11">
        <v>5.7000000000000002E-2</v>
      </c>
      <c r="G122" s="2" t="s">
        <v>205</v>
      </c>
      <c r="H122" s="5"/>
    </row>
    <row r="123" spans="1:8">
      <c r="A123" s="4" t="s">
        <v>48</v>
      </c>
      <c r="B123" s="4" t="s">
        <v>250</v>
      </c>
      <c r="C123" s="24" t="str">
        <f t="shared" si="1"/>
        <v>2014 Price list for options_Sheet3</v>
      </c>
      <c r="D123" s="5"/>
      <c r="E123" s="5"/>
      <c r="F123" s="5"/>
      <c r="G123" s="5"/>
      <c r="H123" s="5"/>
    </row>
    <row r="124" spans="1:8">
      <c r="A124" s="4" t="s">
        <v>48</v>
      </c>
      <c r="B124" s="4" t="s">
        <v>250</v>
      </c>
      <c r="C124" s="24" t="str">
        <f t="shared" si="1"/>
        <v>2014 Price list for options_Sheet3</v>
      </c>
      <c r="D124" s="2" t="s">
        <v>155</v>
      </c>
      <c r="E124" s="1">
        <v>160</v>
      </c>
      <c r="F124" s="11">
        <v>0.01</v>
      </c>
      <c r="G124" s="2" t="s">
        <v>206</v>
      </c>
      <c r="H124" s="2" t="s">
        <v>207</v>
      </c>
    </row>
    <row r="125" spans="1:8">
      <c r="A125" s="4" t="s">
        <v>48</v>
      </c>
      <c r="B125" s="4" t="s">
        <v>250</v>
      </c>
      <c r="C125" s="24" t="str">
        <f t="shared" si="1"/>
        <v>2014 Price list for options_Sheet3</v>
      </c>
      <c r="D125" s="2" t="s">
        <v>156</v>
      </c>
      <c r="E125" s="1">
        <v>311</v>
      </c>
      <c r="F125" s="11">
        <v>5.0000000000000001E-3</v>
      </c>
      <c r="G125" s="2" t="s">
        <v>208</v>
      </c>
      <c r="H125" s="2" t="s">
        <v>207</v>
      </c>
    </row>
    <row r="126" spans="1:8">
      <c r="A126" s="4" t="s">
        <v>48</v>
      </c>
      <c r="B126" s="4" t="s">
        <v>250</v>
      </c>
      <c r="C126" s="24" t="str">
        <f t="shared" si="1"/>
        <v>2014 Price list for options_Sheet3</v>
      </c>
      <c r="D126" s="2" t="s">
        <v>157</v>
      </c>
      <c r="E126" s="1">
        <v>437</v>
      </c>
      <c r="F126" s="11">
        <v>3.0000000000000001E-3</v>
      </c>
      <c r="G126" s="2" t="s">
        <v>209</v>
      </c>
      <c r="H126" s="5"/>
    </row>
    <row r="127" spans="1:8">
      <c r="A127" s="4" t="s">
        <v>48</v>
      </c>
      <c r="B127" s="4" t="s">
        <v>250</v>
      </c>
      <c r="C127" s="24" t="str">
        <f t="shared" si="1"/>
        <v>2014 Price list for options_Sheet3</v>
      </c>
      <c r="D127" s="2" t="s">
        <v>158</v>
      </c>
      <c r="E127" s="1">
        <v>75</v>
      </c>
      <c r="F127" s="11">
        <v>1.2E-2</v>
      </c>
      <c r="G127" s="2" t="s">
        <v>210</v>
      </c>
      <c r="H127" s="5"/>
    </row>
    <row r="128" spans="1:8">
      <c r="A128" s="4" t="s">
        <v>48</v>
      </c>
      <c r="B128" s="4" t="s">
        <v>250</v>
      </c>
      <c r="C128" s="24" t="str">
        <f t="shared" si="1"/>
        <v>2014 Price list for options_Sheet3</v>
      </c>
      <c r="D128" s="2" t="s">
        <v>159</v>
      </c>
      <c r="E128" s="1">
        <v>169</v>
      </c>
      <c r="F128" s="11">
        <v>6.0000000000000001E-3</v>
      </c>
      <c r="G128" s="2" t="s">
        <v>211</v>
      </c>
      <c r="H128" s="2" t="s">
        <v>207</v>
      </c>
    </row>
    <row r="129" spans="1:8">
      <c r="A129" s="4" t="s">
        <v>48</v>
      </c>
      <c r="B129" s="4" t="s">
        <v>250</v>
      </c>
      <c r="C129" s="24" t="str">
        <f t="shared" si="1"/>
        <v>2014 Price list for options_Sheet3</v>
      </c>
      <c r="D129" s="2" t="s">
        <v>160</v>
      </c>
      <c r="E129" s="1">
        <v>60</v>
      </c>
      <c r="F129" s="11">
        <v>6.0000000000000001E-3</v>
      </c>
      <c r="G129" s="2" t="s">
        <v>212</v>
      </c>
      <c r="H129" s="2" t="s">
        <v>213</v>
      </c>
    </row>
    <row r="130" spans="1:8">
      <c r="A130" s="4" t="s">
        <v>48</v>
      </c>
      <c r="B130" s="4" t="s">
        <v>250</v>
      </c>
      <c r="C130" s="24" t="str">
        <f t="shared" ref="C130:C193" si="2">A130&amp;"_"&amp;B130</f>
        <v>2014 Price list for options_Sheet3</v>
      </c>
      <c r="D130" s="2" t="s">
        <v>161</v>
      </c>
      <c r="E130" s="1">
        <v>728</v>
      </c>
      <c r="F130" s="11">
        <v>2.9000000000000001E-2</v>
      </c>
      <c r="G130" s="2" t="s">
        <v>214</v>
      </c>
      <c r="H130" s="5"/>
    </row>
    <row r="131" spans="1:8">
      <c r="A131" s="4" t="s">
        <v>48</v>
      </c>
      <c r="B131" s="4" t="s">
        <v>250</v>
      </c>
      <c r="C131" s="24" t="str">
        <f t="shared" si="2"/>
        <v>2014 Price list for options_Sheet3</v>
      </c>
      <c r="D131" s="5"/>
      <c r="E131" s="5"/>
      <c r="F131" s="5"/>
      <c r="G131" s="5"/>
      <c r="H131" s="5"/>
    </row>
    <row r="132" spans="1:8">
      <c r="A132" s="4" t="s">
        <v>48</v>
      </c>
      <c r="B132" s="4" t="s">
        <v>250</v>
      </c>
      <c r="C132" s="24" t="str">
        <f t="shared" si="2"/>
        <v>2014 Price list for options_Sheet3</v>
      </c>
      <c r="D132" s="2" t="s">
        <v>162</v>
      </c>
      <c r="E132" s="1">
        <v>380</v>
      </c>
      <c r="F132" s="11">
        <v>7.0000000000000001E-3</v>
      </c>
      <c r="G132" s="2" t="s">
        <v>215</v>
      </c>
      <c r="H132" s="5"/>
    </row>
    <row r="133" spans="1:8">
      <c r="A133" s="4" t="s">
        <v>48</v>
      </c>
      <c r="B133" s="4" t="s">
        <v>250</v>
      </c>
      <c r="C133" s="24" t="str">
        <f t="shared" si="2"/>
        <v>2014 Price list for options_Sheet3</v>
      </c>
      <c r="D133" s="5"/>
      <c r="E133" s="5"/>
      <c r="F133" s="5"/>
      <c r="G133" s="5"/>
      <c r="H133" s="5"/>
    </row>
    <row r="134" spans="1:8">
      <c r="A134" s="4" t="s">
        <v>48</v>
      </c>
      <c r="B134" s="4" t="s">
        <v>250</v>
      </c>
      <c r="C134" s="24" t="str">
        <f t="shared" si="2"/>
        <v>2014 Price list for options_Sheet3</v>
      </c>
      <c r="D134" s="2" t="s">
        <v>163</v>
      </c>
      <c r="E134" s="1">
        <v>77</v>
      </c>
      <c r="F134" s="5"/>
      <c r="G134" s="2" t="s">
        <v>216</v>
      </c>
      <c r="H134" s="5"/>
    </row>
    <row r="135" spans="1:8">
      <c r="A135" s="4" t="s">
        <v>48</v>
      </c>
      <c r="B135" s="4" t="s">
        <v>250</v>
      </c>
      <c r="C135" s="24" t="str">
        <f t="shared" si="2"/>
        <v>2014 Price list for options_Sheet3</v>
      </c>
      <c r="D135" s="2" t="s">
        <v>164</v>
      </c>
      <c r="E135" s="1">
        <v>154</v>
      </c>
      <c r="F135" s="5"/>
      <c r="G135" s="2" t="s">
        <v>217</v>
      </c>
      <c r="H135" s="5"/>
    </row>
    <row r="136" spans="1:8">
      <c r="A136" s="4" t="s">
        <v>48</v>
      </c>
      <c r="B136" s="4" t="s">
        <v>250</v>
      </c>
      <c r="C136" s="24" t="str">
        <f t="shared" si="2"/>
        <v>2014 Price list for options_Sheet3</v>
      </c>
      <c r="D136" s="2" t="s">
        <v>165</v>
      </c>
      <c r="E136" s="1">
        <v>55</v>
      </c>
      <c r="F136" s="5"/>
      <c r="G136" s="2" t="s">
        <v>218</v>
      </c>
      <c r="H136" s="5"/>
    </row>
    <row r="137" spans="1:8">
      <c r="A137" s="4" t="s">
        <v>48</v>
      </c>
      <c r="B137" s="4" t="s">
        <v>250</v>
      </c>
      <c r="C137" s="24" t="str">
        <f t="shared" si="2"/>
        <v>2014 Price list for options_Sheet3</v>
      </c>
      <c r="D137" s="2" t="s">
        <v>166</v>
      </c>
      <c r="E137" s="1">
        <v>156</v>
      </c>
      <c r="F137" s="5"/>
      <c r="G137" s="2" t="s">
        <v>219</v>
      </c>
      <c r="H137" s="5"/>
    </row>
    <row r="138" spans="1:8">
      <c r="A138" s="4" t="s">
        <v>48</v>
      </c>
      <c r="B138" s="4" t="s">
        <v>250</v>
      </c>
      <c r="C138" s="24" t="str">
        <f t="shared" si="2"/>
        <v>2014 Price list for options_Sheet3</v>
      </c>
      <c r="D138" s="2" t="s">
        <v>167</v>
      </c>
      <c r="E138" s="1">
        <v>161</v>
      </c>
      <c r="F138" s="5"/>
      <c r="G138" s="2" t="s">
        <v>220</v>
      </c>
      <c r="H138" s="5"/>
    </row>
    <row r="139" spans="1:8">
      <c r="A139" s="4" t="s">
        <v>48</v>
      </c>
      <c r="B139" s="4" t="s">
        <v>250</v>
      </c>
      <c r="C139" s="24" t="str">
        <f t="shared" si="2"/>
        <v>2014 Price list for options_Sheet3</v>
      </c>
      <c r="D139" s="2" t="s">
        <v>168</v>
      </c>
      <c r="E139" s="1">
        <v>150</v>
      </c>
      <c r="F139" s="5"/>
      <c r="G139" s="2" t="s">
        <v>221</v>
      </c>
      <c r="H139" s="5"/>
    </row>
    <row r="140" spans="1:8">
      <c r="A140" s="4" t="s">
        <v>48</v>
      </c>
      <c r="B140" s="4" t="s">
        <v>250</v>
      </c>
      <c r="C140" s="24" t="str">
        <f t="shared" si="2"/>
        <v>2014 Price list for options_Sheet3</v>
      </c>
      <c r="D140" s="5"/>
      <c r="E140" s="5"/>
      <c r="F140" s="5"/>
      <c r="G140" s="5"/>
      <c r="H140" s="5"/>
    </row>
    <row r="141" spans="1:8">
      <c r="A141" s="4" t="s">
        <v>48</v>
      </c>
      <c r="B141" s="4" t="s">
        <v>250</v>
      </c>
      <c r="C141" s="24" t="str">
        <f t="shared" si="2"/>
        <v>2014 Price list for options_Sheet3</v>
      </c>
      <c r="D141" s="2" t="s">
        <v>169</v>
      </c>
      <c r="E141" s="1">
        <v>183</v>
      </c>
      <c r="F141" s="11">
        <v>4.0000000000000001E-3</v>
      </c>
      <c r="G141" s="2" t="s">
        <v>222</v>
      </c>
      <c r="H141" s="5"/>
    </row>
    <row r="142" spans="1:8">
      <c r="A142" s="4" t="s">
        <v>48</v>
      </c>
      <c r="B142" s="4" t="s">
        <v>250</v>
      </c>
      <c r="C142" s="24" t="str">
        <f t="shared" si="2"/>
        <v>2014 Price list for options_Sheet3</v>
      </c>
      <c r="D142" s="5"/>
      <c r="E142" s="5"/>
      <c r="F142" s="5"/>
      <c r="G142" s="5"/>
      <c r="H142" s="5"/>
    </row>
    <row r="143" spans="1:8">
      <c r="A143" s="4" t="s">
        <v>48</v>
      </c>
      <c r="B143" s="4" t="s">
        <v>250</v>
      </c>
      <c r="C143" s="24" t="str">
        <f t="shared" si="2"/>
        <v>2014 Price list for options_Sheet3</v>
      </c>
      <c r="D143" s="2" t="s">
        <v>170</v>
      </c>
      <c r="E143" s="1">
        <v>92</v>
      </c>
      <c r="F143" s="11">
        <v>6.0000000000000001E-3</v>
      </c>
      <c r="G143" s="2" t="s">
        <v>223</v>
      </c>
      <c r="H143" s="2" t="s">
        <v>224</v>
      </c>
    </row>
    <row r="144" spans="1:8">
      <c r="A144" s="4" t="s">
        <v>48</v>
      </c>
      <c r="B144" s="4" t="s">
        <v>250</v>
      </c>
      <c r="C144" s="24" t="str">
        <f t="shared" si="2"/>
        <v>2014 Price list for options_Sheet3</v>
      </c>
      <c r="D144" s="2" t="s">
        <v>171</v>
      </c>
      <c r="E144" s="1">
        <v>92</v>
      </c>
      <c r="F144" s="11">
        <v>6.0000000000000001E-3</v>
      </c>
      <c r="G144" s="2" t="s">
        <v>223</v>
      </c>
      <c r="H144" s="2" t="s">
        <v>225</v>
      </c>
    </row>
    <row r="145" spans="1:8">
      <c r="A145" s="4" t="s">
        <v>48</v>
      </c>
      <c r="B145" s="4" t="s">
        <v>250</v>
      </c>
      <c r="C145" s="24" t="str">
        <f t="shared" si="2"/>
        <v>2014 Price list for options_Sheet3</v>
      </c>
      <c r="D145" s="2" t="s">
        <v>172</v>
      </c>
      <c r="E145" s="1">
        <v>140</v>
      </c>
      <c r="F145" s="11">
        <v>1.0999999999999999E-2</v>
      </c>
      <c r="G145" s="2" t="s">
        <v>226</v>
      </c>
      <c r="H145" s="5"/>
    </row>
    <row r="146" spans="1:8">
      <c r="A146" s="4" t="s">
        <v>48</v>
      </c>
      <c r="B146" s="4" t="s">
        <v>250</v>
      </c>
      <c r="C146" s="24" t="str">
        <f t="shared" si="2"/>
        <v>2014 Price list for options_Sheet3</v>
      </c>
      <c r="D146" s="2" t="s">
        <v>173</v>
      </c>
      <c r="E146" s="1">
        <v>360</v>
      </c>
      <c r="F146" s="11">
        <v>2.4E-2</v>
      </c>
      <c r="G146" s="2" t="s">
        <v>227</v>
      </c>
      <c r="H146" s="2" t="s">
        <v>228</v>
      </c>
    </row>
    <row r="147" spans="1:8">
      <c r="A147" s="4" t="s">
        <v>48</v>
      </c>
      <c r="B147" s="4" t="s">
        <v>250</v>
      </c>
      <c r="C147" s="24" t="str">
        <f t="shared" si="2"/>
        <v>2014 Price list for options_Sheet3</v>
      </c>
      <c r="D147" s="2" t="s">
        <v>174</v>
      </c>
      <c r="E147" s="1">
        <v>20</v>
      </c>
      <c r="F147" s="11">
        <v>0</v>
      </c>
      <c r="G147" s="2" t="s">
        <v>229</v>
      </c>
      <c r="H147" s="2" t="s">
        <v>228</v>
      </c>
    </row>
    <row r="148" spans="1:8">
      <c r="A148" s="4" t="s">
        <v>48</v>
      </c>
      <c r="B148" s="4" t="s">
        <v>250</v>
      </c>
      <c r="C148" s="24" t="str">
        <f t="shared" si="2"/>
        <v>2014 Price list for options_Sheet3</v>
      </c>
      <c r="D148" s="2" t="s">
        <v>175</v>
      </c>
      <c r="E148" s="1">
        <v>21</v>
      </c>
      <c r="F148" s="11">
        <v>0</v>
      </c>
      <c r="G148" s="2" t="s">
        <v>229</v>
      </c>
      <c r="H148" s="2" t="s">
        <v>228</v>
      </c>
    </row>
    <row r="149" spans="1:8">
      <c r="A149" s="4" t="s">
        <v>48</v>
      </c>
      <c r="B149" s="4" t="s">
        <v>250</v>
      </c>
      <c r="C149" s="24" t="str">
        <f t="shared" si="2"/>
        <v>2014 Price list for options_Sheet3</v>
      </c>
      <c r="D149" s="2" t="s">
        <v>176</v>
      </c>
      <c r="E149" s="1">
        <v>22</v>
      </c>
      <c r="F149" s="11">
        <v>0</v>
      </c>
      <c r="G149" s="2" t="s">
        <v>229</v>
      </c>
      <c r="H149" s="2" t="s">
        <v>228</v>
      </c>
    </row>
    <row r="150" spans="1:8">
      <c r="A150" s="4" t="s">
        <v>48</v>
      </c>
      <c r="B150" s="4" t="s">
        <v>250</v>
      </c>
      <c r="C150" s="24" t="str">
        <f t="shared" si="2"/>
        <v>2014 Price list for options_Sheet3</v>
      </c>
      <c r="D150" s="2" t="s">
        <v>177</v>
      </c>
      <c r="E150" s="1">
        <v>23</v>
      </c>
      <c r="F150" s="11">
        <v>1E-3</v>
      </c>
      <c r="G150" s="2" t="s">
        <v>229</v>
      </c>
      <c r="H150" s="2" t="s">
        <v>228</v>
      </c>
    </row>
    <row r="151" spans="1:8">
      <c r="A151" s="4" t="s">
        <v>48</v>
      </c>
      <c r="B151" s="4" t="s">
        <v>250</v>
      </c>
      <c r="C151" s="24" t="str">
        <f t="shared" si="2"/>
        <v>2014 Price list for options_Sheet3</v>
      </c>
      <c r="D151" s="2" t="s">
        <v>178</v>
      </c>
      <c r="E151" s="1">
        <v>34</v>
      </c>
      <c r="F151" s="11">
        <v>1E-3</v>
      </c>
      <c r="G151" s="2" t="s">
        <v>229</v>
      </c>
      <c r="H151" s="2" t="s">
        <v>228</v>
      </c>
    </row>
    <row r="152" spans="1:8">
      <c r="A152" s="4" t="s">
        <v>48</v>
      </c>
      <c r="B152" s="4" t="s">
        <v>250</v>
      </c>
      <c r="C152" s="24" t="str">
        <f t="shared" si="2"/>
        <v>2014 Price list for options_Sheet3</v>
      </c>
      <c r="D152" s="13" t="s">
        <v>179</v>
      </c>
      <c r="E152" s="1">
        <v>36</v>
      </c>
      <c r="F152" s="11">
        <v>2E-3</v>
      </c>
      <c r="G152" s="2" t="s">
        <v>229</v>
      </c>
      <c r="H152" s="2" t="s">
        <v>228</v>
      </c>
    </row>
    <row r="153" spans="1:8">
      <c r="A153" s="4" t="s">
        <v>48</v>
      </c>
      <c r="B153" s="4" t="s">
        <v>250</v>
      </c>
      <c r="C153" s="24" t="str">
        <f t="shared" si="2"/>
        <v>2014 Price list for options_Sheet3</v>
      </c>
      <c r="D153" s="13" t="s">
        <v>180</v>
      </c>
      <c r="E153" s="1">
        <v>37</v>
      </c>
      <c r="F153" s="11">
        <v>3.0000000000000001E-3</v>
      </c>
      <c r="G153" s="2" t="s">
        <v>229</v>
      </c>
      <c r="H153" s="2" t="s">
        <v>228</v>
      </c>
    </row>
    <row r="154" spans="1:8">
      <c r="A154" s="4" t="s">
        <v>48</v>
      </c>
      <c r="B154" s="4" t="s">
        <v>250</v>
      </c>
      <c r="C154" s="24" t="str">
        <f t="shared" si="2"/>
        <v>2014 Price list for options_Sheet3</v>
      </c>
      <c r="D154" s="2" t="s">
        <v>181</v>
      </c>
      <c r="E154" s="1">
        <v>164</v>
      </c>
      <c r="F154" s="11">
        <v>0.12</v>
      </c>
      <c r="G154" s="2" t="s">
        <v>230</v>
      </c>
      <c r="H154" s="5"/>
    </row>
    <row r="155" spans="1:8">
      <c r="A155" s="4" t="s">
        <v>48</v>
      </c>
      <c r="B155" s="4" t="s">
        <v>250</v>
      </c>
      <c r="C155" s="24" t="str">
        <f t="shared" si="2"/>
        <v>2014 Price list for options_Sheet3</v>
      </c>
      <c r="D155" s="2" t="s">
        <v>182</v>
      </c>
      <c r="E155" s="1">
        <v>169</v>
      </c>
      <c r="F155" s="11">
        <v>0.03</v>
      </c>
      <c r="G155" s="2" t="s">
        <v>231</v>
      </c>
      <c r="H155" s="5"/>
    </row>
    <row r="156" spans="1:8">
      <c r="A156" s="4" t="s">
        <v>48</v>
      </c>
      <c r="B156" s="4" t="s">
        <v>250</v>
      </c>
      <c r="C156" s="24" t="str">
        <f t="shared" si="2"/>
        <v>2014 Price list for options_Sheet3</v>
      </c>
      <c r="D156" s="2" t="s">
        <v>183</v>
      </c>
      <c r="E156" s="1">
        <v>60</v>
      </c>
      <c r="F156" s="11">
        <v>0.03</v>
      </c>
      <c r="G156" s="2" t="s">
        <v>232</v>
      </c>
      <c r="H156" s="5"/>
    </row>
    <row r="157" spans="1:8">
      <c r="A157" s="4" t="s">
        <v>48</v>
      </c>
      <c r="B157" s="4" t="s">
        <v>250</v>
      </c>
      <c r="C157" s="24" t="str">
        <f t="shared" si="2"/>
        <v>2014 Price list for options_Sheet3</v>
      </c>
      <c r="D157" s="2" t="s">
        <v>184</v>
      </c>
      <c r="E157" s="1">
        <v>64</v>
      </c>
      <c r="F157" s="11">
        <v>0.04</v>
      </c>
      <c r="G157" s="2" t="s">
        <v>232</v>
      </c>
      <c r="H157" s="5"/>
    </row>
    <row r="158" spans="1:8">
      <c r="A158" s="4" t="s">
        <v>48</v>
      </c>
      <c r="B158" s="4" t="s">
        <v>250</v>
      </c>
      <c r="C158" s="24" t="str">
        <f t="shared" si="2"/>
        <v>2014 Price list for options_Sheet3</v>
      </c>
      <c r="D158" s="2" t="s">
        <v>185</v>
      </c>
      <c r="E158" s="1">
        <v>281</v>
      </c>
      <c r="F158" s="11">
        <v>0.11</v>
      </c>
      <c r="G158" s="2" t="s">
        <v>233</v>
      </c>
      <c r="H158" s="5"/>
    </row>
    <row r="159" spans="1:8">
      <c r="A159" s="4" t="s">
        <v>48</v>
      </c>
      <c r="B159" s="4" t="s">
        <v>250</v>
      </c>
      <c r="C159" s="24" t="str">
        <f t="shared" si="2"/>
        <v>2014 Price list for options_Sheet3</v>
      </c>
      <c r="D159" s="2" t="s">
        <v>186</v>
      </c>
      <c r="E159" s="1">
        <v>107</v>
      </c>
      <c r="F159" s="11">
        <v>0.2</v>
      </c>
      <c r="G159" s="2" t="s">
        <v>234</v>
      </c>
      <c r="H159" s="2" t="s">
        <v>235</v>
      </c>
    </row>
    <row r="160" spans="1:8">
      <c r="A160" s="4" t="s">
        <v>48</v>
      </c>
      <c r="B160" s="4" t="s">
        <v>250</v>
      </c>
      <c r="C160" s="24" t="str">
        <f t="shared" si="2"/>
        <v>2014 Price list for options_Sheet3</v>
      </c>
      <c r="D160" s="2" t="s">
        <v>187</v>
      </c>
      <c r="E160" s="1">
        <v>1850</v>
      </c>
      <c r="F160" s="11">
        <v>1.157</v>
      </c>
      <c r="G160" s="2" t="s">
        <v>236</v>
      </c>
      <c r="H160" s="5"/>
    </row>
    <row r="161" spans="1:8">
      <c r="A161" s="4" t="s">
        <v>48</v>
      </c>
      <c r="B161" s="4" t="s">
        <v>250</v>
      </c>
      <c r="C161" s="24" t="str">
        <f t="shared" si="2"/>
        <v>2014 Price list for options_Sheet3</v>
      </c>
      <c r="D161" s="5"/>
      <c r="E161" s="5"/>
      <c r="F161" s="5"/>
      <c r="G161" s="5"/>
      <c r="H161" s="5"/>
    </row>
    <row r="162" spans="1:8">
      <c r="A162" s="4" t="s">
        <v>48</v>
      </c>
      <c r="B162" s="4" t="s">
        <v>250</v>
      </c>
      <c r="C162" s="24" t="str">
        <f t="shared" si="2"/>
        <v>2014 Price list for options_Sheet3</v>
      </c>
      <c r="D162" s="2" t="s">
        <v>188</v>
      </c>
      <c r="E162" s="1">
        <v>678</v>
      </c>
      <c r="F162" s="11">
        <v>7.2999999999999995E-2</v>
      </c>
      <c r="G162" s="2" t="s">
        <v>237</v>
      </c>
      <c r="H162" s="2" t="s">
        <v>238</v>
      </c>
    </row>
    <row r="163" spans="1:8">
      <c r="A163" s="4" t="s">
        <v>48</v>
      </c>
      <c r="B163" s="4" t="s">
        <v>250</v>
      </c>
      <c r="C163" s="24" t="str">
        <f t="shared" si="2"/>
        <v>2014 Price list for options_Sheet3</v>
      </c>
      <c r="D163" s="2" t="s">
        <v>189</v>
      </c>
      <c r="E163" s="1">
        <v>1555</v>
      </c>
      <c r="F163" s="11">
        <v>7.2999999999999995E-2</v>
      </c>
      <c r="G163" s="2" t="s">
        <v>239</v>
      </c>
      <c r="H163" s="5"/>
    </row>
    <row r="164" spans="1:8">
      <c r="A164" s="4" t="s">
        <v>48</v>
      </c>
      <c r="B164" s="4" t="s">
        <v>250</v>
      </c>
      <c r="C164" s="24" t="str">
        <f t="shared" si="2"/>
        <v>2014 Price list for options_Sheet3</v>
      </c>
      <c r="D164" s="2" t="s">
        <v>190</v>
      </c>
      <c r="E164" s="1">
        <v>1746</v>
      </c>
      <c r="F164" s="11">
        <v>7.2999999999999995E-2</v>
      </c>
      <c r="G164" s="2" t="s">
        <v>240</v>
      </c>
      <c r="H164" s="5"/>
    </row>
    <row r="165" spans="1:8">
      <c r="A165" s="4" t="s">
        <v>48</v>
      </c>
      <c r="B165" s="4" t="s">
        <v>250</v>
      </c>
      <c r="C165" s="24" t="str">
        <f t="shared" si="2"/>
        <v>2014 Price list for options_Sheet3</v>
      </c>
      <c r="D165" s="2" t="s">
        <v>191</v>
      </c>
      <c r="E165" s="1">
        <v>726</v>
      </c>
      <c r="F165" s="11">
        <v>7.1999999999999995E-2</v>
      </c>
      <c r="G165" s="2" t="s">
        <v>237</v>
      </c>
      <c r="H165" s="5"/>
    </row>
    <row r="166" spans="1:8">
      <c r="A166" s="4" t="s">
        <v>48</v>
      </c>
      <c r="B166" s="4" t="s">
        <v>250</v>
      </c>
      <c r="C166" s="24" t="str">
        <f t="shared" si="2"/>
        <v>2014 Price list for options_Sheet3</v>
      </c>
      <c r="D166" s="2" t="s">
        <v>192</v>
      </c>
      <c r="E166" s="1">
        <v>903</v>
      </c>
      <c r="F166" s="11">
        <v>7.3999999999999996E-2</v>
      </c>
      <c r="G166" s="2" t="s">
        <v>241</v>
      </c>
      <c r="H166" s="5"/>
    </row>
    <row r="167" spans="1:8">
      <c r="A167" s="4" t="s">
        <v>48</v>
      </c>
      <c r="B167" s="4" t="s">
        <v>250</v>
      </c>
      <c r="C167" s="24" t="str">
        <f t="shared" si="2"/>
        <v>2014 Price list for options_Sheet3</v>
      </c>
      <c r="D167" s="2" t="s">
        <v>61</v>
      </c>
      <c r="E167" s="1">
        <v>296</v>
      </c>
      <c r="F167" s="11">
        <v>2.3E-2</v>
      </c>
      <c r="G167" s="2" t="s">
        <v>62</v>
      </c>
      <c r="H167" s="5"/>
    </row>
    <row r="168" spans="1:8">
      <c r="A168" s="4" t="s">
        <v>48</v>
      </c>
      <c r="B168" s="4" t="s">
        <v>250</v>
      </c>
      <c r="C168" s="24" t="str">
        <f t="shared" si="2"/>
        <v>2014 Price list for options_Sheet3</v>
      </c>
      <c r="D168" s="2" t="s">
        <v>193</v>
      </c>
      <c r="E168" s="1">
        <v>1136</v>
      </c>
      <c r="F168" s="11">
        <v>7.3999999999999996E-2</v>
      </c>
      <c r="G168" s="2" t="s">
        <v>237</v>
      </c>
      <c r="H168" s="2" t="s">
        <v>242</v>
      </c>
    </row>
    <row r="169" spans="1:8">
      <c r="A169" s="4" t="s">
        <v>48</v>
      </c>
      <c r="B169" s="4" t="s">
        <v>250</v>
      </c>
      <c r="C169" s="24" t="str">
        <f t="shared" si="2"/>
        <v>2014 Price list for options_Sheet3</v>
      </c>
      <c r="D169" s="2" t="s">
        <v>194</v>
      </c>
      <c r="E169" s="1">
        <v>20</v>
      </c>
      <c r="F169" s="11">
        <v>4.0000000000000001E-3</v>
      </c>
      <c r="G169" s="2" t="s">
        <v>243</v>
      </c>
      <c r="H169" s="5"/>
    </row>
    <row r="170" spans="1:8">
      <c r="A170" s="4" t="s">
        <v>48</v>
      </c>
      <c r="B170" s="4" t="s">
        <v>250</v>
      </c>
      <c r="C170" s="24" t="str">
        <f t="shared" si="2"/>
        <v>2014 Price list for options_Sheet3</v>
      </c>
      <c r="D170" s="2" t="s">
        <v>195</v>
      </c>
      <c r="E170" s="1">
        <v>66</v>
      </c>
      <c r="F170" s="11">
        <v>4.0000000000000001E-3</v>
      </c>
      <c r="G170" s="2" t="s">
        <v>244</v>
      </c>
      <c r="H170" s="5"/>
    </row>
    <row r="171" spans="1:8">
      <c r="A171" s="4" t="s">
        <v>48</v>
      </c>
      <c r="B171" s="4" t="s">
        <v>250</v>
      </c>
      <c r="C171" s="24" t="str">
        <f t="shared" si="2"/>
        <v>2014 Price list for options_Sheet3</v>
      </c>
      <c r="D171" s="5"/>
      <c r="E171" s="5"/>
      <c r="F171" s="5"/>
      <c r="G171" s="5"/>
      <c r="H171" s="5"/>
    </row>
    <row r="172" spans="1:8">
      <c r="A172" s="4" t="s">
        <v>48</v>
      </c>
      <c r="B172" s="4" t="s">
        <v>250</v>
      </c>
      <c r="C172" s="24" t="str">
        <f t="shared" si="2"/>
        <v>2014 Price list for options_Sheet3</v>
      </c>
      <c r="D172" s="2" t="s">
        <v>196</v>
      </c>
      <c r="E172" s="1">
        <v>354</v>
      </c>
      <c r="F172" s="11">
        <v>1.0999999999999999E-2</v>
      </c>
      <c r="G172" s="2" t="s">
        <v>245</v>
      </c>
      <c r="H172" s="5"/>
    </row>
    <row r="173" spans="1:8">
      <c r="A173" s="4" t="s">
        <v>48</v>
      </c>
      <c r="B173" s="4" t="s">
        <v>250</v>
      </c>
      <c r="C173" s="24" t="str">
        <f t="shared" si="2"/>
        <v>2014 Price list for options_Sheet3</v>
      </c>
      <c r="D173" s="2" t="s">
        <v>197</v>
      </c>
      <c r="E173" s="1">
        <v>413</v>
      </c>
      <c r="F173" s="11">
        <v>0.01</v>
      </c>
      <c r="G173" s="2" t="s">
        <v>246</v>
      </c>
      <c r="H173" s="5"/>
    </row>
    <row r="174" spans="1:8">
      <c r="A174" s="4" t="s">
        <v>48</v>
      </c>
      <c r="B174" s="4" t="s">
        <v>250</v>
      </c>
      <c r="C174" s="24" t="str">
        <f t="shared" si="2"/>
        <v>2014 Price list for options_Sheet3</v>
      </c>
      <c r="D174" s="2" t="s">
        <v>198</v>
      </c>
      <c r="E174" s="1">
        <v>403</v>
      </c>
      <c r="F174" s="11">
        <v>0.01</v>
      </c>
      <c r="G174" s="2" t="s">
        <v>247</v>
      </c>
      <c r="H174" s="5"/>
    </row>
    <row r="175" spans="1:8">
      <c r="A175" s="4" t="s">
        <v>48</v>
      </c>
      <c r="B175" s="4" t="s">
        <v>250</v>
      </c>
      <c r="C175" s="24" t="str">
        <f t="shared" si="2"/>
        <v>2014 Price list for options_Sheet3</v>
      </c>
      <c r="D175" s="5"/>
      <c r="E175" s="5"/>
      <c r="F175" s="5"/>
      <c r="G175" s="5"/>
      <c r="H175" s="5"/>
    </row>
    <row r="176" spans="1:8">
      <c r="A176" s="4" t="s">
        <v>48</v>
      </c>
      <c r="B176" s="4" t="s">
        <v>250</v>
      </c>
      <c r="C176" s="24" t="str">
        <f t="shared" si="2"/>
        <v>2014 Price list for options_Sheet3</v>
      </c>
      <c r="D176" s="2" t="s">
        <v>199</v>
      </c>
      <c r="E176" s="1">
        <v>60</v>
      </c>
      <c r="F176" s="11">
        <v>3.0000000000000001E-3</v>
      </c>
      <c r="G176" s="2" t="s">
        <v>248</v>
      </c>
      <c r="H176" s="5"/>
    </row>
    <row r="177" spans="1:8">
      <c r="A177" s="4" t="s">
        <v>48</v>
      </c>
      <c r="B177" s="4" t="s">
        <v>250</v>
      </c>
      <c r="C177" s="24" t="str">
        <f t="shared" si="2"/>
        <v>2014 Price list for options_Sheet3</v>
      </c>
      <c r="D177" s="2" t="s">
        <v>200</v>
      </c>
      <c r="E177" s="1">
        <v>80</v>
      </c>
      <c r="F177" s="5"/>
      <c r="G177" s="2" t="s">
        <v>249</v>
      </c>
      <c r="H177" s="5"/>
    </row>
    <row r="178" spans="1:8">
      <c r="A178" s="12" t="s">
        <v>48</v>
      </c>
      <c r="B178" s="12" t="s">
        <v>278</v>
      </c>
      <c r="C178" s="24" t="str">
        <f t="shared" si="2"/>
        <v>2014 Price list for options_Sheet4</v>
      </c>
      <c r="D178" s="9" t="s">
        <v>3</v>
      </c>
      <c r="E178" s="9" t="s">
        <v>4</v>
      </c>
      <c r="F178" s="12"/>
      <c r="G178" s="12"/>
      <c r="H178" s="12"/>
    </row>
    <row r="179" spans="1:8">
      <c r="A179" s="4" t="s">
        <v>48</v>
      </c>
      <c r="B179" s="4" t="s">
        <v>278</v>
      </c>
      <c r="C179" s="24" t="str">
        <f t="shared" si="2"/>
        <v>2014 Price list for options_Sheet4</v>
      </c>
      <c r="D179" s="2" t="s">
        <v>251</v>
      </c>
      <c r="E179" s="1">
        <v>55</v>
      </c>
      <c r="F179" s="11">
        <v>1.2E-2</v>
      </c>
      <c r="G179" s="2" t="s">
        <v>279</v>
      </c>
      <c r="H179" s="5"/>
    </row>
    <row r="180" spans="1:8">
      <c r="A180" s="4" t="s">
        <v>48</v>
      </c>
      <c r="B180" s="4" t="s">
        <v>278</v>
      </c>
      <c r="C180" s="24" t="str">
        <f t="shared" si="2"/>
        <v>2014 Price list for options_Sheet4</v>
      </c>
      <c r="D180" s="2" t="s">
        <v>252</v>
      </c>
      <c r="E180" s="1">
        <v>80</v>
      </c>
      <c r="F180" s="11">
        <v>0.02</v>
      </c>
      <c r="G180" s="2" t="s">
        <v>280</v>
      </c>
      <c r="H180" s="5"/>
    </row>
    <row r="181" spans="1:8">
      <c r="A181" s="4" t="s">
        <v>48</v>
      </c>
      <c r="B181" s="4" t="s">
        <v>278</v>
      </c>
      <c r="C181" s="24" t="str">
        <f t="shared" si="2"/>
        <v>2014 Price list for options_Sheet4</v>
      </c>
      <c r="D181" s="2" t="s">
        <v>253</v>
      </c>
      <c r="E181" s="1">
        <v>104</v>
      </c>
      <c r="F181" s="11">
        <v>3.2000000000000001E-2</v>
      </c>
      <c r="G181" s="2" t="s">
        <v>281</v>
      </c>
      <c r="H181" s="5"/>
    </row>
    <row r="182" spans="1:8">
      <c r="A182" s="4" t="s">
        <v>48</v>
      </c>
      <c r="B182" s="4" t="s">
        <v>278</v>
      </c>
      <c r="C182" s="24" t="str">
        <f t="shared" si="2"/>
        <v>2014 Price list for options_Sheet4</v>
      </c>
      <c r="D182" s="2" t="s">
        <v>254</v>
      </c>
      <c r="E182" s="1">
        <v>141</v>
      </c>
      <c r="F182" s="11">
        <v>3.0000000000000001E-3</v>
      </c>
      <c r="G182" s="2" t="s">
        <v>282</v>
      </c>
      <c r="H182" s="5"/>
    </row>
    <row r="183" spans="1:8">
      <c r="A183" s="4" t="s">
        <v>48</v>
      </c>
      <c r="B183" s="4" t="s">
        <v>278</v>
      </c>
      <c r="C183" s="24" t="str">
        <f t="shared" si="2"/>
        <v>2014 Price list for options_Sheet4</v>
      </c>
      <c r="D183" s="2" t="s">
        <v>255</v>
      </c>
      <c r="E183" s="1">
        <v>118</v>
      </c>
      <c r="F183" s="11">
        <v>3.0000000000000001E-3</v>
      </c>
      <c r="G183" s="2" t="s">
        <v>283</v>
      </c>
      <c r="H183" s="5"/>
    </row>
    <row r="184" spans="1:8">
      <c r="A184" s="4" t="s">
        <v>48</v>
      </c>
      <c r="B184" s="4" t="s">
        <v>278</v>
      </c>
      <c r="C184" s="24" t="str">
        <f t="shared" si="2"/>
        <v>2014 Price list for options_Sheet4</v>
      </c>
      <c r="D184" s="2" t="s">
        <v>256</v>
      </c>
      <c r="E184" s="1">
        <v>118</v>
      </c>
      <c r="F184" s="11">
        <v>4.0000000000000001E-3</v>
      </c>
      <c r="G184" s="2" t="s">
        <v>284</v>
      </c>
      <c r="H184" s="5"/>
    </row>
    <row r="185" spans="1:8">
      <c r="A185" s="4" t="s">
        <v>48</v>
      </c>
      <c r="B185" s="4" t="s">
        <v>278</v>
      </c>
      <c r="C185" s="24" t="str">
        <f t="shared" si="2"/>
        <v>2014 Price list for options_Sheet4</v>
      </c>
      <c r="D185" s="2" t="s">
        <v>257</v>
      </c>
      <c r="E185" s="1">
        <v>61</v>
      </c>
      <c r="F185" s="11">
        <v>0.03</v>
      </c>
      <c r="G185" s="2" t="s">
        <v>285</v>
      </c>
      <c r="H185" s="2" t="s">
        <v>286</v>
      </c>
    </row>
    <row r="186" spans="1:8">
      <c r="A186" s="4" t="s">
        <v>48</v>
      </c>
      <c r="B186" s="4" t="s">
        <v>278</v>
      </c>
      <c r="C186" s="24" t="str">
        <f t="shared" si="2"/>
        <v>2014 Price list for options_Sheet4</v>
      </c>
      <c r="D186" s="2" t="s">
        <v>258</v>
      </c>
      <c r="E186" s="1">
        <v>71</v>
      </c>
      <c r="F186" s="11">
        <v>0.03</v>
      </c>
      <c r="G186" s="2" t="s">
        <v>287</v>
      </c>
      <c r="H186" s="5"/>
    </row>
    <row r="187" spans="1:8">
      <c r="A187" s="4" t="s">
        <v>48</v>
      </c>
      <c r="B187" s="4" t="s">
        <v>278</v>
      </c>
      <c r="C187" s="24" t="str">
        <f t="shared" si="2"/>
        <v>2014 Price list for options_Sheet4</v>
      </c>
      <c r="D187" s="2" t="s">
        <v>259</v>
      </c>
      <c r="E187" s="1">
        <v>68</v>
      </c>
      <c r="F187" s="11">
        <v>0.03</v>
      </c>
      <c r="G187" s="2" t="s">
        <v>288</v>
      </c>
      <c r="H187" s="5"/>
    </row>
    <row r="188" spans="1:8">
      <c r="A188" s="4" t="s">
        <v>48</v>
      </c>
      <c r="B188" s="4" t="s">
        <v>278</v>
      </c>
      <c r="C188" s="24" t="str">
        <f t="shared" si="2"/>
        <v>2014 Price list for options_Sheet4</v>
      </c>
      <c r="D188" s="2" t="s">
        <v>260</v>
      </c>
      <c r="E188" s="1">
        <v>323</v>
      </c>
      <c r="F188" s="11">
        <v>4.0000000000000001E-3</v>
      </c>
      <c r="G188" s="2" t="s">
        <v>289</v>
      </c>
      <c r="H188" s="5"/>
    </row>
    <row r="189" spans="1:8">
      <c r="A189" s="4" t="s">
        <v>48</v>
      </c>
      <c r="B189" s="4" t="s">
        <v>278</v>
      </c>
      <c r="C189" s="24" t="str">
        <f t="shared" si="2"/>
        <v>2014 Price list for options_Sheet4</v>
      </c>
      <c r="D189" s="2" t="s">
        <v>261</v>
      </c>
      <c r="E189" s="1">
        <v>438</v>
      </c>
      <c r="F189" s="11">
        <v>0.03</v>
      </c>
      <c r="G189" s="2" t="s">
        <v>290</v>
      </c>
      <c r="H189" s="5"/>
    </row>
    <row r="190" spans="1:8">
      <c r="A190" s="4" t="s">
        <v>48</v>
      </c>
      <c r="B190" s="4" t="s">
        <v>278</v>
      </c>
      <c r="C190" s="24" t="str">
        <f t="shared" si="2"/>
        <v>2014 Price list for options_Sheet4</v>
      </c>
      <c r="D190" s="2" t="s">
        <v>262</v>
      </c>
      <c r="E190" s="1">
        <v>39</v>
      </c>
      <c r="F190" s="11">
        <v>3.0000000000000001E-3</v>
      </c>
      <c r="G190" s="5"/>
      <c r="H190" s="2" t="s">
        <v>291</v>
      </c>
    </row>
    <row r="191" spans="1:8">
      <c r="A191" s="4" t="s">
        <v>48</v>
      </c>
      <c r="B191" s="4" t="s">
        <v>278</v>
      </c>
      <c r="C191" s="24" t="str">
        <f t="shared" si="2"/>
        <v>2014 Price list for options_Sheet4</v>
      </c>
      <c r="D191" s="5"/>
      <c r="E191" s="5"/>
      <c r="F191" s="5"/>
      <c r="G191" s="5"/>
      <c r="H191" s="5"/>
    </row>
    <row r="192" spans="1:8">
      <c r="A192" s="4" t="s">
        <v>48</v>
      </c>
      <c r="B192" s="4" t="s">
        <v>278</v>
      </c>
      <c r="C192" s="24" t="str">
        <f t="shared" si="2"/>
        <v>2014 Price list for options_Sheet4</v>
      </c>
      <c r="D192" s="2" t="s">
        <v>263</v>
      </c>
      <c r="E192" s="5"/>
      <c r="F192" s="5"/>
      <c r="G192" s="5"/>
      <c r="H192" s="5"/>
    </row>
    <row r="193" spans="1:8">
      <c r="A193" s="4" t="s">
        <v>48</v>
      </c>
      <c r="B193" s="4" t="s">
        <v>278</v>
      </c>
      <c r="C193" s="24" t="str">
        <f t="shared" si="2"/>
        <v>2014 Price list for options_Sheet4</v>
      </c>
      <c r="D193" s="2" t="s">
        <v>264</v>
      </c>
      <c r="E193" s="1">
        <v>95</v>
      </c>
      <c r="F193" s="11">
        <v>5.0000000000000001E-3</v>
      </c>
      <c r="G193" s="2" t="s">
        <v>292</v>
      </c>
      <c r="H193" s="2" t="s">
        <v>293</v>
      </c>
    </row>
    <row r="194" spans="1:8">
      <c r="A194" s="4" t="s">
        <v>48</v>
      </c>
      <c r="B194" s="4" t="s">
        <v>278</v>
      </c>
      <c r="C194" s="24" t="str">
        <f t="shared" ref="C194:C257" si="3">A194&amp;"_"&amp;B194</f>
        <v>2014 Price list for options_Sheet4</v>
      </c>
      <c r="D194" s="2" t="s">
        <v>265</v>
      </c>
      <c r="E194" s="1">
        <v>68</v>
      </c>
      <c r="F194" s="11">
        <v>4.0000000000000001E-3</v>
      </c>
      <c r="G194" s="2" t="s">
        <v>292</v>
      </c>
      <c r="H194" s="2" t="s">
        <v>294</v>
      </c>
    </row>
    <row r="195" spans="1:8">
      <c r="A195" s="4" t="s">
        <v>48</v>
      </c>
      <c r="B195" s="4" t="s">
        <v>278</v>
      </c>
      <c r="C195" s="24" t="str">
        <f t="shared" si="3"/>
        <v>2014 Price list for options_Sheet4</v>
      </c>
      <c r="D195" s="5"/>
      <c r="E195" s="5"/>
      <c r="F195" s="5"/>
      <c r="G195" s="5"/>
      <c r="H195" s="5"/>
    </row>
    <row r="196" spans="1:8" ht="28.5">
      <c r="A196" s="4" t="s">
        <v>48</v>
      </c>
      <c r="B196" s="4" t="s">
        <v>278</v>
      </c>
      <c r="C196" s="24" t="str">
        <f t="shared" si="3"/>
        <v>2014 Price list for options_Sheet4</v>
      </c>
      <c r="D196" s="2" t="s">
        <v>266</v>
      </c>
      <c r="E196" s="5"/>
      <c r="F196" s="5"/>
      <c r="G196" s="5"/>
      <c r="H196" s="5"/>
    </row>
    <row r="197" spans="1:8">
      <c r="A197" s="4" t="s">
        <v>48</v>
      </c>
      <c r="B197" s="4" t="s">
        <v>278</v>
      </c>
      <c r="C197" s="24" t="str">
        <f t="shared" si="3"/>
        <v>2014 Price list for options_Sheet4</v>
      </c>
      <c r="D197" s="2" t="s">
        <v>267</v>
      </c>
      <c r="E197" s="1">
        <v>330</v>
      </c>
      <c r="F197" s="11">
        <v>0.39200000000000002</v>
      </c>
      <c r="G197" s="2" t="s">
        <v>295</v>
      </c>
      <c r="H197" s="5"/>
    </row>
    <row r="198" spans="1:8">
      <c r="A198" s="4" t="s">
        <v>48</v>
      </c>
      <c r="B198" s="4" t="s">
        <v>278</v>
      </c>
      <c r="C198" s="24" t="str">
        <f t="shared" si="3"/>
        <v>2014 Price list for options_Sheet4</v>
      </c>
      <c r="D198" s="2" t="s">
        <v>268</v>
      </c>
      <c r="E198" s="1">
        <v>356</v>
      </c>
      <c r="F198" s="11">
        <v>0.48599999999999999</v>
      </c>
      <c r="G198" s="2" t="s">
        <v>295</v>
      </c>
      <c r="H198" s="5"/>
    </row>
    <row r="199" spans="1:8">
      <c r="A199" s="4" t="s">
        <v>48</v>
      </c>
      <c r="B199" s="4" t="s">
        <v>278</v>
      </c>
      <c r="C199" s="24" t="str">
        <f t="shared" si="3"/>
        <v>2014 Price list for options_Sheet4</v>
      </c>
      <c r="D199" s="2" t="s">
        <v>269</v>
      </c>
      <c r="E199" s="1">
        <v>366</v>
      </c>
      <c r="F199" s="11">
        <v>0.76200000000000001</v>
      </c>
      <c r="G199" s="2" t="s">
        <v>295</v>
      </c>
      <c r="H199" s="5"/>
    </row>
    <row r="200" spans="1:8">
      <c r="A200" s="4" t="s">
        <v>48</v>
      </c>
      <c r="B200" s="4" t="s">
        <v>278</v>
      </c>
      <c r="C200" s="24" t="str">
        <f t="shared" si="3"/>
        <v>2014 Price list for options_Sheet4</v>
      </c>
      <c r="D200" s="2" t="s">
        <v>270</v>
      </c>
      <c r="E200" s="1">
        <v>406</v>
      </c>
      <c r="F200" s="11">
        <v>0.32600000000000001</v>
      </c>
      <c r="G200" s="2" t="s">
        <v>295</v>
      </c>
      <c r="H200" s="5"/>
    </row>
    <row r="201" spans="1:8">
      <c r="A201" s="4" t="s">
        <v>48</v>
      </c>
      <c r="B201" s="4" t="s">
        <v>278</v>
      </c>
      <c r="C201" s="24" t="str">
        <f t="shared" si="3"/>
        <v>2014 Price list for options_Sheet4</v>
      </c>
      <c r="D201" s="2" t="s">
        <v>271</v>
      </c>
      <c r="E201" s="1">
        <v>321</v>
      </c>
      <c r="F201" s="11">
        <v>2.1999999999999999E-2</v>
      </c>
      <c r="G201" s="2" t="s">
        <v>296</v>
      </c>
      <c r="H201" s="5"/>
    </row>
    <row r="202" spans="1:8">
      <c r="A202" s="4" t="s">
        <v>48</v>
      </c>
      <c r="B202" s="4" t="s">
        <v>278</v>
      </c>
      <c r="C202" s="24" t="str">
        <f t="shared" si="3"/>
        <v>2014 Price list for options_Sheet4</v>
      </c>
      <c r="D202" s="2" t="s">
        <v>272</v>
      </c>
      <c r="E202" s="1">
        <v>40</v>
      </c>
      <c r="F202" s="11">
        <v>2.9000000000000001E-2</v>
      </c>
      <c r="G202" s="2" t="s">
        <v>297</v>
      </c>
      <c r="H202" s="5"/>
    </row>
    <row r="203" spans="1:8">
      <c r="A203" s="4" t="s">
        <v>48</v>
      </c>
      <c r="B203" s="4" t="s">
        <v>278</v>
      </c>
      <c r="C203" s="24" t="str">
        <f t="shared" si="3"/>
        <v>2014 Price list for options_Sheet4</v>
      </c>
      <c r="D203" s="2" t="s">
        <v>273</v>
      </c>
      <c r="E203" s="1">
        <v>453</v>
      </c>
      <c r="F203" s="11">
        <v>2.1999999999999999E-2</v>
      </c>
      <c r="G203" s="5"/>
      <c r="H203" s="5"/>
    </row>
    <row r="204" spans="1:8">
      <c r="A204" s="4" t="s">
        <v>48</v>
      </c>
      <c r="B204" s="4" t="s">
        <v>278</v>
      </c>
      <c r="C204" s="24" t="str">
        <f t="shared" si="3"/>
        <v>2014 Price list for options_Sheet4</v>
      </c>
      <c r="D204" s="2" t="s">
        <v>274</v>
      </c>
      <c r="E204" s="1">
        <v>239</v>
      </c>
      <c r="F204" s="11">
        <v>2.9000000000000001E-2</v>
      </c>
      <c r="G204" s="5"/>
      <c r="H204" s="5"/>
    </row>
    <row r="205" spans="1:8">
      <c r="A205" s="4" t="s">
        <v>48</v>
      </c>
      <c r="B205" s="4" t="s">
        <v>278</v>
      </c>
      <c r="C205" s="24" t="str">
        <f t="shared" si="3"/>
        <v>2014 Price list for options_Sheet4</v>
      </c>
      <c r="D205" s="5"/>
      <c r="E205" s="5"/>
      <c r="F205" s="5"/>
      <c r="G205" s="5"/>
      <c r="H205" s="5"/>
    </row>
    <row r="206" spans="1:8">
      <c r="A206" s="4" t="s">
        <v>48</v>
      </c>
      <c r="B206" s="4" t="s">
        <v>278</v>
      </c>
      <c r="C206" s="24" t="str">
        <f t="shared" si="3"/>
        <v>2014 Price list for options_Sheet4</v>
      </c>
      <c r="D206" s="2" t="s">
        <v>275</v>
      </c>
      <c r="E206" s="1">
        <v>134</v>
      </c>
      <c r="F206" s="11">
        <v>5.0999999999999997E-2</v>
      </c>
      <c r="G206" s="2" t="s">
        <v>298</v>
      </c>
      <c r="H206" s="5"/>
    </row>
    <row r="207" spans="1:8">
      <c r="A207" s="4" t="s">
        <v>48</v>
      </c>
      <c r="B207" s="4" t="s">
        <v>278</v>
      </c>
      <c r="C207" s="24" t="str">
        <f t="shared" si="3"/>
        <v>2014 Price list for options_Sheet4</v>
      </c>
      <c r="D207" s="2" t="s">
        <v>276</v>
      </c>
      <c r="E207" s="1">
        <v>164</v>
      </c>
      <c r="F207" s="11">
        <v>4.8000000000000001E-2</v>
      </c>
      <c r="G207" s="2" t="s">
        <v>299</v>
      </c>
      <c r="H207" s="5"/>
    </row>
    <row r="208" spans="1:8">
      <c r="A208" s="4" t="s">
        <v>48</v>
      </c>
      <c r="B208" s="4" t="s">
        <v>278</v>
      </c>
      <c r="C208" s="24" t="str">
        <f t="shared" si="3"/>
        <v>2014 Price list for options_Sheet4</v>
      </c>
      <c r="D208" s="2" t="s">
        <v>277</v>
      </c>
      <c r="E208" s="1">
        <v>188</v>
      </c>
      <c r="F208" s="11">
        <v>5.8000000000000003E-2</v>
      </c>
      <c r="G208" s="5"/>
      <c r="H208" s="5"/>
    </row>
    <row r="209" spans="1:8">
      <c r="A209" s="12" t="s">
        <v>364</v>
      </c>
      <c r="B209" s="12"/>
      <c r="C209" s="24" t="str">
        <f t="shared" si="3"/>
        <v>2014 Price list for units_</v>
      </c>
      <c r="D209" s="9" t="s">
        <v>300</v>
      </c>
      <c r="E209" s="9" t="s">
        <v>301</v>
      </c>
      <c r="F209" s="12"/>
      <c r="G209" s="12"/>
      <c r="H209" s="12"/>
    </row>
    <row r="210" spans="1:8">
      <c r="A210" s="4" t="s">
        <v>364</v>
      </c>
      <c r="B210" s="4"/>
      <c r="C210" s="24" t="str">
        <f t="shared" si="3"/>
        <v>2014 Price list for units_</v>
      </c>
      <c r="D210" s="2" t="s">
        <v>302</v>
      </c>
      <c r="E210" s="1">
        <v>8965</v>
      </c>
      <c r="F210" s="3">
        <v>2.59</v>
      </c>
      <c r="G210" s="4"/>
      <c r="H210" s="4"/>
    </row>
    <row r="211" spans="1:8">
      <c r="A211" s="4" t="s">
        <v>364</v>
      </c>
      <c r="B211" s="4"/>
      <c r="C211" s="24" t="str">
        <f t="shared" si="3"/>
        <v>2014 Price list for units_</v>
      </c>
      <c r="D211" s="2" t="s">
        <v>303</v>
      </c>
      <c r="E211" s="1">
        <v>2707</v>
      </c>
      <c r="F211" s="3">
        <v>1</v>
      </c>
      <c r="G211" s="4"/>
      <c r="H211" s="4"/>
    </row>
    <row r="212" spans="1:8">
      <c r="A212" s="4" t="s">
        <v>364</v>
      </c>
      <c r="B212" s="4"/>
      <c r="C212" s="24" t="str">
        <f t="shared" si="3"/>
        <v>2014 Price list for units_</v>
      </c>
      <c r="D212" s="2" t="s">
        <v>304</v>
      </c>
      <c r="E212" s="1">
        <v>4637</v>
      </c>
      <c r="F212" s="3">
        <v>2.93</v>
      </c>
      <c r="G212" s="4"/>
      <c r="H212" s="4"/>
    </row>
    <row r="213" spans="1:8">
      <c r="A213" s="4" t="s">
        <v>364</v>
      </c>
      <c r="B213" s="4"/>
      <c r="C213" s="24" t="str">
        <f t="shared" si="3"/>
        <v>2014 Price list for units_</v>
      </c>
      <c r="D213" s="2" t="s">
        <v>305</v>
      </c>
      <c r="E213" s="1">
        <v>5305</v>
      </c>
      <c r="F213" s="3">
        <v>3.85</v>
      </c>
      <c r="G213" s="4"/>
      <c r="H213" s="4"/>
    </row>
    <row r="214" spans="1:8">
      <c r="A214" s="4" t="s">
        <v>364</v>
      </c>
      <c r="B214" s="4"/>
      <c r="C214" s="24" t="str">
        <f t="shared" si="3"/>
        <v>2014 Price list for units_</v>
      </c>
      <c r="D214" s="5"/>
      <c r="E214" s="5"/>
      <c r="F214" s="3">
        <v>2.4300000000000002</v>
      </c>
      <c r="G214" s="4"/>
      <c r="H214" s="4"/>
    </row>
    <row r="215" spans="1:8">
      <c r="A215" s="4" t="s">
        <v>364</v>
      </c>
      <c r="B215" s="4"/>
      <c r="C215" s="24" t="str">
        <f t="shared" si="3"/>
        <v>2014 Price list for units_</v>
      </c>
      <c r="D215" s="5"/>
      <c r="E215" s="5"/>
      <c r="F215" s="3">
        <v>3.01</v>
      </c>
      <c r="G215" s="4"/>
      <c r="H215" s="4"/>
    </row>
    <row r="216" spans="1:8">
      <c r="A216" s="4" t="s">
        <v>364</v>
      </c>
      <c r="B216" s="4"/>
      <c r="C216" s="24" t="str">
        <f t="shared" si="3"/>
        <v>2014 Price list for units_</v>
      </c>
      <c r="D216" s="2" t="s">
        <v>306</v>
      </c>
      <c r="E216" s="1">
        <v>3963</v>
      </c>
      <c r="F216" s="3">
        <v>1.93</v>
      </c>
      <c r="G216" s="4"/>
      <c r="H216" s="4"/>
    </row>
    <row r="217" spans="1:8">
      <c r="A217" s="4" t="s">
        <v>364</v>
      </c>
      <c r="B217" s="4"/>
      <c r="C217" s="24" t="str">
        <f t="shared" si="3"/>
        <v>2014 Price list for units_</v>
      </c>
      <c r="D217" s="6" t="s">
        <v>307</v>
      </c>
      <c r="E217" s="7">
        <v>4289</v>
      </c>
      <c r="F217" s="3">
        <v>2.25</v>
      </c>
      <c r="G217" s="4"/>
      <c r="H217" s="4"/>
    </row>
    <row r="218" spans="1:8">
      <c r="A218" s="4" t="s">
        <v>364</v>
      </c>
      <c r="B218" s="4"/>
      <c r="C218" s="24" t="str">
        <f t="shared" si="3"/>
        <v>2014 Price list for units_</v>
      </c>
      <c r="D218" s="6"/>
      <c r="E218" s="7"/>
      <c r="F218" s="3">
        <v>2.25</v>
      </c>
      <c r="G218" s="4"/>
      <c r="H218" s="4"/>
    </row>
    <row r="219" spans="1:8">
      <c r="A219" s="4" t="s">
        <v>364</v>
      </c>
      <c r="B219" s="4"/>
      <c r="C219" s="24" t="str">
        <f t="shared" si="3"/>
        <v>2014 Price list for units_</v>
      </c>
      <c r="D219" s="5"/>
      <c r="E219" s="5"/>
      <c r="F219" s="3">
        <v>2.25</v>
      </c>
      <c r="G219" s="4"/>
      <c r="H219" s="4"/>
    </row>
    <row r="220" spans="1:8">
      <c r="A220" s="4" t="s">
        <v>364</v>
      </c>
      <c r="B220" s="4"/>
      <c r="C220" s="24" t="str">
        <f t="shared" si="3"/>
        <v>2014 Price list for units_</v>
      </c>
      <c r="D220" s="5"/>
      <c r="E220" s="5"/>
      <c r="F220" s="3">
        <v>2.87</v>
      </c>
      <c r="G220" s="4"/>
      <c r="H220" s="4"/>
    </row>
    <row r="221" spans="1:8">
      <c r="A221" s="4" t="s">
        <v>364</v>
      </c>
      <c r="B221" s="4"/>
      <c r="C221" s="24" t="str">
        <f t="shared" si="3"/>
        <v>2014 Price list for units_</v>
      </c>
      <c r="D221" s="2" t="s">
        <v>308</v>
      </c>
      <c r="E221" s="1">
        <v>6369</v>
      </c>
      <c r="F221" s="3">
        <v>2.21</v>
      </c>
      <c r="G221" s="4"/>
      <c r="H221" s="4"/>
    </row>
    <row r="222" spans="1:8">
      <c r="A222" s="4" t="s">
        <v>364</v>
      </c>
      <c r="B222" s="4"/>
      <c r="C222" s="24" t="str">
        <f t="shared" si="3"/>
        <v>2014 Price list for units_</v>
      </c>
      <c r="D222" s="2" t="s">
        <v>309</v>
      </c>
      <c r="E222" s="1">
        <v>6950</v>
      </c>
      <c r="F222" s="3">
        <v>2.87</v>
      </c>
      <c r="G222" s="4"/>
      <c r="H222" s="4"/>
    </row>
    <row r="223" spans="1:8">
      <c r="A223" s="4" t="s">
        <v>364</v>
      </c>
      <c r="B223" s="4"/>
      <c r="C223" s="24" t="str">
        <f t="shared" si="3"/>
        <v>2014 Price list for units_</v>
      </c>
      <c r="D223" s="2" t="s">
        <v>310</v>
      </c>
      <c r="E223" s="1">
        <v>1342</v>
      </c>
      <c r="F223" s="3">
        <v>1.03</v>
      </c>
      <c r="G223" s="4"/>
      <c r="H223" s="4"/>
    </row>
    <row r="224" spans="1:8">
      <c r="A224" s="4" t="s">
        <v>364</v>
      </c>
      <c r="B224" s="4"/>
      <c r="C224" s="24" t="str">
        <f t="shared" si="3"/>
        <v>2014 Price list for units_</v>
      </c>
      <c r="D224" s="2" t="s">
        <v>311</v>
      </c>
      <c r="E224" s="1">
        <v>1879</v>
      </c>
      <c r="F224" s="3">
        <v>1.71</v>
      </c>
      <c r="G224" s="4"/>
      <c r="H224" s="4"/>
    </row>
    <row r="225" spans="1:8">
      <c r="A225" s="4" t="s">
        <v>364</v>
      </c>
      <c r="B225" s="4"/>
      <c r="C225" s="24" t="str">
        <f t="shared" si="3"/>
        <v>2014 Price list for units_</v>
      </c>
      <c r="D225" s="2" t="s">
        <v>312</v>
      </c>
      <c r="E225" s="1">
        <v>2267</v>
      </c>
      <c r="F225" s="3">
        <v>2.44</v>
      </c>
      <c r="G225" s="4"/>
      <c r="H225" s="4"/>
    </row>
    <row r="226" spans="1:8">
      <c r="A226" s="4" t="s">
        <v>364</v>
      </c>
      <c r="B226" s="4"/>
      <c r="C226" s="24" t="str">
        <f t="shared" si="3"/>
        <v>2014 Price list for units_</v>
      </c>
      <c r="D226" s="2" t="s">
        <v>313</v>
      </c>
      <c r="E226" s="1">
        <v>2267</v>
      </c>
      <c r="F226" s="3">
        <v>2.44</v>
      </c>
      <c r="G226" s="4"/>
      <c r="H226" s="4"/>
    </row>
    <row r="227" spans="1:8">
      <c r="A227" s="4" t="s">
        <v>364</v>
      </c>
      <c r="B227" s="4"/>
      <c r="C227" s="24" t="str">
        <f t="shared" si="3"/>
        <v>2014 Price list for units_</v>
      </c>
      <c r="D227" s="2" t="s">
        <v>314</v>
      </c>
      <c r="E227" s="1">
        <v>2208</v>
      </c>
      <c r="F227" s="3">
        <v>0.28999999999999998</v>
      </c>
      <c r="G227" s="4"/>
      <c r="H227" s="4"/>
    </row>
    <row r="228" spans="1:8">
      <c r="A228" s="4" t="s">
        <v>364</v>
      </c>
      <c r="B228" s="4"/>
      <c r="C228" s="24" t="str">
        <f t="shared" si="3"/>
        <v>2014 Price list for units_</v>
      </c>
      <c r="D228" s="2" t="s">
        <v>315</v>
      </c>
      <c r="E228" s="1">
        <v>1893</v>
      </c>
      <c r="F228" s="3">
        <v>0.65</v>
      </c>
      <c r="G228" s="4"/>
      <c r="H228" s="4"/>
    </row>
    <row r="229" spans="1:8">
      <c r="A229" s="4" t="s">
        <v>364</v>
      </c>
      <c r="B229" s="4"/>
      <c r="C229" s="24" t="str">
        <f t="shared" si="3"/>
        <v>2014 Price list for units_</v>
      </c>
      <c r="D229" s="2" t="s">
        <v>316</v>
      </c>
      <c r="E229" s="1">
        <v>2580</v>
      </c>
      <c r="F229" s="3">
        <v>0.66</v>
      </c>
      <c r="G229" s="4"/>
      <c r="H229" s="4"/>
    </row>
    <row r="230" spans="1:8">
      <c r="A230" s="4" t="s">
        <v>364</v>
      </c>
      <c r="B230" s="4"/>
      <c r="C230" s="24" t="str">
        <f t="shared" si="3"/>
        <v>2014 Price list for units_</v>
      </c>
      <c r="D230" s="2" t="s">
        <v>317</v>
      </c>
      <c r="E230" s="1">
        <v>2460</v>
      </c>
      <c r="F230" s="3">
        <v>0.66</v>
      </c>
      <c r="G230" s="4"/>
      <c r="H230" s="4"/>
    </row>
    <row r="231" spans="1:8">
      <c r="A231" s="4" t="s">
        <v>364</v>
      </c>
      <c r="B231" s="4"/>
      <c r="C231" s="24" t="str">
        <f t="shared" si="3"/>
        <v>2014 Price list for units_</v>
      </c>
      <c r="D231" s="2" t="s">
        <v>318</v>
      </c>
      <c r="E231" s="1">
        <v>3254</v>
      </c>
      <c r="F231" s="3">
        <v>0.85</v>
      </c>
      <c r="G231" s="4"/>
      <c r="H231" s="4"/>
    </row>
    <row r="232" spans="1:8">
      <c r="A232" s="4" t="s">
        <v>364</v>
      </c>
      <c r="B232" s="4"/>
      <c r="C232" s="24" t="str">
        <f t="shared" si="3"/>
        <v>2014 Price list for units_</v>
      </c>
      <c r="D232" s="2" t="s">
        <v>319</v>
      </c>
      <c r="E232" s="1">
        <v>5724</v>
      </c>
      <c r="F232" s="3">
        <v>2.79</v>
      </c>
      <c r="G232" s="4"/>
      <c r="H232" s="4"/>
    </row>
    <row r="233" spans="1:8">
      <c r="A233" s="4" t="s">
        <v>364</v>
      </c>
      <c r="B233" s="4"/>
      <c r="C233" s="24" t="str">
        <f t="shared" si="3"/>
        <v>2014 Price list for units_</v>
      </c>
      <c r="D233" s="2" t="s">
        <v>320</v>
      </c>
      <c r="E233" s="1">
        <v>3375</v>
      </c>
      <c r="F233" s="3">
        <v>0.15</v>
      </c>
      <c r="G233" s="4"/>
      <c r="H233" s="4"/>
    </row>
    <row r="234" spans="1:8">
      <c r="A234" s="4" t="s">
        <v>364</v>
      </c>
      <c r="B234" s="4"/>
      <c r="C234" s="24" t="str">
        <f t="shared" si="3"/>
        <v>2014 Price list for units_</v>
      </c>
      <c r="D234" s="2" t="s">
        <v>321</v>
      </c>
      <c r="E234" s="1">
        <v>3879</v>
      </c>
      <c r="F234" s="3">
        <v>0.66</v>
      </c>
      <c r="G234" s="4"/>
      <c r="H234" s="4"/>
    </row>
    <row r="235" spans="1:8">
      <c r="A235" s="4" t="s">
        <v>364</v>
      </c>
      <c r="B235" s="4"/>
      <c r="C235" s="24" t="str">
        <f t="shared" si="3"/>
        <v>2014 Price list for units_</v>
      </c>
      <c r="D235" s="2" t="s">
        <v>322</v>
      </c>
      <c r="E235" s="1">
        <v>4205</v>
      </c>
      <c r="F235" s="3">
        <v>0.66</v>
      </c>
      <c r="G235" s="4"/>
      <c r="H235" s="4"/>
    </row>
    <row r="236" spans="1:8">
      <c r="A236" s="4" t="s">
        <v>364</v>
      </c>
      <c r="B236" s="4"/>
      <c r="C236" s="24" t="str">
        <f t="shared" si="3"/>
        <v>2014 Price list for units_</v>
      </c>
      <c r="D236" s="2" t="s">
        <v>323</v>
      </c>
      <c r="E236" s="1">
        <v>2208</v>
      </c>
      <c r="F236" s="3">
        <v>0.28999999999999998</v>
      </c>
      <c r="G236" s="2" t="s">
        <v>355</v>
      </c>
      <c r="H236" s="4"/>
    </row>
    <row r="237" spans="1:8">
      <c r="A237" s="4" t="s">
        <v>364</v>
      </c>
      <c r="B237" s="4"/>
      <c r="C237" s="24" t="str">
        <f t="shared" si="3"/>
        <v>2014 Price list for units_</v>
      </c>
      <c r="D237" s="2" t="s">
        <v>324</v>
      </c>
      <c r="E237" s="1">
        <v>1893</v>
      </c>
      <c r="F237" s="3">
        <v>0.65</v>
      </c>
      <c r="G237" s="2" t="s">
        <v>356</v>
      </c>
      <c r="H237" s="4"/>
    </row>
    <row r="238" spans="1:8">
      <c r="A238" s="4" t="s">
        <v>364</v>
      </c>
      <c r="B238" s="4"/>
      <c r="C238" s="24" t="str">
        <f t="shared" si="3"/>
        <v>2014 Price list for units_</v>
      </c>
      <c r="D238" s="2" t="s">
        <v>325</v>
      </c>
      <c r="E238" s="1">
        <v>2460</v>
      </c>
      <c r="F238" s="3">
        <v>0.66</v>
      </c>
      <c r="G238" s="2" t="s">
        <v>357</v>
      </c>
      <c r="H238" s="4"/>
    </row>
    <row r="239" spans="1:8">
      <c r="A239" s="4" t="s">
        <v>364</v>
      </c>
      <c r="B239" s="4"/>
      <c r="C239" s="24" t="str">
        <f t="shared" si="3"/>
        <v>2014 Price list for units_</v>
      </c>
      <c r="D239" s="2" t="s">
        <v>326</v>
      </c>
      <c r="E239" s="1">
        <v>3254</v>
      </c>
      <c r="F239" s="3">
        <v>0.85</v>
      </c>
      <c r="G239" s="2" t="s">
        <v>358</v>
      </c>
      <c r="H239" s="4"/>
    </row>
    <row r="240" spans="1:8">
      <c r="A240" s="4" t="s">
        <v>364</v>
      </c>
      <c r="B240" s="4"/>
      <c r="C240" s="24" t="str">
        <f t="shared" si="3"/>
        <v>2014 Price list for units_</v>
      </c>
      <c r="D240" s="2" t="s">
        <v>327</v>
      </c>
      <c r="E240" s="1">
        <v>3375</v>
      </c>
      <c r="F240" s="3">
        <v>0.15</v>
      </c>
      <c r="G240" s="2" t="s">
        <v>359</v>
      </c>
      <c r="H240" s="4"/>
    </row>
    <row r="241" spans="1:8">
      <c r="A241" s="4" t="s">
        <v>364</v>
      </c>
      <c r="B241" s="4"/>
      <c r="C241" s="24" t="str">
        <f t="shared" si="3"/>
        <v>2014 Price list for units_</v>
      </c>
      <c r="D241" s="2" t="s">
        <v>328</v>
      </c>
      <c r="E241" s="1">
        <v>3879</v>
      </c>
      <c r="F241" s="3">
        <v>0.66</v>
      </c>
      <c r="G241" s="2" t="s">
        <v>360</v>
      </c>
      <c r="H241" s="4"/>
    </row>
    <row r="242" spans="1:8">
      <c r="A242" s="4" t="s">
        <v>364</v>
      </c>
      <c r="B242" s="4"/>
      <c r="C242" s="24" t="str">
        <f t="shared" si="3"/>
        <v>2014 Price list for units_</v>
      </c>
      <c r="D242" s="2" t="s">
        <v>329</v>
      </c>
      <c r="E242" s="1">
        <v>4205</v>
      </c>
      <c r="F242" s="3">
        <v>0.66</v>
      </c>
      <c r="G242" s="2" t="s">
        <v>361</v>
      </c>
      <c r="H242" s="4"/>
    </row>
    <row r="243" spans="1:8">
      <c r="A243" s="4" t="s">
        <v>364</v>
      </c>
      <c r="B243" s="4"/>
      <c r="C243" s="24" t="str">
        <f t="shared" si="3"/>
        <v>2014 Price list for units_</v>
      </c>
      <c r="D243" s="2" t="s">
        <v>330</v>
      </c>
      <c r="E243" s="1">
        <v>1585</v>
      </c>
      <c r="F243" s="3">
        <v>0.62</v>
      </c>
      <c r="G243" s="4"/>
      <c r="H243" s="4"/>
    </row>
    <row r="244" spans="1:8">
      <c r="A244" s="4" t="s">
        <v>364</v>
      </c>
      <c r="B244" s="4"/>
      <c r="C244" s="24" t="str">
        <f t="shared" si="3"/>
        <v>2014 Price list for units_</v>
      </c>
      <c r="D244" s="2" t="s">
        <v>331</v>
      </c>
      <c r="E244" s="1">
        <v>1953</v>
      </c>
      <c r="F244" s="3">
        <v>0.93</v>
      </c>
      <c r="G244" s="4"/>
      <c r="H244" s="4"/>
    </row>
    <row r="245" spans="1:8">
      <c r="A245" s="4" t="s">
        <v>364</v>
      </c>
      <c r="B245" s="4"/>
      <c r="C245" s="24" t="str">
        <f t="shared" si="3"/>
        <v>2014 Price list for units_</v>
      </c>
      <c r="D245" s="2" t="s">
        <v>332</v>
      </c>
      <c r="E245" s="1">
        <v>3138</v>
      </c>
      <c r="F245" s="3">
        <v>1.77</v>
      </c>
      <c r="G245" s="4"/>
      <c r="H245" s="4"/>
    </row>
    <row r="246" spans="1:8">
      <c r="A246" s="4" t="s">
        <v>364</v>
      </c>
      <c r="B246" s="4"/>
      <c r="C246" s="24" t="str">
        <f t="shared" si="3"/>
        <v>2014 Price list for units_</v>
      </c>
      <c r="D246" s="2" t="s">
        <v>333</v>
      </c>
      <c r="E246" s="1">
        <v>936</v>
      </c>
      <c r="F246" s="3">
        <v>0.43</v>
      </c>
      <c r="G246" s="4"/>
      <c r="H246" s="4"/>
    </row>
    <row r="247" spans="1:8">
      <c r="A247" s="4" t="s">
        <v>364</v>
      </c>
      <c r="B247" s="4"/>
      <c r="C247" s="24" t="str">
        <f t="shared" si="3"/>
        <v>2014 Price list for units_</v>
      </c>
      <c r="D247" s="2" t="s">
        <v>334</v>
      </c>
      <c r="E247" s="1">
        <v>1139</v>
      </c>
      <c r="F247" s="3">
        <v>0.64</v>
      </c>
      <c r="G247" s="4"/>
      <c r="H247" s="4"/>
    </row>
    <row r="248" spans="1:8">
      <c r="A248" s="4" t="s">
        <v>364</v>
      </c>
      <c r="B248" s="4"/>
      <c r="C248" s="24" t="str">
        <f t="shared" si="3"/>
        <v>2014 Price list for units_</v>
      </c>
      <c r="D248" s="2" t="s">
        <v>335</v>
      </c>
      <c r="E248" s="1">
        <v>5309</v>
      </c>
      <c r="F248" s="3">
        <v>1.61</v>
      </c>
      <c r="G248" s="4"/>
      <c r="H248" s="4"/>
    </row>
    <row r="249" spans="1:8">
      <c r="A249" s="4" t="s">
        <v>364</v>
      </c>
      <c r="B249" s="4"/>
      <c r="C249" s="24" t="str">
        <f t="shared" si="3"/>
        <v>2014 Price list for units_</v>
      </c>
      <c r="D249" s="2" t="s">
        <v>336</v>
      </c>
      <c r="E249" s="1">
        <v>1360</v>
      </c>
      <c r="F249" s="3">
        <v>0.97</v>
      </c>
      <c r="G249" s="4"/>
      <c r="H249" s="4"/>
    </row>
    <row r="250" spans="1:8">
      <c r="A250" s="4" t="s">
        <v>364</v>
      </c>
      <c r="B250" s="4"/>
      <c r="C250" s="24" t="str">
        <f t="shared" si="3"/>
        <v>2014 Price list for units_</v>
      </c>
      <c r="D250" s="2" t="s">
        <v>337</v>
      </c>
      <c r="E250" s="1">
        <v>1915</v>
      </c>
      <c r="F250" s="3">
        <v>1.65</v>
      </c>
      <c r="G250" s="4"/>
      <c r="H250" s="4"/>
    </row>
    <row r="251" spans="1:8">
      <c r="A251" s="4" t="s">
        <v>364</v>
      </c>
      <c r="B251" s="4"/>
      <c r="C251" s="24" t="str">
        <f t="shared" si="3"/>
        <v>2014 Price list for units_</v>
      </c>
      <c r="D251" s="2" t="s">
        <v>338</v>
      </c>
      <c r="E251" s="1">
        <v>2158</v>
      </c>
      <c r="F251" s="3">
        <v>1.65</v>
      </c>
      <c r="G251" s="4"/>
      <c r="H251" s="4"/>
    </row>
    <row r="252" spans="1:8">
      <c r="A252" s="4" t="s">
        <v>364</v>
      </c>
      <c r="B252" s="4"/>
      <c r="C252" s="24" t="str">
        <f t="shared" si="3"/>
        <v>2014 Price list for units_</v>
      </c>
      <c r="D252" s="2" t="s">
        <v>339</v>
      </c>
      <c r="E252" s="1">
        <v>2669</v>
      </c>
      <c r="F252" s="3">
        <v>3.12</v>
      </c>
      <c r="G252" s="4"/>
      <c r="H252" s="4"/>
    </row>
    <row r="253" spans="1:8">
      <c r="A253" s="4" t="s">
        <v>364</v>
      </c>
      <c r="B253" s="4"/>
      <c r="C253" s="24" t="str">
        <f t="shared" si="3"/>
        <v>2014 Price list for units_</v>
      </c>
      <c r="D253" s="2" t="s">
        <v>340</v>
      </c>
      <c r="E253" s="1">
        <v>2823</v>
      </c>
      <c r="F253" s="3">
        <v>3.12</v>
      </c>
      <c r="G253" s="4"/>
      <c r="H253" s="4"/>
    </row>
    <row r="254" spans="1:8">
      <c r="A254" s="4" t="s">
        <v>364</v>
      </c>
      <c r="B254" s="4"/>
      <c r="C254" s="24" t="str">
        <f t="shared" si="3"/>
        <v>2014 Price list for units_</v>
      </c>
      <c r="D254" s="2" t="s">
        <v>341</v>
      </c>
      <c r="E254" s="1">
        <v>2135</v>
      </c>
      <c r="F254" s="3">
        <v>1.98</v>
      </c>
      <c r="G254" s="4"/>
      <c r="H254" s="4"/>
    </row>
    <row r="255" spans="1:8">
      <c r="A255" s="4" t="s">
        <v>364</v>
      </c>
      <c r="B255" s="4"/>
      <c r="C255" s="24" t="str">
        <f t="shared" si="3"/>
        <v>2014 Price list for units_</v>
      </c>
      <c r="D255" s="2" t="s">
        <v>342</v>
      </c>
      <c r="E255" s="1">
        <v>2602</v>
      </c>
      <c r="F255" s="3">
        <v>1.98</v>
      </c>
      <c r="G255" s="4"/>
      <c r="H255" s="4"/>
    </row>
    <row r="256" spans="1:8">
      <c r="A256" s="4" t="s">
        <v>364</v>
      </c>
      <c r="B256" s="4"/>
      <c r="C256" s="24" t="str">
        <f t="shared" si="3"/>
        <v>2014 Price list for units_</v>
      </c>
      <c r="D256" s="2" t="s">
        <v>343</v>
      </c>
      <c r="E256" s="1">
        <v>2858</v>
      </c>
      <c r="F256" s="3">
        <v>3.38</v>
      </c>
      <c r="G256" s="4"/>
      <c r="H256" s="4"/>
    </row>
    <row r="257" spans="1:8">
      <c r="A257" s="4" t="s">
        <v>364</v>
      </c>
      <c r="B257" s="4"/>
      <c r="C257" s="24" t="str">
        <f t="shared" si="3"/>
        <v>2014 Price list for units_</v>
      </c>
      <c r="D257" s="2" t="s">
        <v>344</v>
      </c>
      <c r="E257" s="1">
        <v>3420</v>
      </c>
      <c r="F257" s="3">
        <v>3.38</v>
      </c>
      <c r="G257" s="4"/>
      <c r="H257" s="4"/>
    </row>
    <row r="258" spans="1:8">
      <c r="A258" s="4" t="s">
        <v>364</v>
      </c>
      <c r="B258" s="4"/>
      <c r="C258" s="24" t="str">
        <f t="shared" ref="C258:C321" si="4">A258&amp;"_"&amp;B258</f>
        <v>2014 Price list for units_</v>
      </c>
      <c r="D258" s="2" t="s">
        <v>345</v>
      </c>
      <c r="E258" s="1">
        <v>1394</v>
      </c>
      <c r="F258" s="3">
        <v>1</v>
      </c>
      <c r="G258" s="4"/>
      <c r="H258" s="4"/>
    </row>
    <row r="259" spans="1:8">
      <c r="A259" s="4" t="s">
        <v>364</v>
      </c>
      <c r="B259" s="4"/>
      <c r="C259" s="24" t="str">
        <f t="shared" si="4"/>
        <v>2014 Price list for units_</v>
      </c>
      <c r="D259" s="2" t="s">
        <v>346</v>
      </c>
      <c r="E259" s="1">
        <v>1935</v>
      </c>
      <c r="F259" s="3">
        <v>1.29</v>
      </c>
      <c r="G259" s="4"/>
      <c r="H259" s="4"/>
    </row>
    <row r="260" spans="1:8">
      <c r="A260" s="4" t="s">
        <v>364</v>
      </c>
      <c r="B260" s="4"/>
      <c r="C260" s="24" t="str">
        <f t="shared" si="4"/>
        <v>2014 Price list for units_</v>
      </c>
      <c r="D260" s="2" t="s">
        <v>347</v>
      </c>
      <c r="E260" s="1">
        <v>2600</v>
      </c>
      <c r="F260" s="3">
        <v>1.8</v>
      </c>
      <c r="G260" s="4"/>
      <c r="H260" s="4"/>
    </row>
    <row r="261" spans="1:8">
      <c r="A261" s="4" t="s">
        <v>364</v>
      </c>
      <c r="B261" s="4"/>
      <c r="C261" s="24" t="str">
        <f t="shared" si="4"/>
        <v>2014 Price list for units_</v>
      </c>
      <c r="D261" s="2" t="s">
        <v>348</v>
      </c>
      <c r="E261" s="1">
        <v>1648</v>
      </c>
      <c r="F261" s="3">
        <v>0.51</v>
      </c>
      <c r="G261" s="4"/>
      <c r="H261" s="4"/>
    </row>
    <row r="262" spans="1:8">
      <c r="A262" s="4" t="s">
        <v>364</v>
      </c>
      <c r="B262" s="4"/>
      <c r="C262" s="24" t="str">
        <f t="shared" si="4"/>
        <v>2014 Price list for units_</v>
      </c>
      <c r="D262" s="2" t="s">
        <v>349</v>
      </c>
      <c r="E262" s="1">
        <v>3241</v>
      </c>
      <c r="F262" s="3">
        <v>1.22</v>
      </c>
      <c r="G262" s="4"/>
      <c r="H262" s="4"/>
    </row>
    <row r="263" spans="1:8">
      <c r="A263" s="4" t="s">
        <v>364</v>
      </c>
      <c r="B263" s="4"/>
      <c r="C263" s="24" t="str">
        <f t="shared" si="4"/>
        <v>2014 Price list for units_</v>
      </c>
      <c r="D263" s="2" t="s">
        <v>350</v>
      </c>
      <c r="E263" s="1">
        <v>3241</v>
      </c>
      <c r="F263" s="3">
        <v>1.22</v>
      </c>
      <c r="G263" s="4" t="s">
        <v>362</v>
      </c>
      <c r="H263" s="4"/>
    </row>
    <row r="264" spans="1:8">
      <c r="A264" s="4" t="s">
        <v>364</v>
      </c>
      <c r="B264" s="4"/>
      <c r="C264" s="24" t="str">
        <f t="shared" si="4"/>
        <v>2014 Price list for units_</v>
      </c>
      <c r="D264" s="2" t="s">
        <v>351</v>
      </c>
      <c r="E264" s="1">
        <v>3636</v>
      </c>
      <c r="F264" s="3">
        <v>2</v>
      </c>
      <c r="G264" s="4"/>
      <c r="H264" s="4"/>
    </row>
    <row r="265" spans="1:8">
      <c r="A265" s="4" t="s">
        <v>364</v>
      </c>
      <c r="B265" s="4"/>
      <c r="C265" s="24" t="str">
        <f t="shared" si="4"/>
        <v>2014 Price list for units_</v>
      </c>
      <c r="D265" s="2" t="s">
        <v>352</v>
      </c>
      <c r="E265" s="8">
        <v>4908</v>
      </c>
      <c r="F265" s="3">
        <v>3.44</v>
      </c>
      <c r="G265" s="4"/>
      <c r="H265" s="4"/>
    </row>
    <row r="266" spans="1:8">
      <c r="A266" s="4" t="s">
        <v>364</v>
      </c>
      <c r="B266" s="4"/>
      <c r="C266" s="24" t="str">
        <f t="shared" si="4"/>
        <v>2014 Price list for units_</v>
      </c>
      <c r="D266" s="2" t="s">
        <v>353</v>
      </c>
      <c r="E266" s="1">
        <v>4190</v>
      </c>
      <c r="F266" s="3">
        <v>0.47</v>
      </c>
      <c r="G266" s="4" t="s">
        <v>363</v>
      </c>
      <c r="H266" s="4"/>
    </row>
    <row r="267" spans="1:8">
      <c r="A267" s="4" t="s">
        <v>364</v>
      </c>
      <c r="B267" s="4"/>
      <c r="C267" s="24" t="str">
        <f t="shared" si="4"/>
        <v>2014 Price list for units_</v>
      </c>
      <c r="D267" s="2" t="s">
        <v>354</v>
      </c>
      <c r="E267" s="1">
        <v>4728</v>
      </c>
      <c r="F267" s="3">
        <v>0.55000000000000004</v>
      </c>
      <c r="G267" s="4" t="s">
        <v>363</v>
      </c>
      <c r="H267" s="4"/>
    </row>
    <row r="268" spans="1:8">
      <c r="A268" s="12" t="s">
        <v>388</v>
      </c>
      <c r="B268" s="12"/>
      <c r="C268" s="24" t="str">
        <f t="shared" si="4"/>
        <v>Panasonic Price List V2.6 Final - List Price_</v>
      </c>
      <c r="D268" s="9" t="s">
        <v>300</v>
      </c>
      <c r="E268" s="9" t="s">
        <v>301</v>
      </c>
      <c r="F268" s="12"/>
      <c r="G268" s="12"/>
      <c r="H268" s="12"/>
    </row>
    <row r="269" spans="1:8" s="14" customFormat="1">
      <c r="A269" s="4" t="s">
        <v>388</v>
      </c>
      <c r="B269" s="4" t="s">
        <v>389</v>
      </c>
      <c r="C269" s="24" t="str">
        <f t="shared" si="4"/>
        <v>Panasonic Price List V2.6 Final - List Price_Equipment</v>
      </c>
      <c r="D269" s="2" t="s">
        <v>368</v>
      </c>
      <c r="E269" s="1">
        <v>40699</v>
      </c>
      <c r="G269" s="15"/>
    </row>
    <row r="270" spans="1:8" s="14" customFormat="1">
      <c r="A270" s="4" t="s">
        <v>388</v>
      </c>
      <c r="B270" s="4" t="s">
        <v>389</v>
      </c>
      <c r="C270" s="24" t="str">
        <f t="shared" si="4"/>
        <v>Panasonic Price List V2.6 Final - List Price_Equipment</v>
      </c>
      <c r="D270" s="2" t="s">
        <v>303</v>
      </c>
      <c r="E270" s="1">
        <v>10535</v>
      </c>
    </row>
    <row r="271" spans="1:8" s="14" customFormat="1">
      <c r="A271" s="4" t="s">
        <v>388</v>
      </c>
      <c r="B271" s="4" t="s">
        <v>389</v>
      </c>
      <c r="C271" s="24" t="str">
        <f t="shared" si="4"/>
        <v>Panasonic Price List V2.6 Final - List Price_Equipment</v>
      </c>
      <c r="D271" s="2" t="s">
        <v>304</v>
      </c>
      <c r="E271" s="1">
        <v>18166</v>
      </c>
    </row>
    <row r="272" spans="1:8" s="14" customFormat="1">
      <c r="A272" s="4" t="s">
        <v>388</v>
      </c>
      <c r="B272" s="4" t="s">
        <v>389</v>
      </c>
      <c r="C272" s="24" t="str">
        <f t="shared" si="4"/>
        <v>Panasonic Price List V2.6 Final - List Price_Equipment</v>
      </c>
      <c r="D272" s="2" t="s">
        <v>305</v>
      </c>
      <c r="E272" s="1">
        <v>20682</v>
      </c>
    </row>
    <row r="273" spans="1:5" s="14" customFormat="1">
      <c r="A273" s="4" t="s">
        <v>388</v>
      </c>
      <c r="B273" s="4" t="s">
        <v>389</v>
      </c>
      <c r="C273" s="24" t="str">
        <f t="shared" si="4"/>
        <v>Panasonic Price List V2.6 Final - List Price_Equipment</v>
      </c>
      <c r="D273" s="2" t="s">
        <v>369</v>
      </c>
      <c r="E273" s="1">
        <v>14919</v>
      </c>
    </row>
    <row r="274" spans="1:5" s="14" customFormat="1">
      <c r="A274" s="4" t="s">
        <v>388</v>
      </c>
      <c r="B274" s="4" t="s">
        <v>389</v>
      </c>
      <c r="C274" s="24" t="str">
        <f t="shared" si="4"/>
        <v>Panasonic Price List V2.6 Final - List Price_Equipment</v>
      </c>
      <c r="D274" s="2" t="s">
        <v>370</v>
      </c>
      <c r="E274" s="1">
        <v>17728</v>
      </c>
    </row>
    <row r="275" spans="1:5" s="14" customFormat="1">
      <c r="A275" s="4" t="s">
        <v>388</v>
      </c>
      <c r="B275" s="4" t="s">
        <v>389</v>
      </c>
      <c r="C275" s="24" t="str">
        <f t="shared" si="4"/>
        <v>Panasonic Price List V2.6 Final - List Price_Equipment</v>
      </c>
      <c r="D275" s="2" t="s">
        <v>306</v>
      </c>
      <c r="E275" s="1">
        <v>15093</v>
      </c>
    </row>
    <row r="276" spans="1:5" s="14" customFormat="1">
      <c r="A276" s="4" t="s">
        <v>388</v>
      </c>
      <c r="B276" s="4" t="s">
        <v>389</v>
      </c>
      <c r="C276" s="24" t="str">
        <f t="shared" si="4"/>
        <v>Panasonic Price List V2.6 Final - List Price_Equipment</v>
      </c>
      <c r="D276" s="2" t="s">
        <v>307</v>
      </c>
      <c r="E276" s="1">
        <v>17068</v>
      </c>
    </row>
    <row r="277" spans="1:5" s="14" customFormat="1">
      <c r="A277" s="4" t="s">
        <v>388</v>
      </c>
      <c r="B277" s="4" t="s">
        <v>389</v>
      </c>
      <c r="C277" s="24" t="str">
        <f t="shared" si="4"/>
        <v>Panasonic Price List V2.6 Final - List Price_Equipment</v>
      </c>
      <c r="D277" s="2" t="s">
        <v>371</v>
      </c>
      <c r="E277" s="1">
        <v>17068</v>
      </c>
    </row>
    <row r="278" spans="1:5" s="14" customFormat="1">
      <c r="A278" s="4" t="s">
        <v>388</v>
      </c>
      <c r="B278" s="4" t="s">
        <v>389</v>
      </c>
      <c r="C278" s="24" t="str">
        <f t="shared" si="4"/>
        <v>Panasonic Price List V2.6 Final - List Price_Equipment</v>
      </c>
      <c r="D278" s="2" t="s">
        <v>372</v>
      </c>
      <c r="E278" s="1">
        <v>20191</v>
      </c>
    </row>
    <row r="279" spans="1:5" s="14" customFormat="1">
      <c r="A279" s="4" t="s">
        <v>388</v>
      </c>
      <c r="B279" s="4" t="s">
        <v>389</v>
      </c>
      <c r="C279" s="24" t="str">
        <f t="shared" si="4"/>
        <v>Panasonic Price List V2.6 Final - List Price_Equipment</v>
      </c>
      <c r="D279" s="2" t="s">
        <v>373</v>
      </c>
      <c r="E279" s="1">
        <v>19802</v>
      </c>
    </row>
    <row r="280" spans="1:5" s="14" customFormat="1">
      <c r="A280" s="4" t="s">
        <v>388</v>
      </c>
      <c r="B280" s="4" t="s">
        <v>389</v>
      </c>
      <c r="C280" s="24" t="str">
        <f t="shared" si="4"/>
        <v>Panasonic Price List V2.6 Final - List Price_Equipment</v>
      </c>
      <c r="D280" s="2" t="s">
        <v>308</v>
      </c>
      <c r="E280" s="1">
        <v>25365</v>
      </c>
    </row>
    <row r="281" spans="1:5" s="14" customFormat="1">
      <c r="A281" s="4" t="s">
        <v>388</v>
      </c>
      <c r="B281" s="4" t="s">
        <v>389</v>
      </c>
      <c r="C281" s="24" t="str">
        <f t="shared" si="4"/>
        <v>Panasonic Price List V2.6 Final - List Price_Equipment</v>
      </c>
      <c r="D281" s="2" t="s">
        <v>309</v>
      </c>
      <c r="E281" s="1">
        <v>28841</v>
      </c>
    </row>
    <row r="282" spans="1:5" s="14" customFormat="1">
      <c r="A282" s="4" t="s">
        <v>388</v>
      </c>
      <c r="B282" s="4" t="s">
        <v>389</v>
      </c>
      <c r="C282" s="24" t="str">
        <f t="shared" si="4"/>
        <v>Panasonic Price List V2.6 Final - List Price_Equipment</v>
      </c>
      <c r="D282" s="2" t="s">
        <v>310</v>
      </c>
      <c r="E282" s="1">
        <v>5588</v>
      </c>
    </row>
    <row r="283" spans="1:5" s="14" customFormat="1">
      <c r="A283" s="4" t="s">
        <v>388</v>
      </c>
      <c r="B283" s="4" t="s">
        <v>389</v>
      </c>
      <c r="C283" s="24" t="str">
        <f t="shared" si="4"/>
        <v>Panasonic Price List V2.6 Final - List Price_Equipment</v>
      </c>
      <c r="D283" s="2" t="s">
        <v>311</v>
      </c>
      <c r="E283" s="1">
        <v>7858</v>
      </c>
    </row>
    <row r="284" spans="1:5" s="14" customFormat="1">
      <c r="A284" s="4" t="s">
        <v>388</v>
      </c>
      <c r="B284" s="4" t="s">
        <v>389</v>
      </c>
      <c r="C284" s="24" t="str">
        <f t="shared" si="4"/>
        <v>Panasonic Price List V2.6 Final - List Price_Equipment</v>
      </c>
      <c r="D284" s="2" t="s">
        <v>312</v>
      </c>
      <c r="E284" s="1">
        <v>10298</v>
      </c>
    </row>
    <row r="285" spans="1:5" s="14" customFormat="1">
      <c r="A285" s="4" t="s">
        <v>388</v>
      </c>
      <c r="B285" s="4" t="s">
        <v>389</v>
      </c>
      <c r="C285" s="24" t="str">
        <f t="shared" si="4"/>
        <v>Panasonic Price List V2.6 Final - List Price_Equipment</v>
      </c>
      <c r="D285" s="2" t="s">
        <v>313</v>
      </c>
      <c r="E285" s="1">
        <v>10298</v>
      </c>
    </row>
    <row r="286" spans="1:5" s="14" customFormat="1">
      <c r="A286" s="4" t="s">
        <v>388</v>
      </c>
      <c r="B286" s="4" t="s">
        <v>389</v>
      </c>
      <c r="C286" s="24" t="str">
        <f t="shared" si="4"/>
        <v>Panasonic Price List V2.6 Final - List Price_Equipment</v>
      </c>
      <c r="D286" s="2" t="s">
        <v>341</v>
      </c>
      <c r="E286" s="1">
        <v>7848</v>
      </c>
    </row>
    <row r="287" spans="1:5" s="14" customFormat="1">
      <c r="A287" s="4" t="s">
        <v>388</v>
      </c>
      <c r="B287" s="4" t="s">
        <v>389</v>
      </c>
      <c r="C287" s="24" t="str">
        <f t="shared" si="4"/>
        <v>Panasonic Price List V2.6 Final - List Price_Equipment</v>
      </c>
      <c r="D287" s="2" t="s">
        <v>342</v>
      </c>
      <c r="E287" s="1">
        <v>9521</v>
      </c>
    </row>
    <row r="288" spans="1:5" s="14" customFormat="1">
      <c r="A288" s="4" t="s">
        <v>388</v>
      </c>
      <c r="B288" s="4" t="s">
        <v>389</v>
      </c>
      <c r="C288" s="24" t="str">
        <f t="shared" si="4"/>
        <v>Panasonic Price List V2.6 Final - List Price_Equipment</v>
      </c>
      <c r="D288" s="2" t="s">
        <v>343</v>
      </c>
      <c r="E288" s="1">
        <v>10973</v>
      </c>
    </row>
    <row r="289" spans="1:5" s="14" customFormat="1">
      <c r="A289" s="4" t="s">
        <v>388</v>
      </c>
      <c r="B289" s="4" t="s">
        <v>389</v>
      </c>
      <c r="C289" s="24" t="str">
        <f t="shared" si="4"/>
        <v>Panasonic Price List V2.6 Final - List Price_Equipment</v>
      </c>
      <c r="D289" s="2" t="s">
        <v>344</v>
      </c>
      <c r="E289" s="1">
        <v>12819</v>
      </c>
    </row>
    <row r="290" spans="1:5" s="14" customFormat="1">
      <c r="A290" s="4" t="s">
        <v>388</v>
      </c>
      <c r="B290" s="4" t="s">
        <v>389</v>
      </c>
      <c r="C290" s="24" t="str">
        <f t="shared" si="4"/>
        <v>Panasonic Price List V2.6 Final - List Price_Equipment</v>
      </c>
      <c r="D290" s="2" t="s">
        <v>336</v>
      </c>
      <c r="E290" s="1">
        <v>5572</v>
      </c>
    </row>
    <row r="291" spans="1:5" s="14" customFormat="1">
      <c r="A291" s="4" t="s">
        <v>388</v>
      </c>
      <c r="B291" s="4" t="s">
        <v>389</v>
      </c>
      <c r="C291" s="24" t="str">
        <f t="shared" si="4"/>
        <v>Panasonic Price List V2.6 Final - List Price_Equipment</v>
      </c>
      <c r="D291" s="2" t="s">
        <v>337</v>
      </c>
      <c r="E291" s="1">
        <v>7557</v>
      </c>
    </row>
    <row r="292" spans="1:5" s="14" customFormat="1">
      <c r="A292" s="4" t="s">
        <v>388</v>
      </c>
      <c r="B292" s="4" t="s">
        <v>389</v>
      </c>
      <c r="C292" s="24" t="str">
        <f t="shared" si="4"/>
        <v>Panasonic Price List V2.6 Final - List Price_Equipment</v>
      </c>
      <c r="D292" s="2" t="s">
        <v>338</v>
      </c>
      <c r="E292" s="1">
        <v>8403</v>
      </c>
    </row>
    <row r="293" spans="1:5" s="14" customFormat="1">
      <c r="A293" s="4" t="s">
        <v>388</v>
      </c>
      <c r="B293" s="4" t="s">
        <v>389</v>
      </c>
      <c r="C293" s="24" t="str">
        <f t="shared" si="4"/>
        <v>Panasonic Price List V2.6 Final - List Price_Equipment</v>
      </c>
      <c r="D293" s="2" t="s">
        <v>339</v>
      </c>
      <c r="E293" s="1">
        <v>10298</v>
      </c>
    </row>
    <row r="294" spans="1:5" s="14" customFormat="1">
      <c r="A294" s="4" t="s">
        <v>388</v>
      </c>
      <c r="B294" s="4" t="s">
        <v>389</v>
      </c>
      <c r="C294" s="24" t="str">
        <f t="shared" si="4"/>
        <v>Panasonic Price List V2.6 Final - List Price_Equipment</v>
      </c>
      <c r="D294" s="2" t="s">
        <v>340</v>
      </c>
      <c r="E294" s="1">
        <v>11338</v>
      </c>
    </row>
    <row r="295" spans="1:5" s="14" customFormat="1">
      <c r="A295" s="4" t="s">
        <v>388</v>
      </c>
      <c r="B295" s="4" t="s">
        <v>389</v>
      </c>
      <c r="C295" s="24" t="str">
        <f t="shared" si="4"/>
        <v>Panasonic Price List V2.6 Final - List Price_Equipment</v>
      </c>
      <c r="D295" s="2" t="s">
        <v>345</v>
      </c>
      <c r="E295" s="1">
        <v>4946</v>
      </c>
    </row>
    <row r="296" spans="1:5" s="14" customFormat="1">
      <c r="A296" s="4" t="s">
        <v>388</v>
      </c>
      <c r="B296" s="4" t="s">
        <v>389</v>
      </c>
      <c r="C296" s="24" t="str">
        <f t="shared" si="4"/>
        <v>Panasonic Price List V2.6 Final - List Price_Equipment</v>
      </c>
      <c r="D296" s="2" t="s">
        <v>346</v>
      </c>
      <c r="E296" s="1">
        <v>7858</v>
      </c>
    </row>
    <row r="297" spans="1:5" s="14" customFormat="1">
      <c r="A297" s="4" t="s">
        <v>388</v>
      </c>
      <c r="B297" s="4" t="s">
        <v>389</v>
      </c>
      <c r="C297" s="24" t="str">
        <f t="shared" si="4"/>
        <v>Panasonic Price List V2.6 Final - List Price_Equipment</v>
      </c>
      <c r="D297" s="2" t="s">
        <v>347</v>
      </c>
      <c r="E297" s="1">
        <v>10706</v>
      </c>
    </row>
    <row r="298" spans="1:5" s="14" customFormat="1">
      <c r="A298" s="4" t="s">
        <v>388</v>
      </c>
      <c r="B298" s="4" t="s">
        <v>389</v>
      </c>
      <c r="C298" s="24" t="str">
        <f t="shared" si="4"/>
        <v>Panasonic Price List V2.6 Final - List Price_Equipment</v>
      </c>
      <c r="D298" s="2" t="s">
        <v>348</v>
      </c>
      <c r="E298" s="1">
        <v>5672</v>
      </c>
    </row>
    <row r="299" spans="1:5" s="14" customFormat="1">
      <c r="A299" s="4" t="s">
        <v>388</v>
      </c>
      <c r="B299" s="4" t="s">
        <v>389</v>
      </c>
      <c r="C299" s="24" t="str">
        <f t="shared" si="4"/>
        <v>Panasonic Price List V2.6 Final - List Price_Equipment</v>
      </c>
      <c r="D299" s="2" t="s">
        <v>349</v>
      </c>
      <c r="E299" s="1">
        <v>11444</v>
      </c>
    </row>
    <row r="300" spans="1:5" s="14" customFormat="1">
      <c r="A300" s="4" t="s">
        <v>388</v>
      </c>
      <c r="B300" s="4" t="s">
        <v>389</v>
      </c>
      <c r="C300" s="24" t="str">
        <f t="shared" si="4"/>
        <v>Panasonic Price List V2.6 Final - List Price_Equipment</v>
      </c>
      <c r="D300" s="2" t="s">
        <v>351</v>
      </c>
      <c r="E300" s="1">
        <v>14809</v>
      </c>
    </row>
    <row r="301" spans="1:5" s="14" customFormat="1">
      <c r="A301" s="4" t="s">
        <v>388</v>
      </c>
      <c r="B301" s="4" t="s">
        <v>389</v>
      </c>
      <c r="C301" s="24" t="str">
        <f t="shared" si="4"/>
        <v>Panasonic Price List V2.6 Final - List Price_Equipment</v>
      </c>
      <c r="D301" s="2" t="s">
        <v>352</v>
      </c>
      <c r="E301" s="1">
        <v>19069</v>
      </c>
    </row>
    <row r="302" spans="1:5" s="14" customFormat="1">
      <c r="A302" s="4" t="s">
        <v>388</v>
      </c>
      <c r="B302" s="4" t="s">
        <v>389</v>
      </c>
      <c r="C302" s="24" t="str">
        <f t="shared" si="4"/>
        <v>Panasonic Price List V2.6 Final - List Price_Equipment</v>
      </c>
      <c r="D302" s="2" t="s">
        <v>374</v>
      </c>
      <c r="E302" s="1">
        <v>1573</v>
      </c>
    </row>
    <row r="303" spans="1:5" s="14" customFormat="1">
      <c r="A303" s="4" t="s">
        <v>388</v>
      </c>
      <c r="B303" s="4" t="s">
        <v>389</v>
      </c>
      <c r="C303" s="24" t="str">
        <f t="shared" si="4"/>
        <v>Panasonic Price List V2.6 Final - List Price_Equipment</v>
      </c>
      <c r="D303" s="2" t="s">
        <v>375</v>
      </c>
      <c r="E303" s="1">
        <v>1967</v>
      </c>
    </row>
    <row r="304" spans="1:5" s="14" customFormat="1">
      <c r="A304" s="4" t="s">
        <v>388</v>
      </c>
      <c r="B304" s="4" t="s">
        <v>389</v>
      </c>
      <c r="C304" s="24" t="str">
        <f t="shared" si="4"/>
        <v>Panasonic Price List V2.6 Final - List Price_Equipment</v>
      </c>
      <c r="D304" s="2" t="s">
        <v>376</v>
      </c>
      <c r="E304" s="1">
        <v>2723</v>
      </c>
    </row>
    <row r="305" spans="1:5" s="14" customFormat="1">
      <c r="A305" s="4" t="s">
        <v>388</v>
      </c>
      <c r="B305" s="4" t="s">
        <v>389</v>
      </c>
      <c r="C305" s="24" t="str">
        <f t="shared" si="4"/>
        <v>Panasonic Price List V2.6 Final - List Price_Equipment</v>
      </c>
      <c r="D305" s="2" t="s">
        <v>377</v>
      </c>
      <c r="E305" s="1">
        <v>2723</v>
      </c>
    </row>
    <row r="306" spans="1:5" s="14" customFormat="1">
      <c r="A306" s="4" t="s">
        <v>388</v>
      </c>
      <c r="B306" s="4" t="s">
        <v>389</v>
      </c>
      <c r="C306" s="24" t="str">
        <f t="shared" si="4"/>
        <v>Panasonic Price List V2.6 Final - List Price_Equipment</v>
      </c>
      <c r="D306" s="2" t="s">
        <v>378</v>
      </c>
      <c r="E306" s="1">
        <v>1573</v>
      </c>
    </row>
    <row r="307" spans="1:5" s="14" customFormat="1">
      <c r="A307" s="4" t="s">
        <v>388</v>
      </c>
      <c r="B307" s="4" t="s">
        <v>389</v>
      </c>
      <c r="C307" s="24" t="str">
        <f t="shared" si="4"/>
        <v>Panasonic Price List V2.6 Final - List Price_Equipment</v>
      </c>
      <c r="D307" s="2" t="s">
        <v>379</v>
      </c>
      <c r="E307" s="1">
        <v>1967</v>
      </c>
    </row>
    <row r="308" spans="1:5" s="14" customFormat="1">
      <c r="A308" s="4" t="s">
        <v>388</v>
      </c>
      <c r="B308" s="4" t="s">
        <v>389</v>
      </c>
      <c r="C308" s="24" t="str">
        <f t="shared" si="4"/>
        <v>Panasonic Price List V2.6 Final - List Price_Equipment</v>
      </c>
      <c r="D308" s="2" t="s">
        <v>353</v>
      </c>
      <c r="E308" s="1">
        <v>15407</v>
      </c>
    </row>
    <row r="309" spans="1:5" s="14" customFormat="1">
      <c r="A309" s="4" t="s">
        <v>388</v>
      </c>
      <c r="B309" s="4" t="s">
        <v>389</v>
      </c>
      <c r="C309" s="24" t="str">
        <f t="shared" si="4"/>
        <v>Panasonic Price List V2.6 Final - List Price_Equipment</v>
      </c>
      <c r="D309" s="2" t="s">
        <v>354</v>
      </c>
      <c r="E309" s="1">
        <v>22889</v>
      </c>
    </row>
    <row r="310" spans="1:5" s="14" customFormat="1">
      <c r="A310" s="4" t="s">
        <v>388</v>
      </c>
      <c r="B310" s="4" t="s">
        <v>389</v>
      </c>
      <c r="C310" s="24" t="str">
        <f t="shared" si="4"/>
        <v>Panasonic Price List V2.6 Final - List Price_Equipment</v>
      </c>
      <c r="D310" s="2" t="s">
        <v>323</v>
      </c>
      <c r="E310" s="1">
        <v>7890</v>
      </c>
    </row>
    <row r="311" spans="1:5" s="14" customFormat="1">
      <c r="A311" s="4" t="s">
        <v>388</v>
      </c>
      <c r="B311" s="4" t="s">
        <v>389</v>
      </c>
      <c r="C311" s="24" t="str">
        <f t="shared" si="4"/>
        <v>Panasonic Price List V2.6 Final - List Price_Equipment</v>
      </c>
      <c r="D311" s="2" t="s">
        <v>380</v>
      </c>
      <c r="E311" s="1">
        <v>9432</v>
      </c>
    </row>
    <row r="312" spans="1:5" s="14" customFormat="1">
      <c r="A312" s="4" t="s">
        <v>388</v>
      </c>
      <c r="B312" s="4" t="s">
        <v>389</v>
      </c>
      <c r="C312" s="24" t="str">
        <f t="shared" si="4"/>
        <v>Panasonic Price List V2.6 Final - List Price_Equipment</v>
      </c>
      <c r="D312" s="2" t="s">
        <v>324</v>
      </c>
      <c r="E312" s="1">
        <v>6185</v>
      </c>
    </row>
    <row r="313" spans="1:5" s="14" customFormat="1">
      <c r="A313" s="4" t="s">
        <v>388</v>
      </c>
      <c r="B313" s="4" t="s">
        <v>389</v>
      </c>
      <c r="C313" s="24" t="str">
        <f t="shared" si="4"/>
        <v>Panasonic Price List V2.6 Final - List Price_Equipment</v>
      </c>
      <c r="D313" s="2" t="s">
        <v>381</v>
      </c>
      <c r="E313" s="1">
        <v>8556</v>
      </c>
    </row>
    <row r="314" spans="1:5" s="14" customFormat="1">
      <c r="A314" s="4" t="s">
        <v>388</v>
      </c>
      <c r="B314" s="4" t="s">
        <v>389</v>
      </c>
      <c r="C314" s="24" t="str">
        <f t="shared" si="4"/>
        <v>Panasonic Price List V2.6 Final - List Price_Equipment</v>
      </c>
      <c r="D314" s="2" t="s">
        <v>325</v>
      </c>
      <c r="E314" s="1">
        <v>8479</v>
      </c>
    </row>
    <row r="315" spans="1:5" s="14" customFormat="1">
      <c r="A315" s="4" t="s">
        <v>388</v>
      </c>
      <c r="B315" s="4" t="s">
        <v>389</v>
      </c>
      <c r="C315" s="24" t="str">
        <f t="shared" si="4"/>
        <v>Panasonic Price List V2.6 Final - List Price_Equipment</v>
      </c>
      <c r="D315" s="2" t="s">
        <v>382</v>
      </c>
      <c r="E315" s="1">
        <v>10653</v>
      </c>
    </row>
    <row r="316" spans="1:5" s="14" customFormat="1">
      <c r="A316" s="4" t="s">
        <v>388</v>
      </c>
      <c r="B316" s="4" t="s">
        <v>389</v>
      </c>
      <c r="C316" s="24" t="str">
        <f t="shared" si="4"/>
        <v>Panasonic Price List V2.6 Final - List Price_Equipment</v>
      </c>
      <c r="D316" s="2" t="s">
        <v>316</v>
      </c>
      <c r="E316" s="1">
        <v>8869</v>
      </c>
    </row>
    <row r="317" spans="1:5" s="14" customFormat="1">
      <c r="A317" s="4" t="s">
        <v>388</v>
      </c>
      <c r="B317" s="4" t="s">
        <v>389</v>
      </c>
      <c r="C317" s="24" t="str">
        <f t="shared" si="4"/>
        <v>Panasonic Price List V2.6 Final - List Price_Equipment</v>
      </c>
      <c r="D317" s="2" t="s">
        <v>383</v>
      </c>
      <c r="E317" s="1">
        <v>9756</v>
      </c>
    </row>
    <row r="318" spans="1:5" s="14" customFormat="1">
      <c r="A318" s="4" t="s">
        <v>388</v>
      </c>
      <c r="B318" s="4" t="s">
        <v>389</v>
      </c>
      <c r="C318" s="24" t="str">
        <f t="shared" si="4"/>
        <v>Panasonic Price List V2.6 Final - List Price_Equipment</v>
      </c>
      <c r="D318" s="2" t="s">
        <v>384</v>
      </c>
      <c r="E318" s="1">
        <v>11716</v>
      </c>
    </row>
    <row r="319" spans="1:5" s="14" customFormat="1">
      <c r="A319" s="4" t="s">
        <v>388</v>
      </c>
      <c r="B319" s="4" t="s">
        <v>389</v>
      </c>
      <c r="C319" s="24" t="str">
        <f t="shared" si="4"/>
        <v>Panasonic Price List V2.6 Final - List Price_Equipment</v>
      </c>
      <c r="D319" s="2" t="s">
        <v>385</v>
      </c>
      <c r="E319" s="1">
        <v>13098</v>
      </c>
    </row>
    <row r="320" spans="1:5" s="14" customFormat="1">
      <c r="A320" s="4" t="s">
        <v>388</v>
      </c>
      <c r="B320" s="4" t="s">
        <v>389</v>
      </c>
      <c r="C320" s="24" t="str">
        <f t="shared" si="4"/>
        <v>Panasonic Price List V2.6 Final - List Price_Equipment</v>
      </c>
      <c r="D320" s="2" t="s">
        <v>319</v>
      </c>
      <c r="E320" s="1">
        <v>21476</v>
      </c>
    </row>
    <row r="321" spans="1:8" s="14" customFormat="1">
      <c r="A321" s="4" t="s">
        <v>388</v>
      </c>
      <c r="B321" s="4" t="s">
        <v>389</v>
      </c>
      <c r="C321" s="24" t="str">
        <f t="shared" si="4"/>
        <v>Panasonic Price List V2.6 Final - List Price_Equipment</v>
      </c>
      <c r="D321" s="2" t="s">
        <v>320</v>
      </c>
      <c r="E321" s="1">
        <v>13169</v>
      </c>
    </row>
    <row r="322" spans="1:8" s="14" customFormat="1">
      <c r="A322" s="4" t="s">
        <v>388</v>
      </c>
      <c r="B322" s="4" t="s">
        <v>389</v>
      </c>
      <c r="C322" s="24" t="str">
        <f t="shared" ref="C322:C385" si="5">A322&amp;"_"&amp;B322</f>
        <v>Panasonic Price List V2.6 Final - List Price_Equipment</v>
      </c>
      <c r="D322" s="2" t="s">
        <v>386</v>
      </c>
      <c r="E322" s="1">
        <v>14711</v>
      </c>
    </row>
    <row r="323" spans="1:8" s="14" customFormat="1">
      <c r="A323" s="4" t="s">
        <v>388</v>
      </c>
      <c r="B323" s="4" t="s">
        <v>389</v>
      </c>
      <c r="C323" s="24" t="str">
        <f t="shared" si="5"/>
        <v>Panasonic Price List V2.6 Final - List Price_Equipment</v>
      </c>
      <c r="D323" s="2" t="s">
        <v>321</v>
      </c>
      <c r="E323" s="1">
        <v>15234</v>
      </c>
    </row>
    <row r="324" spans="1:8" s="14" customFormat="1">
      <c r="A324" s="4" t="s">
        <v>388</v>
      </c>
      <c r="B324" s="4" t="s">
        <v>389</v>
      </c>
      <c r="C324" s="24" t="str">
        <f t="shared" si="5"/>
        <v>Panasonic Price List V2.6 Final - List Price_Equipment</v>
      </c>
      <c r="D324" s="2" t="s">
        <v>322</v>
      </c>
      <c r="E324" s="1">
        <v>16932</v>
      </c>
    </row>
    <row r="325" spans="1:8" s="14" customFormat="1">
      <c r="A325" s="4" t="s">
        <v>388</v>
      </c>
      <c r="B325" s="4" t="s">
        <v>389</v>
      </c>
      <c r="C325" s="24" t="str">
        <f t="shared" si="5"/>
        <v>Panasonic Price List V2.6 Final - List Price_Equipment</v>
      </c>
      <c r="D325" s="2" t="s">
        <v>387</v>
      </c>
      <c r="E325" s="1">
        <v>19301</v>
      </c>
    </row>
    <row r="326" spans="1:8" s="14" customFormat="1">
      <c r="A326" s="4" t="s">
        <v>388</v>
      </c>
      <c r="B326" s="4" t="s">
        <v>389</v>
      </c>
      <c r="C326" s="24" t="str">
        <f t="shared" si="5"/>
        <v>Panasonic Price List V2.6 Final - List Price_Equipment</v>
      </c>
      <c r="D326" s="2" t="s">
        <v>330</v>
      </c>
      <c r="E326" s="1">
        <v>6573</v>
      </c>
    </row>
    <row r="327" spans="1:8" s="14" customFormat="1">
      <c r="A327" s="4" t="s">
        <v>388</v>
      </c>
      <c r="B327" s="4" t="s">
        <v>389</v>
      </c>
      <c r="C327" s="24" t="str">
        <f t="shared" si="5"/>
        <v>Panasonic Price List V2.6 Final - List Price_Equipment</v>
      </c>
      <c r="D327" s="2" t="s">
        <v>331</v>
      </c>
      <c r="E327" s="1">
        <v>9138</v>
      </c>
    </row>
    <row r="328" spans="1:8" s="14" customFormat="1">
      <c r="A328" s="4" t="s">
        <v>388</v>
      </c>
      <c r="B328" s="4" t="s">
        <v>389</v>
      </c>
      <c r="C328" s="24" t="str">
        <f t="shared" si="5"/>
        <v>Panasonic Price List V2.6 Final - List Price_Equipment</v>
      </c>
      <c r="D328" s="2" t="s">
        <v>332</v>
      </c>
      <c r="E328" s="1">
        <v>14613</v>
      </c>
    </row>
    <row r="329" spans="1:8" s="14" customFormat="1">
      <c r="A329" s="4" t="s">
        <v>388</v>
      </c>
      <c r="B329" s="4" t="s">
        <v>389</v>
      </c>
      <c r="C329" s="24" t="str">
        <f t="shared" si="5"/>
        <v>Panasonic Price List V2.6 Final - List Price_Equipment</v>
      </c>
      <c r="D329" s="2" t="s">
        <v>333</v>
      </c>
      <c r="E329" s="1">
        <v>4018</v>
      </c>
    </row>
    <row r="330" spans="1:8" s="14" customFormat="1">
      <c r="A330" s="4" t="s">
        <v>388</v>
      </c>
      <c r="B330" s="4" t="s">
        <v>389</v>
      </c>
      <c r="C330" s="24" t="str">
        <f t="shared" si="5"/>
        <v>Panasonic Price List V2.6 Final - List Price_Equipment</v>
      </c>
      <c r="D330" s="2" t="s">
        <v>334</v>
      </c>
      <c r="E330" s="1">
        <v>4953</v>
      </c>
    </row>
    <row r="331" spans="1:8" s="14" customFormat="1">
      <c r="A331" s="4" t="s">
        <v>388</v>
      </c>
      <c r="B331" s="4" t="s">
        <v>389</v>
      </c>
      <c r="C331" s="24" t="str">
        <f t="shared" si="5"/>
        <v>Panasonic Price List V2.6 Final - List Price_Equipment</v>
      </c>
      <c r="D331" s="2" t="s">
        <v>335</v>
      </c>
      <c r="E331" s="1">
        <v>23025</v>
      </c>
    </row>
    <row r="332" spans="1:8">
      <c r="A332" s="12" t="s">
        <v>388</v>
      </c>
      <c r="B332" s="12"/>
      <c r="C332" s="24" t="str">
        <f t="shared" si="5"/>
        <v>Panasonic Price List V2.6 Final - List Price_</v>
      </c>
      <c r="D332" s="9" t="s">
        <v>300</v>
      </c>
      <c r="E332" s="9" t="s">
        <v>301</v>
      </c>
      <c r="F332" s="12"/>
      <c r="G332" s="12"/>
      <c r="H332" s="12"/>
    </row>
    <row r="333" spans="1:8" s="14" customFormat="1">
      <c r="A333" s="4" t="s">
        <v>388</v>
      </c>
      <c r="B333" s="4" t="s">
        <v>493</v>
      </c>
      <c r="C333" s="24" t="str">
        <f t="shared" si="5"/>
        <v>Panasonic Price List V2.6 Final - List Price_Accessory</v>
      </c>
      <c r="D333" s="2" t="s">
        <v>390</v>
      </c>
      <c r="E333" s="1">
        <v>988</v>
      </c>
    </row>
    <row r="334" spans="1:8" s="14" customFormat="1">
      <c r="A334" s="4" t="s">
        <v>388</v>
      </c>
      <c r="B334" s="4" t="s">
        <v>493</v>
      </c>
      <c r="C334" s="24" t="str">
        <f t="shared" si="5"/>
        <v>Panasonic Price List V2.6 Final - List Price_Accessory</v>
      </c>
      <c r="D334" s="2" t="s">
        <v>391</v>
      </c>
      <c r="E334" s="1">
        <v>685</v>
      </c>
    </row>
    <row r="335" spans="1:8" s="14" customFormat="1">
      <c r="A335" s="4" t="s">
        <v>388</v>
      </c>
      <c r="B335" s="4" t="s">
        <v>493</v>
      </c>
      <c r="C335" s="24" t="str">
        <f t="shared" si="5"/>
        <v>Panasonic Price List V2.6 Final - List Price_Accessory</v>
      </c>
      <c r="D335" s="2" t="s">
        <v>392</v>
      </c>
      <c r="E335" s="1">
        <v>836</v>
      </c>
    </row>
    <row r="336" spans="1:8" s="14" customFormat="1">
      <c r="A336" s="4" t="s">
        <v>388</v>
      </c>
      <c r="B336" s="4" t="s">
        <v>493</v>
      </c>
      <c r="C336" s="24" t="str">
        <f t="shared" si="5"/>
        <v>Panasonic Price List V2.6 Final - List Price_Accessory</v>
      </c>
      <c r="D336" s="2" t="s">
        <v>393</v>
      </c>
      <c r="E336" s="1">
        <v>685</v>
      </c>
    </row>
    <row r="337" spans="1:5" s="14" customFormat="1">
      <c r="A337" s="4" t="s">
        <v>388</v>
      </c>
      <c r="B337" s="4" t="s">
        <v>493</v>
      </c>
      <c r="C337" s="24" t="str">
        <f t="shared" si="5"/>
        <v>Panasonic Price List V2.6 Final - List Price_Accessory</v>
      </c>
      <c r="D337" s="2" t="s">
        <v>394</v>
      </c>
      <c r="E337" s="1">
        <v>2096</v>
      </c>
    </row>
    <row r="338" spans="1:5" s="14" customFormat="1">
      <c r="A338" s="4" t="s">
        <v>388</v>
      </c>
      <c r="B338" s="4" t="s">
        <v>493</v>
      </c>
      <c r="C338" s="24" t="str">
        <f t="shared" si="5"/>
        <v>Panasonic Price List V2.6 Final - List Price_Accessory</v>
      </c>
      <c r="D338" s="2" t="s">
        <v>395</v>
      </c>
      <c r="E338" s="1">
        <v>2283</v>
      </c>
    </row>
    <row r="339" spans="1:5" s="14" customFormat="1">
      <c r="A339" s="4" t="s">
        <v>388</v>
      </c>
      <c r="B339" s="4" t="s">
        <v>493</v>
      </c>
      <c r="C339" s="24" t="str">
        <f t="shared" si="5"/>
        <v>Panasonic Price List V2.6 Final - List Price_Accessory</v>
      </c>
      <c r="D339" s="2" t="s">
        <v>396</v>
      </c>
      <c r="E339" s="1">
        <v>1324</v>
      </c>
    </row>
    <row r="340" spans="1:5" s="14" customFormat="1">
      <c r="A340" s="4" t="s">
        <v>388</v>
      </c>
      <c r="B340" s="4" t="s">
        <v>493</v>
      </c>
      <c r="C340" s="24" t="str">
        <f t="shared" si="5"/>
        <v>Panasonic Price List V2.6 Final - List Price_Accessory</v>
      </c>
      <c r="D340" s="2" t="s">
        <v>397</v>
      </c>
      <c r="E340" s="1">
        <v>1146</v>
      </c>
    </row>
    <row r="341" spans="1:5" s="14" customFormat="1">
      <c r="A341" s="4" t="s">
        <v>388</v>
      </c>
      <c r="B341" s="4" t="s">
        <v>493</v>
      </c>
      <c r="C341" s="24" t="str">
        <f t="shared" si="5"/>
        <v>Panasonic Price List V2.6 Final - List Price_Accessory</v>
      </c>
      <c r="D341" s="2" t="s">
        <v>398</v>
      </c>
      <c r="E341" s="1">
        <v>773</v>
      </c>
    </row>
    <row r="342" spans="1:5" s="14" customFormat="1">
      <c r="A342" s="4" t="s">
        <v>388</v>
      </c>
      <c r="B342" s="4" t="s">
        <v>493</v>
      </c>
      <c r="C342" s="24" t="str">
        <f t="shared" si="5"/>
        <v>Panasonic Price List V2.6 Final - List Price_Accessory</v>
      </c>
      <c r="D342" s="2" t="s">
        <v>399</v>
      </c>
      <c r="E342" s="1">
        <v>773</v>
      </c>
    </row>
    <row r="343" spans="1:5" s="14" customFormat="1">
      <c r="A343" s="4" t="s">
        <v>388</v>
      </c>
      <c r="B343" s="4" t="s">
        <v>493</v>
      </c>
      <c r="C343" s="24" t="str">
        <f t="shared" si="5"/>
        <v>Panasonic Price List V2.6 Final - List Price_Accessory</v>
      </c>
      <c r="D343" s="2" t="s">
        <v>400</v>
      </c>
      <c r="E343" s="1">
        <v>161</v>
      </c>
    </row>
    <row r="344" spans="1:5" s="14" customFormat="1">
      <c r="A344" s="4" t="s">
        <v>388</v>
      </c>
      <c r="B344" s="4" t="s">
        <v>493</v>
      </c>
      <c r="C344" s="24" t="str">
        <f t="shared" si="5"/>
        <v>Panasonic Price List V2.6 Final - List Price_Accessory</v>
      </c>
      <c r="D344" s="2" t="s">
        <v>401</v>
      </c>
      <c r="E344" s="1">
        <v>270</v>
      </c>
    </row>
    <row r="345" spans="1:5" s="14" customFormat="1">
      <c r="A345" s="4" t="s">
        <v>388</v>
      </c>
      <c r="B345" s="4" t="s">
        <v>493</v>
      </c>
      <c r="C345" s="24" t="str">
        <f t="shared" si="5"/>
        <v>Panasonic Price List V2.6 Final - List Price_Accessory</v>
      </c>
      <c r="D345" s="2" t="s">
        <v>402</v>
      </c>
      <c r="E345" s="1">
        <v>130</v>
      </c>
    </row>
    <row r="346" spans="1:5" s="14" customFormat="1">
      <c r="A346" s="4" t="s">
        <v>388</v>
      </c>
      <c r="B346" s="4" t="s">
        <v>493</v>
      </c>
      <c r="C346" s="24" t="str">
        <f t="shared" si="5"/>
        <v>Panasonic Price List V2.6 Final - List Price_Accessory</v>
      </c>
      <c r="D346" s="2" t="s">
        <v>403</v>
      </c>
      <c r="E346" s="1">
        <v>126</v>
      </c>
    </row>
    <row r="347" spans="1:5" s="14" customFormat="1">
      <c r="A347" s="4" t="s">
        <v>388</v>
      </c>
      <c r="B347" s="4" t="s">
        <v>493</v>
      </c>
      <c r="C347" s="24" t="str">
        <f t="shared" si="5"/>
        <v>Panasonic Price List V2.6 Final - List Price_Accessory</v>
      </c>
      <c r="D347" s="2" t="s">
        <v>404</v>
      </c>
      <c r="E347" s="1">
        <v>13</v>
      </c>
    </row>
    <row r="348" spans="1:5" s="14" customFormat="1">
      <c r="A348" s="4" t="s">
        <v>388</v>
      </c>
      <c r="B348" s="4" t="s">
        <v>493</v>
      </c>
      <c r="C348" s="24" t="str">
        <f t="shared" si="5"/>
        <v>Panasonic Price List V2.6 Final - List Price_Accessory</v>
      </c>
      <c r="D348" s="2" t="s">
        <v>405</v>
      </c>
      <c r="E348" s="1">
        <v>152</v>
      </c>
    </row>
    <row r="349" spans="1:5" s="14" customFormat="1">
      <c r="A349" s="4" t="s">
        <v>388</v>
      </c>
      <c r="B349" s="4" t="s">
        <v>493</v>
      </c>
      <c r="C349" s="24" t="str">
        <f t="shared" si="5"/>
        <v>Panasonic Price List V2.6 Final - List Price_Accessory</v>
      </c>
      <c r="D349" s="2" t="s">
        <v>406</v>
      </c>
      <c r="E349" s="1">
        <v>5074</v>
      </c>
    </row>
    <row r="350" spans="1:5" s="14" customFormat="1">
      <c r="A350" s="4" t="s">
        <v>388</v>
      </c>
      <c r="B350" s="4" t="s">
        <v>493</v>
      </c>
      <c r="C350" s="24" t="str">
        <f t="shared" si="5"/>
        <v>Panasonic Price List V2.6 Final - List Price_Accessory</v>
      </c>
      <c r="D350" s="2" t="s">
        <v>407</v>
      </c>
      <c r="E350" s="1">
        <v>78</v>
      </c>
    </row>
    <row r="351" spans="1:5" s="14" customFormat="1">
      <c r="A351" s="4" t="s">
        <v>388</v>
      </c>
      <c r="B351" s="4" t="s">
        <v>493</v>
      </c>
      <c r="C351" s="24" t="str">
        <f t="shared" si="5"/>
        <v>Panasonic Price List V2.6 Final - List Price_Accessory</v>
      </c>
      <c r="D351" s="2" t="s">
        <v>408</v>
      </c>
      <c r="E351" s="16" t="s">
        <v>409</v>
      </c>
    </row>
    <row r="352" spans="1:5" s="14" customFormat="1">
      <c r="A352" s="4" t="s">
        <v>388</v>
      </c>
      <c r="B352" s="4" t="s">
        <v>493</v>
      </c>
      <c r="C352" s="24" t="str">
        <f t="shared" si="5"/>
        <v>Panasonic Price List V2.6 Final - List Price_Accessory</v>
      </c>
      <c r="D352" s="2" t="s">
        <v>410</v>
      </c>
      <c r="E352" s="1">
        <v>1082</v>
      </c>
    </row>
    <row r="353" spans="1:5" s="14" customFormat="1">
      <c r="A353" s="4" t="s">
        <v>388</v>
      </c>
      <c r="B353" s="4" t="s">
        <v>493</v>
      </c>
      <c r="C353" s="24" t="str">
        <f t="shared" si="5"/>
        <v>Panasonic Price List V2.6 Final - List Price_Accessory</v>
      </c>
      <c r="D353" s="2" t="s">
        <v>261</v>
      </c>
      <c r="E353" s="1">
        <v>1719</v>
      </c>
    </row>
    <row r="354" spans="1:5" s="14" customFormat="1">
      <c r="A354" s="4" t="s">
        <v>388</v>
      </c>
      <c r="B354" s="4" t="s">
        <v>493</v>
      </c>
      <c r="C354" s="24" t="str">
        <f t="shared" si="5"/>
        <v>Panasonic Price List V2.6 Final - List Price_Accessory</v>
      </c>
      <c r="D354" s="2" t="s">
        <v>411</v>
      </c>
      <c r="E354" s="1">
        <v>203</v>
      </c>
    </row>
    <row r="355" spans="1:5" s="14" customFormat="1">
      <c r="A355" s="4" t="s">
        <v>388</v>
      </c>
      <c r="B355" s="4" t="s">
        <v>493</v>
      </c>
      <c r="C355" s="24" t="str">
        <f t="shared" si="5"/>
        <v>Panasonic Price List V2.6 Final - List Price_Accessory</v>
      </c>
      <c r="D355" s="2" t="s">
        <v>260</v>
      </c>
      <c r="E355" s="1">
        <v>1384</v>
      </c>
    </row>
    <row r="356" spans="1:5" s="14" customFormat="1">
      <c r="A356" s="4" t="s">
        <v>388</v>
      </c>
      <c r="B356" s="4" t="s">
        <v>493</v>
      </c>
      <c r="C356" s="24" t="str">
        <f t="shared" si="5"/>
        <v>Panasonic Price List V2.6 Final - List Price_Accessory</v>
      </c>
      <c r="D356" s="2" t="s">
        <v>258</v>
      </c>
      <c r="E356" s="1">
        <v>310</v>
      </c>
    </row>
    <row r="357" spans="1:5" s="14" customFormat="1">
      <c r="A357" s="4" t="s">
        <v>388</v>
      </c>
      <c r="B357" s="4" t="s">
        <v>493</v>
      </c>
      <c r="C357" s="24" t="str">
        <f t="shared" si="5"/>
        <v>Panasonic Price List V2.6 Final - List Price_Accessory</v>
      </c>
      <c r="D357" s="2" t="s">
        <v>259</v>
      </c>
      <c r="E357" s="1">
        <v>286</v>
      </c>
    </row>
    <row r="358" spans="1:5" s="14" customFormat="1">
      <c r="A358" s="4" t="s">
        <v>388</v>
      </c>
      <c r="B358" s="4" t="s">
        <v>493</v>
      </c>
      <c r="C358" s="24" t="str">
        <f t="shared" si="5"/>
        <v>Panasonic Price List V2.6 Final - List Price_Accessory</v>
      </c>
      <c r="D358" s="2" t="s">
        <v>275</v>
      </c>
      <c r="E358" s="1">
        <v>740</v>
      </c>
    </row>
    <row r="359" spans="1:5" s="14" customFormat="1">
      <c r="A359" s="4" t="s">
        <v>388</v>
      </c>
      <c r="B359" s="4" t="s">
        <v>493</v>
      </c>
      <c r="C359" s="24" t="str">
        <f t="shared" si="5"/>
        <v>Panasonic Price List V2.6 Final - List Price_Accessory</v>
      </c>
      <c r="D359" s="2" t="s">
        <v>276</v>
      </c>
      <c r="E359" s="1">
        <v>878</v>
      </c>
    </row>
    <row r="360" spans="1:5" s="14" customFormat="1">
      <c r="A360" s="4" t="s">
        <v>388</v>
      </c>
      <c r="B360" s="4" t="s">
        <v>493</v>
      </c>
      <c r="C360" s="24" t="str">
        <f t="shared" si="5"/>
        <v>Panasonic Price List V2.6 Final - List Price_Accessory</v>
      </c>
      <c r="D360" s="2" t="s">
        <v>277</v>
      </c>
      <c r="E360" s="1">
        <v>740</v>
      </c>
    </row>
    <row r="361" spans="1:5" s="14" customFormat="1">
      <c r="A361" s="4" t="s">
        <v>388</v>
      </c>
      <c r="B361" s="4" t="s">
        <v>493</v>
      </c>
      <c r="C361" s="24" t="str">
        <f t="shared" si="5"/>
        <v>Panasonic Price List V2.6 Final - List Price_Accessory</v>
      </c>
      <c r="D361" s="2" t="s">
        <v>192</v>
      </c>
      <c r="E361" s="1">
        <v>3909</v>
      </c>
    </row>
    <row r="362" spans="1:5" s="14" customFormat="1">
      <c r="A362" s="4" t="s">
        <v>388</v>
      </c>
      <c r="B362" s="4" t="s">
        <v>493</v>
      </c>
      <c r="C362" s="24" t="str">
        <f t="shared" si="5"/>
        <v>Panasonic Price List V2.6 Final - List Price_Accessory</v>
      </c>
      <c r="D362" s="2" t="s">
        <v>412</v>
      </c>
      <c r="E362" s="1">
        <v>3186</v>
      </c>
    </row>
    <row r="363" spans="1:5" s="14" customFormat="1">
      <c r="A363" s="4" t="s">
        <v>388</v>
      </c>
      <c r="B363" s="4" t="s">
        <v>493</v>
      </c>
      <c r="C363" s="24" t="str">
        <f t="shared" si="5"/>
        <v>Panasonic Price List V2.6 Final - List Price_Accessory</v>
      </c>
      <c r="D363" s="2" t="s">
        <v>413</v>
      </c>
      <c r="E363" s="1">
        <v>3909</v>
      </c>
    </row>
    <row r="364" spans="1:5" s="14" customFormat="1">
      <c r="A364" s="4" t="s">
        <v>388</v>
      </c>
      <c r="B364" s="4" t="s">
        <v>493</v>
      </c>
      <c r="C364" s="24" t="str">
        <f t="shared" si="5"/>
        <v>Panasonic Price List V2.6 Final - List Price_Accessory</v>
      </c>
      <c r="D364" s="2" t="s">
        <v>414</v>
      </c>
      <c r="E364" s="1">
        <v>239</v>
      </c>
    </row>
    <row r="365" spans="1:5" s="14" customFormat="1">
      <c r="A365" s="4" t="s">
        <v>388</v>
      </c>
      <c r="B365" s="4" t="s">
        <v>493</v>
      </c>
      <c r="C365" s="24" t="str">
        <f t="shared" si="5"/>
        <v>Panasonic Price List V2.6 Final - List Price_Accessory</v>
      </c>
      <c r="D365" s="2" t="s">
        <v>415</v>
      </c>
      <c r="E365" s="1">
        <v>478</v>
      </c>
    </row>
    <row r="366" spans="1:5" s="14" customFormat="1">
      <c r="A366" s="4" t="s">
        <v>388</v>
      </c>
      <c r="B366" s="4" t="s">
        <v>493</v>
      </c>
      <c r="C366" s="24" t="str">
        <f t="shared" si="5"/>
        <v>Panasonic Price List V2.6 Final - List Price_Accessory</v>
      </c>
      <c r="D366" s="2" t="s">
        <v>416</v>
      </c>
      <c r="E366" s="1">
        <v>928</v>
      </c>
    </row>
    <row r="367" spans="1:5" s="14" customFormat="1">
      <c r="A367" s="4" t="s">
        <v>388</v>
      </c>
      <c r="B367" s="4" t="s">
        <v>493</v>
      </c>
      <c r="C367" s="24" t="str">
        <f t="shared" si="5"/>
        <v>Panasonic Price List V2.6 Final - List Price_Accessory</v>
      </c>
      <c r="D367" s="2" t="s">
        <v>417</v>
      </c>
      <c r="E367" s="1">
        <v>4800</v>
      </c>
    </row>
    <row r="368" spans="1:5" s="14" customFormat="1">
      <c r="A368" s="4" t="s">
        <v>388</v>
      </c>
      <c r="B368" s="4" t="s">
        <v>493</v>
      </c>
      <c r="C368" s="24" t="str">
        <f t="shared" si="5"/>
        <v>Panasonic Price List V2.6 Final - List Price_Accessory</v>
      </c>
      <c r="D368" s="2" t="s">
        <v>418</v>
      </c>
      <c r="E368" s="1">
        <v>185</v>
      </c>
    </row>
    <row r="369" spans="1:5" s="14" customFormat="1">
      <c r="A369" s="4" t="s">
        <v>388</v>
      </c>
      <c r="B369" s="4" t="s">
        <v>493</v>
      </c>
      <c r="C369" s="24" t="str">
        <f t="shared" si="5"/>
        <v>Panasonic Price List V2.6 Final - List Price_Accessory</v>
      </c>
      <c r="D369" s="2" t="s">
        <v>419</v>
      </c>
      <c r="E369" s="1">
        <v>240</v>
      </c>
    </row>
    <row r="370" spans="1:5" s="14" customFormat="1">
      <c r="A370" s="4" t="s">
        <v>388</v>
      </c>
      <c r="B370" s="4" t="s">
        <v>493</v>
      </c>
      <c r="C370" s="24" t="str">
        <f t="shared" si="5"/>
        <v>Panasonic Price List V2.6 Final - List Price_Accessory</v>
      </c>
      <c r="D370" s="2" t="s">
        <v>420</v>
      </c>
      <c r="E370" s="1">
        <v>2461</v>
      </c>
    </row>
    <row r="371" spans="1:5" s="14" customFormat="1">
      <c r="A371" s="4" t="s">
        <v>388</v>
      </c>
      <c r="B371" s="4" t="s">
        <v>493</v>
      </c>
      <c r="C371" s="24" t="str">
        <f t="shared" si="5"/>
        <v>Panasonic Price List V2.6 Final - List Price_Accessory</v>
      </c>
      <c r="D371" s="2" t="s">
        <v>421</v>
      </c>
      <c r="E371" s="1">
        <v>3767</v>
      </c>
    </row>
    <row r="372" spans="1:5" s="14" customFormat="1">
      <c r="A372" s="4" t="s">
        <v>388</v>
      </c>
      <c r="B372" s="4" t="s">
        <v>493</v>
      </c>
      <c r="C372" s="24" t="str">
        <f t="shared" si="5"/>
        <v>Panasonic Price List V2.6 Final - List Price_Accessory</v>
      </c>
      <c r="D372" s="2" t="s">
        <v>422</v>
      </c>
      <c r="E372" s="1">
        <v>2461</v>
      </c>
    </row>
    <row r="373" spans="1:5" s="14" customFormat="1">
      <c r="A373" s="4" t="s">
        <v>388</v>
      </c>
      <c r="B373" s="4" t="s">
        <v>493</v>
      </c>
      <c r="C373" s="24" t="str">
        <f t="shared" si="5"/>
        <v>Panasonic Price List V2.6 Final - List Price_Accessory</v>
      </c>
      <c r="D373" s="2" t="s">
        <v>423</v>
      </c>
      <c r="E373" s="1">
        <v>3767</v>
      </c>
    </row>
    <row r="374" spans="1:5" s="14" customFormat="1">
      <c r="A374" s="4" t="s">
        <v>388</v>
      </c>
      <c r="B374" s="4" t="s">
        <v>493</v>
      </c>
      <c r="C374" s="24" t="str">
        <f t="shared" si="5"/>
        <v>Panasonic Price List V2.6 Final - List Price_Accessory</v>
      </c>
      <c r="D374" s="2" t="s">
        <v>6</v>
      </c>
      <c r="E374" s="1">
        <v>1610</v>
      </c>
    </row>
    <row r="375" spans="1:5" s="14" customFormat="1">
      <c r="A375" s="4" t="s">
        <v>388</v>
      </c>
      <c r="B375" s="4" t="s">
        <v>493</v>
      </c>
      <c r="C375" s="24" t="str">
        <f t="shared" si="5"/>
        <v>Panasonic Price List V2.6 Final - List Price_Accessory</v>
      </c>
      <c r="D375" s="2" t="s">
        <v>7</v>
      </c>
      <c r="E375" s="1">
        <v>1738</v>
      </c>
    </row>
    <row r="376" spans="1:5" s="14" customFormat="1">
      <c r="A376" s="4" t="s">
        <v>388</v>
      </c>
      <c r="B376" s="4" t="s">
        <v>493</v>
      </c>
      <c r="C376" s="24" t="str">
        <f t="shared" si="5"/>
        <v>Panasonic Price List V2.6 Final - List Price_Accessory</v>
      </c>
      <c r="D376" s="2" t="s">
        <v>26</v>
      </c>
      <c r="E376" s="1">
        <v>127</v>
      </c>
    </row>
    <row r="377" spans="1:5" s="14" customFormat="1">
      <c r="A377" s="4" t="s">
        <v>388</v>
      </c>
      <c r="B377" s="4" t="s">
        <v>493</v>
      </c>
      <c r="C377" s="24" t="str">
        <f t="shared" si="5"/>
        <v>Panasonic Price List V2.6 Final - List Price_Accessory</v>
      </c>
      <c r="D377" s="2" t="s">
        <v>424</v>
      </c>
      <c r="E377" s="1">
        <v>278</v>
      </c>
    </row>
    <row r="378" spans="1:5" s="14" customFormat="1">
      <c r="A378" s="4" t="s">
        <v>388</v>
      </c>
      <c r="B378" s="4" t="s">
        <v>493</v>
      </c>
      <c r="C378" s="24" t="str">
        <f t="shared" si="5"/>
        <v>Panasonic Price List V2.6 Final - List Price_Accessory</v>
      </c>
      <c r="D378" s="2" t="s">
        <v>425</v>
      </c>
      <c r="E378" s="1">
        <v>278</v>
      </c>
    </row>
    <row r="379" spans="1:5" s="14" customFormat="1">
      <c r="A379" s="4" t="s">
        <v>388</v>
      </c>
      <c r="B379" s="4" t="s">
        <v>493</v>
      </c>
      <c r="C379" s="24" t="str">
        <f t="shared" si="5"/>
        <v>Panasonic Price List V2.6 Final - List Price_Accessory</v>
      </c>
      <c r="D379" s="2" t="s">
        <v>426</v>
      </c>
      <c r="E379" s="1">
        <v>74</v>
      </c>
    </row>
    <row r="380" spans="1:5" s="14" customFormat="1">
      <c r="A380" s="4" t="s">
        <v>388</v>
      </c>
      <c r="B380" s="4" t="s">
        <v>493</v>
      </c>
      <c r="C380" s="24" t="str">
        <f t="shared" si="5"/>
        <v>Panasonic Price List V2.6 Final - List Price_Accessory</v>
      </c>
      <c r="D380" s="2" t="s">
        <v>427</v>
      </c>
      <c r="E380" s="1">
        <v>74</v>
      </c>
    </row>
    <row r="381" spans="1:5" s="14" customFormat="1">
      <c r="A381" s="4" t="s">
        <v>388</v>
      </c>
      <c r="B381" s="4" t="s">
        <v>493</v>
      </c>
      <c r="C381" s="24" t="str">
        <f t="shared" si="5"/>
        <v>Panasonic Price List V2.6 Final - List Price_Accessory</v>
      </c>
      <c r="D381" s="2" t="s">
        <v>428</v>
      </c>
      <c r="E381" s="1">
        <v>74</v>
      </c>
    </row>
    <row r="382" spans="1:5" s="14" customFormat="1">
      <c r="A382" s="4" t="s">
        <v>388</v>
      </c>
      <c r="B382" s="4" t="s">
        <v>493</v>
      </c>
      <c r="C382" s="24" t="str">
        <f t="shared" si="5"/>
        <v>Panasonic Price List V2.6 Final - List Price_Accessory</v>
      </c>
      <c r="D382" s="2" t="s">
        <v>429</v>
      </c>
      <c r="E382" s="1">
        <v>86</v>
      </c>
    </row>
    <row r="383" spans="1:5" s="14" customFormat="1">
      <c r="A383" s="4" t="s">
        <v>388</v>
      </c>
      <c r="B383" s="4" t="s">
        <v>493</v>
      </c>
      <c r="C383" s="24" t="str">
        <f t="shared" si="5"/>
        <v>Panasonic Price List V2.6 Final - List Price_Accessory</v>
      </c>
      <c r="D383" s="2" t="s">
        <v>430</v>
      </c>
      <c r="E383" s="1">
        <v>123</v>
      </c>
    </row>
    <row r="384" spans="1:5" s="14" customFormat="1">
      <c r="A384" s="4" t="s">
        <v>388</v>
      </c>
      <c r="B384" s="4" t="s">
        <v>493</v>
      </c>
      <c r="C384" s="24" t="str">
        <f t="shared" si="5"/>
        <v>Panasonic Price List V2.6 Final - List Price_Accessory</v>
      </c>
      <c r="D384" s="2" t="s">
        <v>431</v>
      </c>
      <c r="E384" s="1">
        <v>160</v>
      </c>
    </row>
    <row r="385" spans="1:5" s="14" customFormat="1">
      <c r="A385" s="4" t="s">
        <v>388</v>
      </c>
      <c r="B385" s="4" t="s">
        <v>493</v>
      </c>
      <c r="C385" s="24" t="str">
        <f t="shared" si="5"/>
        <v>Panasonic Price List V2.6 Final - List Price_Accessory</v>
      </c>
      <c r="D385" s="2" t="s">
        <v>432</v>
      </c>
      <c r="E385" s="1">
        <v>160</v>
      </c>
    </row>
    <row r="386" spans="1:5" s="14" customFormat="1">
      <c r="A386" s="4" t="s">
        <v>388</v>
      </c>
      <c r="B386" s="4" t="s">
        <v>493</v>
      </c>
      <c r="C386" s="24" t="str">
        <f t="shared" ref="C386:C449" si="6">A386&amp;"_"&amp;B386</f>
        <v>Panasonic Price List V2.6 Final - List Price_Accessory</v>
      </c>
      <c r="D386" s="2" t="s">
        <v>433</v>
      </c>
      <c r="E386" s="1">
        <v>160</v>
      </c>
    </row>
    <row r="387" spans="1:5" s="14" customFormat="1">
      <c r="A387" s="4" t="s">
        <v>388</v>
      </c>
      <c r="B387" s="4" t="s">
        <v>493</v>
      </c>
      <c r="C387" s="24" t="str">
        <f t="shared" si="6"/>
        <v>Panasonic Price List V2.6 Final - List Price_Accessory</v>
      </c>
      <c r="D387" s="2" t="s">
        <v>434</v>
      </c>
      <c r="E387" s="1">
        <v>160</v>
      </c>
    </row>
    <row r="388" spans="1:5" s="14" customFormat="1">
      <c r="A388" s="4" t="s">
        <v>388</v>
      </c>
      <c r="B388" s="4" t="s">
        <v>493</v>
      </c>
      <c r="C388" s="24" t="str">
        <f t="shared" si="6"/>
        <v>Panasonic Price List V2.6 Final - List Price_Accessory</v>
      </c>
      <c r="D388" s="2" t="s">
        <v>435</v>
      </c>
      <c r="E388" s="1">
        <v>160</v>
      </c>
    </row>
    <row r="389" spans="1:5" s="14" customFormat="1">
      <c r="A389" s="4" t="s">
        <v>388</v>
      </c>
      <c r="B389" s="4" t="s">
        <v>493</v>
      </c>
      <c r="C389" s="24" t="str">
        <f t="shared" si="6"/>
        <v>Panasonic Price List V2.6 Final - List Price_Accessory</v>
      </c>
      <c r="D389" s="2" t="s">
        <v>13</v>
      </c>
      <c r="E389" s="1">
        <v>145</v>
      </c>
    </row>
    <row r="390" spans="1:5" s="14" customFormat="1">
      <c r="A390" s="4" t="s">
        <v>388</v>
      </c>
      <c r="B390" s="4" t="s">
        <v>493</v>
      </c>
      <c r="C390" s="24" t="str">
        <f t="shared" si="6"/>
        <v>Panasonic Price List V2.6 Final - List Price_Accessory</v>
      </c>
      <c r="D390" s="2" t="s">
        <v>12</v>
      </c>
      <c r="E390" s="1">
        <v>145</v>
      </c>
    </row>
    <row r="391" spans="1:5" s="14" customFormat="1">
      <c r="A391" s="4" t="s">
        <v>388</v>
      </c>
      <c r="B391" s="4" t="s">
        <v>493</v>
      </c>
      <c r="C391" s="24" t="str">
        <f t="shared" si="6"/>
        <v>Panasonic Price List V2.6 Final - List Price_Accessory</v>
      </c>
      <c r="D391" s="2" t="s">
        <v>14</v>
      </c>
      <c r="E391" s="1">
        <v>160</v>
      </c>
    </row>
    <row r="392" spans="1:5" s="14" customFormat="1">
      <c r="A392" s="4" t="s">
        <v>388</v>
      </c>
      <c r="B392" s="4" t="s">
        <v>493</v>
      </c>
      <c r="C392" s="24" t="str">
        <f t="shared" si="6"/>
        <v>Panasonic Price List V2.6 Final - List Price_Accessory</v>
      </c>
      <c r="D392" s="2" t="s">
        <v>0</v>
      </c>
      <c r="E392" s="1">
        <v>175</v>
      </c>
    </row>
    <row r="393" spans="1:5" s="14" customFormat="1">
      <c r="A393" s="4" t="s">
        <v>388</v>
      </c>
      <c r="B393" s="4" t="s">
        <v>493</v>
      </c>
      <c r="C393" s="24" t="str">
        <f t="shared" si="6"/>
        <v>Panasonic Price List V2.6 Final - List Price_Accessory</v>
      </c>
      <c r="D393" s="2" t="s">
        <v>18</v>
      </c>
      <c r="E393" s="1">
        <v>160</v>
      </c>
    </row>
    <row r="394" spans="1:5" s="14" customFormat="1">
      <c r="A394" s="4" t="s">
        <v>388</v>
      </c>
      <c r="B394" s="4" t="s">
        <v>493</v>
      </c>
      <c r="C394" s="24" t="str">
        <f t="shared" si="6"/>
        <v>Panasonic Price List V2.6 Final - List Price_Accessory</v>
      </c>
      <c r="D394" s="2" t="s">
        <v>19</v>
      </c>
      <c r="E394" s="1">
        <v>160</v>
      </c>
    </row>
    <row r="395" spans="1:5" s="14" customFormat="1">
      <c r="A395" s="4" t="s">
        <v>388</v>
      </c>
      <c r="B395" s="4" t="s">
        <v>493</v>
      </c>
      <c r="C395" s="24" t="str">
        <f t="shared" si="6"/>
        <v>Panasonic Price List V2.6 Final - List Price_Accessory</v>
      </c>
      <c r="D395" s="2" t="s">
        <v>20</v>
      </c>
      <c r="E395" s="1">
        <v>234</v>
      </c>
    </row>
    <row r="396" spans="1:5" s="14" customFormat="1">
      <c r="A396" s="4" t="s">
        <v>388</v>
      </c>
      <c r="B396" s="4" t="s">
        <v>493</v>
      </c>
      <c r="C396" s="24" t="str">
        <f t="shared" si="6"/>
        <v>Panasonic Price List V2.6 Final - List Price_Accessory</v>
      </c>
      <c r="D396" s="2" t="s">
        <v>436</v>
      </c>
      <c r="E396" s="1">
        <v>243</v>
      </c>
    </row>
    <row r="397" spans="1:5" s="14" customFormat="1">
      <c r="A397" s="4" t="s">
        <v>388</v>
      </c>
      <c r="B397" s="4" t="s">
        <v>493</v>
      </c>
      <c r="C397" s="24" t="str">
        <f t="shared" si="6"/>
        <v>Panasonic Price List V2.6 Final - List Price_Accessory</v>
      </c>
      <c r="D397" s="2" t="s">
        <v>437</v>
      </c>
      <c r="E397" s="1">
        <v>243</v>
      </c>
    </row>
    <row r="398" spans="1:5" s="14" customFormat="1">
      <c r="A398" s="4" t="s">
        <v>388</v>
      </c>
      <c r="B398" s="4" t="s">
        <v>493</v>
      </c>
      <c r="C398" s="24" t="str">
        <f t="shared" si="6"/>
        <v>Panasonic Price List V2.6 Final - List Price_Accessory</v>
      </c>
      <c r="D398" s="2" t="s">
        <v>438</v>
      </c>
      <c r="E398" s="1">
        <v>243</v>
      </c>
    </row>
    <row r="399" spans="1:5" s="14" customFormat="1">
      <c r="A399" s="4" t="s">
        <v>388</v>
      </c>
      <c r="B399" s="4" t="s">
        <v>493</v>
      </c>
      <c r="C399" s="24" t="str">
        <f t="shared" si="6"/>
        <v>Panasonic Price List V2.6 Final - List Price_Accessory</v>
      </c>
      <c r="D399" s="2" t="s">
        <v>439</v>
      </c>
      <c r="E399" s="1">
        <v>243</v>
      </c>
    </row>
    <row r="400" spans="1:5" s="14" customFormat="1">
      <c r="A400" s="4" t="s">
        <v>388</v>
      </c>
      <c r="B400" s="4" t="s">
        <v>493</v>
      </c>
      <c r="C400" s="24" t="str">
        <f t="shared" si="6"/>
        <v>Panasonic Price List V2.6 Final - List Price_Accessory</v>
      </c>
      <c r="D400" s="2" t="s">
        <v>440</v>
      </c>
      <c r="E400" s="1">
        <v>243</v>
      </c>
    </row>
    <row r="401" spans="1:5" s="14" customFormat="1">
      <c r="A401" s="4" t="s">
        <v>388</v>
      </c>
      <c r="B401" s="4" t="s">
        <v>493</v>
      </c>
      <c r="C401" s="24" t="str">
        <f t="shared" si="6"/>
        <v>Panasonic Price List V2.6 Final - List Price_Accessory</v>
      </c>
      <c r="D401" s="2" t="s">
        <v>441</v>
      </c>
      <c r="E401" s="1">
        <v>221</v>
      </c>
    </row>
    <row r="402" spans="1:5" s="14" customFormat="1">
      <c r="A402" s="4" t="s">
        <v>388</v>
      </c>
      <c r="B402" s="4" t="s">
        <v>493</v>
      </c>
      <c r="C402" s="24" t="str">
        <f t="shared" si="6"/>
        <v>Panasonic Price List V2.6 Final - List Price_Accessory</v>
      </c>
      <c r="D402" s="2" t="s">
        <v>442</v>
      </c>
      <c r="E402" s="1">
        <v>221</v>
      </c>
    </row>
    <row r="403" spans="1:5" s="14" customFormat="1">
      <c r="A403" s="4" t="s">
        <v>388</v>
      </c>
      <c r="B403" s="4" t="s">
        <v>493</v>
      </c>
      <c r="C403" s="24" t="str">
        <f t="shared" si="6"/>
        <v>Panasonic Price List V2.6 Final - List Price_Accessory</v>
      </c>
      <c r="D403" s="2" t="s">
        <v>443</v>
      </c>
      <c r="E403" s="1">
        <v>221</v>
      </c>
    </row>
    <row r="404" spans="1:5" s="14" customFormat="1">
      <c r="A404" s="4" t="s">
        <v>388</v>
      </c>
      <c r="B404" s="4" t="s">
        <v>493</v>
      </c>
      <c r="C404" s="24" t="str">
        <f t="shared" si="6"/>
        <v>Panasonic Price List V2.6 Final - List Price_Accessory</v>
      </c>
      <c r="D404" s="2" t="s">
        <v>444</v>
      </c>
      <c r="E404" s="1">
        <v>221</v>
      </c>
    </row>
    <row r="405" spans="1:5" s="14" customFormat="1">
      <c r="A405" s="4" t="s">
        <v>388</v>
      </c>
      <c r="B405" s="4" t="s">
        <v>493</v>
      </c>
      <c r="C405" s="24" t="str">
        <f t="shared" si="6"/>
        <v>Panasonic Price List V2.6 Final - List Price_Accessory</v>
      </c>
      <c r="D405" s="2" t="s">
        <v>445</v>
      </c>
      <c r="E405" s="1">
        <v>221</v>
      </c>
    </row>
    <row r="406" spans="1:5" s="14" customFormat="1">
      <c r="A406" s="4" t="s">
        <v>388</v>
      </c>
      <c r="B406" s="4" t="s">
        <v>493</v>
      </c>
      <c r="C406" s="24" t="str">
        <f t="shared" si="6"/>
        <v>Panasonic Price List V2.6 Final - List Price_Accessory</v>
      </c>
      <c r="D406" s="2" t="s">
        <v>446</v>
      </c>
      <c r="E406" s="1">
        <v>221</v>
      </c>
    </row>
    <row r="407" spans="1:5" s="14" customFormat="1">
      <c r="A407" s="4" t="s">
        <v>388</v>
      </c>
      <c r="B407" s="4" t="s">
        <v>493</v>
      </c>
      <c r="C407" s="24" t="str">
        <f t="shared" si="6"/>
        <v>Panasonic Price List V2.6 Final - List Price_Accessory</v>
      </c>
      <c r="D407" s="2" t="s">
        <v>447</v>
      </c>
      <c r="E407" s="1">
        <v>221</v>
      </c>
    </row>
    <row r="408" spans="1:5" s="14" customFormat="1">
      <c r="A408" s="4" t="s">
        <v>388</v>
      </c>
      <c r="B408" s="4" t="s">
        <v>493</v>
      </c>
      <c r="C408" s="24" t="str">
        <f t="shared" si="6"/>
        <v>Panasonic Price List V2.6 Final - List Price_Accessory</v>
      </c>
      <c r="D408" s="2" t="s">
        <v>448</v>
      </c>
      <c r="E408" s="1">
        <v>221</v>
      </c>
    </row>
    <row r="409" spans="1:5" s="14" customFormat="1">
      <c r="A409" s="4" t="s">
        <v>388</v>
      </c>
      <c r="B409" s="4" t="s">
        <v>493</v>
      </c>
      <c r="C409" s="24" t="str">
        <f t="shared" si="6"/>
        <v>Panasonic Price List V2.6 Final - List Price_Accessory</v>
      </c>
      <c r="D409" s="2" t="s">
        <v>100</v>
      </c>
      <c r="E409" s="1">
        <v>1448</v>
      </c>
    </row>
    <row r="410" spans="1:5" s="14" customFormat="1">
      <c r="A410" s="4" t="s">
        <v>388</v>
      </c>
      <c r="B410" s="4" t="s">
        <v>493</v>
      </c>
      <c r="C410" s="24" t="str">
        <f t="shared" si="6"/>
        <v>Panasonic Price List V2.6 Final - List Price_Accessory</v>
      </c>
      <c r="D410" s="2" t="s">
        <v>449</v>
      </c>
      <c r="E410" s="1">
        <v>369</v>
      </c>
    </row>
    <row r="411" spans="1:5" s="14" customFormat="1">
      <c r="A411" s="4" t="s">
        <v>388</v>
      </c>
      <c r="B411" s="4" t="s">
        <v>493</v>
      </c>
      <c r="C411" s="24" t="str">
        <f t="shared" si="6"/>
        <v>Panasonic Price List V2.6 Final - List Price_Accessory</v>
      </c>
      <c r="D411" s="2" t="s">
        <v>450</v>
      </c>
      <c r="E411" s="1">
        <v>738</v>
      </c>
    </row>
    <row r="412" spans="1:5" s="14" customFormat="1">
      <c r="A412" s="4" t="s">
        <v>388</v>
      </c>
      <c r="B412" s="4" t="s">
        <v>493</v>
      </c>
      <c r="C412" s="24" t="str">
        <f t="shared" si="6"/>
        <v>Panasonic Price List V2.6 Final - List Price_Accessory</v>
      </c>
      <c r="D412" s="2" t="s">
        <v>451</v>
      </c>
      <c r="E412" s="1">
        <v>369</v>
      </c>
    </row>
    <row r="413" spans="1:5" s="14" customFormat="1">
      <c r="A413" s="4" t="s">
        <v>388</v>
      </c>
      <c r="B413" s="4" t="s">
        <v>493</v>
      </c>
      <c r="C413" s="24" t="str">
        <f t="shared" si="6"/>
        <v>Panasonic Price List V2.6 Final - List Price_Accessory</v>
      </c>
      <c r="D413" s="2" t="s">
        <v>452</v>
      </c>
      <c r="E413" s="1">
        <v>738</v>
      </c>
    </row>
    <row r="414" spans="1:5" s="14" customFormat="1">
      <c r="A414" s="4" t="s">
        <v>388</v>
      </c>
      <c r="B414" s="4" t="s">
        <v>493</v>
      </c>
      <c r="C414" s="24" t="str">
        <f t="shared" si="6"/>
        <v>Panasonic Price List V2.6 Final - List Price_Accessory</v>
      </c>
      <c r="D414" s="2" t="s">
        <v>453</v>
      </c>
      <c r="E414" s="1">
        <v>369</v>
      </c>
    </row>
    <row r="415" spans="1:5" s="14" customFormat="1">
      <c r="A415" s="4" t="s">
        <v>388</v>
      </c>
      <c r="B415" s="4" t="s">
        <v>493</v>
      </c>
      <c r="C415" s="24" t="str">
        <f t="shared" si="6"/>
        <v>Panasonic Price List V2.6 Final - List Price_Accessory</v>
      </c>
      <c r="D415" s="2" t="s">
        <v>454</v>
      </c>
      <c r="E415" s="1">
        <v>369</v>
      </c>
    </row>
    <row r="416" spans="1:5" s="14" customFormat="1">
      <c r="A416" s="4" t="s">
        <v>388</v>
      </c>
      <c r="B416" s="4" t="s">
        <v>493</v>
      </c>
      <c r="C416" s="24" t="str">
        <f t="shared" si="6"/>
        <v>Panasonic Price List V2.6 Final - List Price_Accessory</v>
      </c>
      <c r="D416" s="2" t="s">
        <v>455</v>
      </c>
      <c r="E416" s="1">
        <v>369</v>
      </c>
    </row>
    <row r="417" spans="1:5" s="14" customFormat="1">
      <c r="A417" s="4" t="s">
        <v>388</v>
      </c>
      <c r="B417" s="4" t="s">
        <v>493</v>
      </c>
      <c r="C417" s="24" t="str">
        <f t="shared" si="6"/>
        <v>Panasonic Price List V2.6 Final - List Price_Accessory</v>
      </c>
      <c r="D417" s="2" t="s">
        <v>112</v>
      </c>
      <c r="E417" s="1">
        <v>1709</v>
      </c>
    </row>
    <row r="418" spans="1:5" s="14" customFormat="1">
      <c r="A418" s="4" t="s">
        <v>388</v>
      </c>
      <c r="B418" s="4" t="s">
        <v>493</v>
      </c>
      <c r="C418" s="24" t="str">
        <f t="shared" si="6"/>
        <v>Panasonic Price List V2.6 Final - List Price_Accessory</v>
      </c>
      <c r="D418" s="2" t="s">
        <v>111</v>
      </c>
      <c r="E418" s="1">
        <v>1709</v>
      </c>
    </row>
    <row r="419" spans="1:5" s="14" customFormat="1">
      <c r="A419" s="4" t="s">
        <v>388</v>
      </c>
      <c r="B419" s="4" t="s">
        <v>493</v>
      </c>
      <c r="C419" s="24" t="str">
        <f t="shared" si="6"/>
        <v>Panasonic Price List V2.6 Final - List Price_Accessory</v>
      </c>
      <c r="D419" s="2" t="s">
        <v>44</v>
      </c>
      <c r="E419" s="1">
        <v>1709</v>
      </c>
    </row>
    <row r="420" spans="1:5" s="14" customFormat="1">
      <c r="A420" s="4" t="s">
        <v>388</v>
      </c>
      <c r="B420" s="4" t="s">
        <v>493</v>
      </c>
      <c r="C420" s="24" t="str">
        <f t="shared" si="6"/>
        <v>Panasonic Price List V2.6 Final - List Price_Accessory</v>
      </c>
      <c r="D420" s="2" t="s">
        <v>45</v>
      </c>
      <c r="E420" s="1">
        <v>1442</v>
      </c>
    </row>
    <row r="421" spans="1:5" s="14" customFormat="1">
      <c r="A421" s="4" t="s">
        <v>388</v>
      </c>
      <c r="B421" s="4" t="s">
        <v>493</v>
      </c>
      <c r="C421" s="24" t="str">
        <f t="shared" si="6"/>
        <v>Panasonic Price List V2.6 Final - List Price_Accessory</v>
      </c>
      <c r="D421" s="2" t="s">
        <v>199</v>
      </c>
      <c r="E421" s="1">
        <v>217</v>
      </c>
    </row>
    <row r="422" spans="1:5" s="14" customFormat="1">
      <c r="A422" s="4" t="s">
        <v>388</v>
      </c>
      <c r="B422" s="4" t="s">
        <v>493</v>
      </c>
      <c r="C422" s="24" t="str">
        <f t="shared" si="6"/>
        <v>Panasonic Price List V2.6 Final - List Price_Accessory</v>
      </c>
      <c r="D422" s="2" t="s">
        <v>200</v>
      </c>
      <c r="E422" s="1">
        <v>331</v>
      </c>
    </row>
    <row r="423" spans="1:5" s="14" customFormat="1">
      <c r="A423" s="4" t="s">
        <v>388</v>
      </c>
      <c r="B423" s="4" t="s">
        <v>493</v>
      </c>
      <c r="C423" s="24" t="str">
        <f t="shared" si="6"/>
        <v>Panasonic Price List V2.6 Final - List Price_Accessory</v>
      </c>
      <c r="D423" s="2" t="s">
        <v>456</v>
      </c>
      <c r="E423" s="1">
        <v>148</v>
      </c>
    </row>
    <row r="424" spans="1:5" s="14" customFormat="1">
      <c r="A424" s="4" t="s">
        <v>388</v>
      </c>
      <c r="B424" s="4" t="s">
        <v>493</v>
      </c>
      <c r="C424" s="24" t="str">
        <f t="shared" si="6"/>
        <v>Panasonic Price List V2.6 Final - List Price_Accessory</v>
      </c>
      <c r="D424" s="2" t="s">
        <v>457</v>
      </c>
      <c r="E424" s="1">
        <v>283</v>
      </c>
    </row>
    <row r="425" spans="1:5" s="14" customFormat="1">
      <c r="A425" s="4" t="s">
        <v>388</v>
      </c>
      <c r="B425" s="4" t="s">
        <v>493</v>
      </c>
      <c r="C425" s="24" t="str">
        <f t="shared" si="6"/>
        <v>Panasonic Price List V2.6 Final - List Price_Accessory</v>
      </c>
      <c r="D425" s="2" t="s">
        <v>458</v>
      </c>
      <c r="E425" s="1">
        <v>1679</v>
      </c>
    </row>
    <row r="426" spans="1:5" s="14" customFormat="1">
      <c r="A426" s="4" t="s">
        <v>388</v>
      </c>
      <c r="B426" s="4" t="s">
        <v>493</v>
      </c>
      <c r="C426" s="24" t="str">
        <f t="shared" si="6"/>
        <v>Panasonic Price List V2.6 Final - List Price_Accessory</v>
      </c>
      <c r="D426" s="2" t="s">
        <v>459</v>
      </c>
      <c r="E426" s="1">
        <v>1650</v>
      </c>
    </row>
    <row r="427" spans="1:5" s="14" customFormat="1">
      <c r="A427" s="4" t="s">
        <v>388</v>
      </c>
      <c r="B427" s="4" t="s">
        <v>493</v>
      </c>
      <c r="C427" s="24" t="str">
        <f t="shared" si="6"/>
        <v>Panasonic Price List V2.6 Final - List Price_Accessory</v>
      </c>
      <c r="D427" s="2" t="s">
        <v>460</v>
      </c>
      <c r="E427" s="1">
        <v>3000</v>
      </c>
    </row>
    <row r="428" spans="1:5" s="14" customFormat="1">
      <c r="A428" s="4" t="s">
        <v>388</v>
      </c>
      <c r="B428" s="4" t="s">
        <v>493</v>
      </c>
      <c r="C428" s="24" t="str">
        <f t="shared" si="6"/>
        <v>Panasonic Price List V2.6 Final - List Price_Accessory</v>
      </c>
      <c r="D428" s="2" t="s">
        <v>164</v>
      </c>
      <c r="E428" s="1">
        <v>586</v>
      </c>
    </row>
    <row r="429" spans="1:5" s="14" customFormat="1">
      <c r="A429" s="4" t="s">
        <v>388</v>
      </c>
      <c r="B429" s="4" t="s">
        <v>493</v>
      </c>
      <c r="C429" s="24" t="str">
        <f t="shared" si="6"/>
        <v>Panasonic Price List V2.6 Final - List Price_Accessory</v>
      </c>
      <c r="D429" s="2" t="s">
        <v>119</v>
      </c>
      <c r="E429" s="1">
        <v>704</v>
      </c>
    </row>
    <row r="430" spans="1:5" s="14" customFormat="1">
      <c r="A430" s="4" t="s">
        <v>388</v>
      </c>
      <c r="B430" s="4" t="s">
        <v>493</v>
      </c>
      <c r="C430" s="24" t="str">
        <f t="shared" si="6"/>
        <v>Panasonic Price List V2.6 Final - List Price_Accessory</v>
      </c>
      <c r="D430" s="2" t="s">
        <v>120</v>
      </c>
      <c r="E430" s="1">
        <v>807</v>
      </c>
    </row>
    <row r="431" spans="1:5" s="14" customFormat="1">
      <c r="A431" s="4" t="s">
        <v>388</v>
      </c>
      <c r="B431" s="4" t="s">
        <v>493</v>
      </c>
      <c r="C431" s="24" t="str">
        <f t="shared" si="6"/>
        <v>Panasonic Price List V2.6 Final - List Price_Accessory</v>
      </c>
      <c r="D431" s="2" t="s">
        <v>121</v>
      </c>
      <c r="E431" s="1">
        <v>788</v>
      </c>
    </row>
    <row r="432" spans="1:5" s="14" customFormat="1">
      <c r="A432" s="4" t="s">
        <v>388</v>
      </c>
      <c r="B432" s="4" t="s">
        <v>493</v>
      </c>
      <c r="C432" s="24" t="str">
        <f t="shared" si="6"/>
        <v>Panasonic Price List V2.6 Final - List Price_Accessory</v>
      </c>
      <c r="D432" s="2" t="s">
        <v>461</v>
      </c>
      <c r="E432" s="1">
        <v>571</v>
      </c>
    </row>
    <row r="433" spans="1:5" s="14" customFormat="1">
      <c r="A433" s="4" t="s">
        <v>388</v>
      </c>
      <c r="B433" s="4" t="s">
        <v>493</v>
      </c>
      <c r="C433" s="24" t="str">
        <f t="shared" si="6"/>
        <v>Panasonic Price List V2.6 Final - List Price_Accessory</v>
      </c>
      <c r="D433" s="2" t="s">
        <v>462</v>
      </c>
      <c r="E433" s="1">
        <v>571</v>
      </c>
    </row>
    <row r="434" spans="1:5" s="14" customFormat="1">
      <c r="A434" s="4" t="s">
        <v>388</v>
      </c>
      <c r="B434" s="4" t="s">
        <v>493</v>
      </c>
      <c r="C434" s="24" t="str">
        <f t="shared" si="6"/>
        <v>Panasonic Price List V2.6 Final - List Price_Accessory</v>
      </c>
      <c r="D434" s="2" t="s">
        <v>463</v>
      </c>
      <c r="E434" s="1">
        <v>571</v>
      </c>
    </row>
    <row r="435" spans="1:5" s="14" customFormat="1">
      <c r="A435" s="4" t="s">
        <v>388</v>
      </c>
      <c r="B435" s="4" t="s">
        <v>493</v>
      </c>
      <c r="C435" s="24" t="str">
        <f t="shared" si="6"/>
        <v>Panasonic Price List V2.6 Final - List Price_Accessory</v>
      </c>
      <c r="D435" s="2" t="s">
        <v>107</v>
      </c>
      <c r="E435" s="1">
        <v>560</v>
      </c>
    </row>
    <row r="436" spans="1:5" s="14" customFormat="1">
      <c r="A436" s="4" t="s">
        <v>388</v>
      </c>
      <c r="B436" s="4" t="s">
        <v>493</v>
      </c>
      <c r="C436" s="24" t="str">
        <f t="shared" si="6"/>
        <v>Panasonic Price List V2.6 Final - List Price_Accessory</v>
      </c>
      <c r="D436" s="2" t="s">
        <v>108</v>
      </c>
      <c r="E436" s="1">
        <v>560</v>
      </c>
    </row>
    <row r="437" spans="1:5" s="14" customFormat="1">
      <c r="A437" s="4" t="s">
        <v>388</v>
      </c>
      <c r="B437" s="4" t="s">
        <v>493</v>
      </c>
      <c r="C437" s="24" t="str">
        <f t="shared" si="6"/>
        <v>Panasonic Price List V2.6 Final - List Price_Accessory</v>
      </c>
      <c r="D437" s="2" t="s">
        <v>149</v>
      </c>
      <c r="E437" s="1">
        <v>560</v>
      </c>
    </row>
    <row r="438" spans="1:5" s="14" customFormat="1">
      <c r="A438" s="4" t="s">
        <v>388</v>
      </c>
      <c r="B438" s="4" t="s">
        <v>493</v>
      </c>
      <c r="C438" s="24" t="str">
        <f t="shared" si="6"/>
        <v>Panasonic Price List V2.6 Final - List Price_Accessory</v>
      </c>
      <c r="D438" s="2" t="s">
        <v>157</v>
      </c>
      <c r="E438" s="1">
        <v>1469</v>
      </c>
    </row>
    <row r="439" spans="1:5" s="14" customFormat="1">
      <c r="A439" s="4" t="s">
        <v>388</v>
      </c>
      <c r="B439" s="4" t="s">
        <v>493</v>
      </c>
      <c r="C439" s="24" t="str">
        <f t="shared" si="6"/>
        <v>Panasonic Price List V2.6 Final - List Price_Accessory</v>
      </c>
      <c r="D439" s="2" t="s">
        <v>464</v>
      </c>
      <c r="E439" s="1">
        <v>150</v>
      </c>
    </row>
    <row r="440" spans="1:5" s="14" customFormat="1">
      <c r="A440" s="4" t="s">
        <v>388</v>
      </c>
      <c r="B440" s="4" t="s">
        <v>493</v>
      </c>
      <c r="C440" s="24" t="str">
        <f t="shared" si="6"/>
        <v>Panasonic Price List V2.6 Final - List Price_Accessory</v>
      </c>
      <c r="D440" s="2" t="s">
        <v>110</v>
      </c>
      <c r="E440" s="1">
        <v>1592</v>
      </c>
    </row>
    <row r="441" spans="1:5" s="14" customFormat="1">
      <c r="A441" s="4" t="s">
        <v>388</v>
      </c>
      <c r="B441" s="4" t="s">
        <v>493</v>
      </c>
      <c r="C441" s="24" t="str">
        <f t="shared" si="6"/>
        <v>Panasonic Price List V2.6 Final - List Price_Accessory</v>
      </c>
      <c r="D441" s="2" t="s">
        <v>159</v>
      </c>
      <c r="E441" s="1">
        <v>1592</v>
      </c>
    </row>
    <row r="442" spans="1:5" s="14" customFormat="1">
      <c r="A442" s="4" t="s">
        <v>388</v>
      </c>
      <c r="B442" s="4" t="s">
        <v>493</v>
      </c>
      <c r="C442" s="24" t="str">
        <f t="shared" si="6"/>
        <v>Panasonic Price List V2.6 Final - List Price_Accessory</v>
      </c>
      <c r="D442" s="2" t="s">
        <v>152</v>
      </c>
      <c r="E442" s="1">
        <v>1592</v>
      </c>
    </row>
    <row r="443" spans="1:5" s="14" customFormat="1">
      <c r="A443" s="4" t="s">
        <v>388</v>
      </c>
      <c r="B443" s="4" t="s">
        <v>493</v>
      </c>
      <c r="C443" s="24" t="str">
        <f t="shared" si="6"/>
        <v>Panasonic Price List V2.6 Final - List Price_Accessory</v>
      </c>
      <c r="D443" s="2" t="s">
        <v>168</v>
      </c>
      <c r="E443" s="1">
        <v>571</v>
      </c>
    </row>
    <row r="444" spans="1:5" s="14" customFormat="1">
      <c r="A444" s="4" t="s">
        <v>388</v>
      </c>
      <c r="B444" s="4" t="s">
        <v>493</v>
      </c>
      <c r="C444" s="24" t="str">
        <f t="shared" si="6"/>
        <v>Panasonic Price List V2.6 Final - List Price_Accessory</v>
      </c>
      <c r="D444" s="2" t="s">
        <v>465</v>
      </c>
      <c r="E444" s="1">
        <v>3558</v>
      </c>
    </row>
    <row r="445" spans="1:5" s="14" customFormat="1">
      <c r="A445" s="4" t="s">
        <v>388</v>
      </c>
      <c r="B445" s="4" t="s">
        <v>493</v>
      </c>
      <c r="C445" s="24" t="str">
        <f t="shared" si="6"/>
        <v>Panasonic Price List V2.6 Final - List Price_Accessory</v>
      </c>
      <c r="D445" s="2" t="s">
        <v>155</v>
      </c>
      <c r="E445" s="1">
        <v>880</v>
      </c>
    </row>
    <row r="446" spans="1:5" s="14" customFormat="1">
      <c r="A446" s="4" t="s">
        <v>388</v>
      </c>
      <c r="B446" s="4" t="s">
        <v>493</v>
      </c>
      <c r="C446" s="24" t="str">
        <f t="shared" si="6"/>
        <v>Panasonic Price List V2.6 Final - List Price_Accessory</v>
      </c>
      <c r="D446" s="2" t="s">
        <v>160</v>
      </c>
      <c r="E446" s="1">
        <v>369</v>
      </c>
    </row>
    <row r="447" spans="1:5" s="14" customFormat="1">
      <c r="A447" s="4" t="s">
        <v>388</v>
      </c>
      <c r="B447" s="4" t="s">
        <v>493</v>
      </c>
      <c r="C447" s="24" t="str">
        <f t="shared" si="6"/>
        <v>Panasonic Price List V2.6 Final - List Price_Accessory</v>
      </c>
      <c r="D447" s="2" t="s">
        <v>167</v>
      </c>
      <c r="E447" s="1">
        <v>613</v>
      </c>
    </row>
    <row r="448" spans="1:5" s="14" customFormat="1">
      <c r="A448" s="4" t="s">
        <v>388</v>
      </c>
      <c r="B448" s="4" t="s">
        <v>493</v>
      </c>
      <c r="C448" s="24" t="str">
        <f t="shared" si="6"/>
        <v>Panasonic Price List V2.6 Final - List Price_Accessory</v>
      </c>
      <c r="D448" s="2" t="s">
        <v>163</v>
      </c>
      <c r="E448" s="1">
        <v>293</v>
      </c>
    </row>
    <row r="449" spans="1:5" s="14" customFormat="1">
      <c r="A449" s="4" t="s">
        <v>388</v>
      </c>
      <c r="B449" s="4" t="s">
        <v>493</v>
      </c>
      <c r="C449" s="24" t="str">
        <f t="shared" si="6"/>
        <v>Panasonic Price List V2.6 Final - List Price_Accessory</v>
      </c>
      <c r="D449" s="2" t="s">
        <v>466</v>
      </c>
      <c r="E449" s="1">
        <v>2771</v>
      </c>
    </row>
    <row r="450" spans="1:5" s="14" customFormat="1">
      <c r="A450" s="4" t="s">
        <v>388</v>
      </c>
      <c r="B450" s="4" t="s">
        <v>493</v>
      </c>
      <c r="C450" s="24" t="str">
        <f t="shared" ref="C450:C513" si="7">A450&amp;"_"&amp;B450</f>
        <v>Panasonic Price List V2.6 Final - List Price_Accessory</v>
      </c>
      <c r="D450" s="2" t="s">
        <v>151</v>
      </c>
      <c r="E450" s="1">
        <v>2403</v>
      </c>
    </row>
    <row r="451" spans="1:5" s="14" customFormat="1">
      <c r="A451" s="4" t="s">
        <v>388</v>
      </c>
      <c r="B451" s="4" t="s">
        <v>493</v>
      </c>
      <c r="C451" s="24" t="str">
        <f t="shared" si="7"/>
        <v>Panasonic Price List V2.6 Final - List Price_Accessory</v>
      </c>
      <c r="D451" s="2" t="s">
        <v>115</v>
      </c>
      <c r="E451" s="1">
        <v>231</v>
      </c>
    </row>
    <row r="452" spans="1:5" s="14" customFormat="1">
      <c r="A452" s="4" t="s">
        <v>388</v>
      </c>
      <c r="B452" s="4" t="s">
        <v>493</v>
      </c>
      <c r="C452" s="24" t="str">
        <f t="shared" si="7"/>
        <v>Panasonic Price List V2.6 Final - List Price_Accessory</v>
      </c>
      <c r="D452" s="2" t="s">
        <v>467</v>
      </c>
      <c r="E452" s="1">
        <v>1309</v>
      </c>
    </row>
    <row r="453" spans="1:5" s="14" customFormat="1">
      <c r="A453" s="4" t="s">
        <v>388</v>
      </c>
      <c r="B453" s="4" t="s">
        <v>493</v>
      </c>
      <c r="C453" s="24" t="str">
        <f t="shared" si="7"/>
        <v>Panasonic Price List V2.6 Final - List Price_Accessory</v>
      </c>
      <c r="D453" s="2" t="s">
        <v>117</v>
      </c>
      <c r="E453" s="1">
        <v>203</v>
      </c>
    </row>
    <row r="454" spans="1:5" s="14" customFormat="1">
      <c r="A454" s="4" t="s">
        <v>388</v>
      </c>
      <c r="B454" s="4" t="s">
        <v>493</v>
      </c>
      <c r="C454" s="24" t="str">
        <f t="shared" si="7"/>
        <v>Panasonic Price List V2.6 Final - List Price_Accessory</v>
      </c>
      <c r="D454" s="2" t="s">
        <v>158</v>
      </c>
      <c r="E454" s="1">
        <v>253</v>
      </c>
    </row>
    <row r="455" spans="1:5" s="14" customFormat="1">
      <c r="A455" s="4" t="s">
        <v>388</v>
      </c>
      <c r="B455" s="4" t="s">
        <v>493</v>
      </c>
      <c r="C455" s="24" t="str">
        <f t="shared" si="7"/>
        <v>Panasonic Price List V2.6 Final - List Price_Accessory</v>
      </c>
      <c r="D455" s="2" t="s">
        <v>154</v>
      </c>
      <c r="E455" s="1">
        <v>730</v>
      </c>
    </row>
    <row r="456" spans="1:5" s="14" customFormat="1">
      <c r="A456" s="4" t="s">
        <v>388</v>
      </c>
      <c r="B456" s="4" t="s">
        <v>493</v>
      </c>
      <c r="C456" s="24" t="str">
        <f t="shared" si="7"/>
        <v>Panasonic Price List V2.6 Final - List Price_Accessory</v>
      </c>
      <c r="D456" s="2" t="s">
        <v>165</v>
      </c>
      <c r="E456" s="1">
        <v>209</v>
      </c>
    </row>
    <row r="457" spans="1:5" s="14" customFormat="1">
      <c r="A457" s="4" t="s">
        <v>388</v>
      </c>
      <c r="B457" s="4" t="s">
        <v>493</v>
      </c>
      <c r="C457" s="24" t="str">
        <f t="shared" si="7"/>
        <v>Panasonic Price List V2.6 Final - List Price_Accessory</v>
      </c>
      <c r="D457" s="2" t="s">
        <v>166</v>
      </c>
      <c r="E457" s="1">
        <v>593</v>
      </c>
    </row>
    <row r="458" spans="1:5" s="14" customFormat="1">
      <c r="A458" s="4" t="s">
        <v>388</v>
      </c>
      <c r="B458" s="4" t="s">
        <v>493</v>
      </c>
      <c r="C458" s="24" t="str">
        <f t="shared" si="7"/>
        <v>Panasonic Price List V2.6 Final - List Price_Accessory</v>
      </c>
      <c r="D458" s="2" t="s">
        <v>125</v>
      </c>
      <c r="E458" s="1">
        <v>435</v>
      </c>
    </row>
    <row r="459" spans="1:5" s="14" customFormat="1">
      <c r="A459" s="4" t="s">
        <v>388</v>
      </c>
      <c r="B459" s="4" t="s">
        <v>493</v>
      </c>
      <c r="C459" s="24" t="str">
        <f t="shared" si="7"/>
        <v>Panasonic Price List V2.6 Final - List Price_Accessory</v>
      </c>
      <c r="D459" s="2" t="s">
        <v>181</v>
      </c>
      <c r="E459" s="1">
        <v>665</v>
      </c>
    </row>
    <row r="460" spans="1:5" s="14" customFormat="1">
      <c r="A460" s="4" t="s">
        <v>388</v>
      </c>
      <c r="B460" s="4" t="s">
        <v>493</v>
      </c>
      <c r="C460" s="24" t="str">
        <f t="shared" si="7"/>
        <v>Panasonic Price List V2.6 Final - List Price_Accessory</v>
      </c>
      <c r="D460" s="2" t="s">
        <v>468</v>
      </c>
      <c r="E460" s="1">
        <v>1275</v>
      </c>
    </row>
    <row r="461" spans="1:5" s="14" customFormat="1">
      <c r="A461" s="4" t="s">
        <v>388</v>
      </c>
      <c r="B461" s="4" t="s">
        <v>493</v>
      </c>
      <c r="C461" s="24" t="str">
        <f t="shared" si="7"/>
        <v>Panasonic Price List V2.6 Final - List Price_Accessory</v>
      </c>
      <c r="D461" s="2" t="s">
        <v>183</v>
      </c>
      <c r="E461" s="1">
        <v>283</v>
      </c>
    </row>
    <row r="462" spans="1:5" s="14" customFormat="1">
      <c r="A462" s="4" t="s">
        <v>388</v>
      </c>
      <c r="B462" s="4" t="s">
        <v>493</v>
      </c>
      <c r="C462" s="24" t="str">
        <f t="shared" si="7"/>
        <v>Panasonic Price List V2.6 Final - List Price_Accessory</v>
      </c>
      <c r="D462" s="2" t="s">
        <v>184</v>
      </c>
      <c r="E462" s="1">
        <v>299</v>
      </c>
    </row>
    <row r="463" spans="1:5" s="14" customFormat="1">
      <c r="A463" s="4" t="s">
        <v>388</v>
      </c>
      <c r="B463" s="4" t="s">
        <v>493</v>
      </c>
      <c r="C463" s="24" t="str">
        <f t="shared" si="7"/>
        <v>Panasonic Price List V2.6 Final - List Price_Accessory</v>
      </c>
      <c r="D463" s="2" t="s">
        <v>153</v>
      </c>
      <c r="E463" s="1">
        <v>1043</v>
      </c>
    </row>
    <row r="464" spans="1:5" s="14" customFormat="1">
      <c r="A464" s="4" t="s">
        <v>388</v>
      </c>
      <c r="B464" s="4" t="s">
        <v>493</v>
      </c>
      <c r="C464" s="24" t="str">
        <f t="shared" si="7"/>
        <v>Panasonic Price List V2.6 Final - List Price_Accessory</v>
      </c>
      <c r="D464" s="2" t="s">
        <v>150</v>
      </c>
      <c r="E464" s="1">
        <v>1437</v>
      </c>
    </row>
    <row r="465" spans="1:5" s="14" customFormat="1">
      <c r="A465" s="4" t="s">
        <v>388</v>
      </c>
      <c r="B465" s="4" t="s">
        <v>493</v>
      </c>
      <c r="C465" s="24" t="str">
        <f t="shared" si="7"/>
        <v>Panasonic Price List V2.6 Final - List Price_Accessory</v>
      </c>
      <c r="D465" s="2" t="s">
        <v>469</v>
      </c>
      <c r="E465" s="1">
        <v>1980</v>
      </c>
    </row>
    <row r="466" spans="1:5" s="14" customFormat="1">
      <c r="A466" s="4" t="s">
        <v>388</v>
      </c>
      <c r="B466" s="4" t="s">
        <v>493</v>
      </c>
      <c r="C466" s="24" t="str">
        <f t="shared" si="7"/>
        <v>Panasonic Price List V2.6 Final - List Price_Accessory</v>
      </c>
      <c r="D466" s="2" t="s">
        <v>185</v>
      </c>
      <c r="E466" s="1">
        <v>1098</v>
      </c>
    </row>
    <row r="467" spans="1:5" s="14" customFormat="1">
      <c r="A467" s="4" t="s">
        <v>388</v>
      </c>
      <c r="B467" s="4" t="s">
        <v>493</v>
      </c>
      <c r="C467" s="24" t="str">
        <f t="shared" si="7"/>
        <v>Panasonic Price List V2.6 Final - List Price_Accessory</v>
      </c>
      <c r="D467" s="2" t="s">
        <v>169</v>
      </c>
      <c r="E467" s="1">
        <v>970</v>
      </c>
    </row>
    <row r="468" spans="1:5" s="14" customFormat="1">
      <c r="A468" s="4" t="s">
        <v>388</v>
      </c>
      <c r="B468" s="4" t="s">
        <v>493</v>
      </c>
      <c r="C468" s="24" t="str">
        <f t="shared" si="7"/>
        <v>Panasonic Price List V2.6 Final - List Price_Accessory</v>
      </c>
      <c r="D468" s="2" t="s">
        <v>470</v>
      </c>
      <c r="E468" s="1">
        <v>1600</v>
      </c>
    </row>
    <row r="469" spans="1:5" s="14" customFormat="1">
      <c r="A469" s="4" t="s">
        <v>388</v>
      </c>
      <c r="B469" s="4" t="s">
        <v>493</v>
      </c>
      <c r="C469" s="24" t="str">
        <f t="shared" si="7"/>
        <v>Panasonic Price List V2.6 Final - List Price_Accessory</v>
      </c>
      <c r="D469" s="2" t="s">
        <v>471</v>
      </c>
      <c r="E469" s="1">
        <v>2000</v>
      </c>
    </row>
    <row r="470" spans="1:5" s="14" customFormat="1">
      <c r="A470" s="4" t="s">
        <v>388</v>
      </c>
      <c r="B470" s="4" t="s">
        <v>493</v>
      </c>
      <c r="C470" s="24" t="str">
        <f t="shared" si="7"/>
        <v>Panasonic Price List V2.6 Final - List Price_Accessory</v>
      </c>
      <c r="D470" s="2" t="s">
        <v>472</v>
      </c>
      <c r="E470" s="1">
        <v>1600</v>
      </c>
    </row>
    <row r="471" spans="1:5" s="14" customFormat="1">
      <c r="A471" s="4" t="s">
        <v>388</v>
      </c>
      <c r="B471" s="4" t="s">
        <v>493</v>
      </c>
      <c r="C471" s="24" t="str">
        <f t="shared" si="7"/>
        <v>Panasonic Price List V2.6 Final - List Price_Accessory</v>
      </c>
      <c r="D471" s="2" t="s">
        <v>473</v>
      </c>
      <c r="E471" s="1">
        <v>1600</v>
      </c>
    </row>
    <row r="472" spans="1:5" s="14" customFormat="1">
      <c r="A472" s="4" t="s">
        <v>388</v>
      </c>
      <c r="B472" s="4" t="s">
        <v>493</v>
      </c>
      <c r="C472" s="24" t="str">
        <f t="shared" si="7"/>
        <v>Panasonic Price List V2.6 Final - List Price_Accessory</v>
      </c>
      <c r="D472" s="2" t="s">
        <v>474</v>
      </c>
      <c r="E472" s="1">
        <v>500</v>
      </c>
    </row>
    <row r="473" spans="1:5" s="14" customFormat="1">
      <c r="A473" s="4" t="s">
        <v>388</v>
      </c>
      <c r="B473" s="4" t="s">
        <v>493</v>
      </c>
      <c r="C473" s="24" t="str">
        <f t="shared" si="7"/>
        <v>Panasonic Price List V2.6 Final - List Price_Accessory</v>
      </c>
      <c r="D473" s="2" t="s">
        <v>475</v>
      </c>
      <c r="E473" s="1">
        <v>594</v>
      </c>
    </row>
    <row r="474" spans="1:5" s="14" customFormat="1">
      <c r="A474" s="4" t="s">
        <v>388</v>
      </c>
      <c r="B474" s="4" t="s">
        <v>493</v>
      </c>
      <c r="C474" s="24" t="str">
        <f t="shared" si="7"/>
        <v>Panasonic Price List V2.6 Final - List Price_Accessory</v>
      </c>
      <c r="D474" s="2" t="s">
        <v>476</v>
      </c>
      <c r="E474" s="1">
        <v>855</v>
      </c>
    </row>
    <row r="475" spans="1:5" s="14" customFormat="1">
      <c r="A475" s="4" t="s">
        <v>388</v>
      </c>
      <c r="B475" s="4" t="s">
        <v>493</v>
      </c>
      <c r="C475" s="24" t="str">
        <f t="shared" si="7"/>
        <v>Panasonic Price List V2.6 Final - List Price_Accessory</v>
      </c>
      <c r="D475" s="2" t="s">
        <v>477</v>
      </c>
      <c r="E475" s="1">
        <v>879</v>
      </c>
    </row>
    <row r="476" spans="1:5" s="14" customFormat="1">
      <c r="A476" s="4" t="s">
        <v>388</v>
      </c>
      <c r="B476" s="4" t="s">
        <v>493</v>
      </c>
      <c r="C476" s="24" t="str">
        <f t="shared" si="7"/>
        <v>Panasonic Price List V2.6 Final - List Price_Accessory</v>
      </c>
      <c r="D476" s="2" t="s">
        <v>478</v>
      </c>
      <c r="E476" s="1">
        <v>615</v>
      </c>
    </row>
    <row r="477" spans="1:5" s="14" customFormat="1">
      <c r="A477" s="4" t="s">
        <v>388</v>
      </c>
      <c r="B477" s="4" t="s">
        <v>493</v>
      </c>
      <c r="C477" s="24" t="str">
        <f t="shared" si="7"/>
        <v>Panasonic Price List V2.6 Final - List Price_Accessory</v>
      </c>
      <c r="D477" s="2" t="s">
        <v>479</v>
      </c>
      <c r="E477" s="1">
        <v>3836</v>
      </c>
    </row>
    <row r="478" spans="1:5" s="14" customFormat="1">
      <c r="A478" s="4" t="s">
        <v>388</v>
      </c>
      <c r="B478" s="4" t="s">
        <v>493</v>
      </c>
      <c r="C478" s="24" t="str">
        <f t="shared" si="7"/>
        <v>Panasonic Price List V2.6 Final - List Price_Accessory</v>
      </c>
      <c r="D478" s="2" t="s">
        <v>480</v>
      </c>
      <c r="E478" s="1">
        <v>3552</v>
      </c>
    </row>
    <row r="479" spans="1:5" s="14" customFormat="1">
      <c r="A479" s="4" t="s">
        <v>388</v>
      </c>
      <c r="B479" s="4" t="s">
        <v>493</v>
      </c>
      <c r="C479" s="24" t="str">
        <f t="shared" si="7"/>
        <v>Panasonic Price List V2.6 Final - List Price_Accessory</v>
      </c>
      <c r="D479" s="2" t="s">
        <v>481</v>
      </c>
      <c r="E479" s="1">
        <v>1265</v>
      </c>
    </row>
    <row r="480" spans="1:5" s="14" customFormat="1">
      <c r="A480" s="4" t="s">
        <v>388</v>
      </c>
      <c r="B480" s="4" t="s">
        <v>493</v>
      </c>
      <c r="C480" s="24" t="str">
        <f t="shared" si="7"/>
        <v>Panasonic Price List V2.6 Final - List Price_Accessory</v>
      </c>
      <c r="D480" s="2" t="s">
        <v>482</v>
      </c>
      <c r="E480" s="1">
        <v>768</v>
      </c>
    </row>
    <row r="481" spans="1:8" s="14" customFormat="1">
      <c r="A481" s="4" t="s">
        <v>388</v>
      </c>
      <c r="B481" s="4" t="s">
        <v>493</v>
      </c>
      <c r="C481" s="24" t="str">
        <f t="shared" si="7"/>
        <v>Panasonic Price List V2.6 Final - List Price_Accessory</v>
      </c>
      <c r="D481" s="2" t="s">
        <v>483</v>
      </c>
      <c r="E481" s="1">
        <v>388</v>
      </c>
    </row>
    <row r="482" spans="1:8" s="14" customFormat="1">
      <c r="A482" s="4" t="s">
        <v>388</v>
      </c>
      <c r="B482" s="4" t="s">
        <v>493</v>
      </c>
      <c r="C482" s="24" t="str">
        <f t="shared" si="7"/>
        <v>Panasonic Price List V2.6 Final - List Price_Accessory</v>
      </c>
      <c r="D482" s="2" t="s">
        <v>484</v>
      </c>
      <c r="E482" s="1">
        <v>615</v>
      </c>
    </row>
    <row r="483" spans="1:8" s="14" customFormat="1">
      <c r="A483" s="4" t="s">
        <v>388</v>
      </c>
      <c r="B483" s="4" t="s">
        <v>493</v>
      </c>
      <c r="C483" s="24" t="str">
        <f t="shared" si="7"/>
        <v>Panasonic Price List V2.6 Final - List Price_Accessory</v>
      </c>
      <c r="D483" s="2" t="s">
        <v>485</v>
      </c>
      <c r="E483" s="1">
        <v>516</v>
      </c>
    </row>
    <row r="484" spans="1:8" s="14" customFormat="1">
      <c r="A484" s="4" t="s">
        <v>388</v>
      </c>
      <c r="B484" s="4" t="s">
        <v>493</v>
      </c>
      <c r="C484" s="24" t="str">
        <f t="shared" si="7"/>
        <v>Panasonic Price List V2.6 Final - List Price_Accessory</v>
      </c>
      <c r="D484" s="2" t="s">
        <v>486</v>
      </c>
      <c r="E484" s="1">
        <v>284</v>
      </c>
    </row>
    <row r="485" spans="1:8" s="14" customFormat="1">
      <c r="A485" s="4" t="s">
        <v>388</v>
      </c>
      <c r="B485" s="4" t="s">
        <v>493</v>
      </c>
      <c r="C485" s="24" t="str">
        <f t="shared" si="7"/>
        <v>Panasonic Price List V2.6 Final - List Price_Accessory</v>
      </c>
      <c r="D485" s="2" t="s">
        <v>487</v>
      </c>
      <c r="E485" s="1">
        <v>516</v>
      </c>
    </row>
    <row r="486" spans="1:8" s="14" customFormat="1">
      <c r="A486" s="4" t="s">
        <v>388</v>
      </c>
      <c r="B486" s="4" t="s">
        <v>493</v>
      </c>
      <c r="C486" s="24" t="str">
        <f t="shared" si="7"/>
        <v>Panasonic Price List V2.6 Final - List Price_Accessory</v>
      </c>
      <c r="D486" s="2" t="s">
        <v>488</v>
      </c>
      <c r="E486" s="1">
        <v>624</v>
      </c>
    </row>
    <row r="487" spans="1:8" s="14" customFormat="1">
      <c r="A487" s="4" t="s">
        <v>388</v>
      </c>
      <c r="B487" s="4" t="s">
        <v>493</v>
      </c>
      <c r="C487" s="24" t="str">
        <f t="shared" si="7"/>
        <v>Panasonic Price List V2.6 Final - List Price_Accessory</v>
      </c>
      <c r="D487" s="2" t="s">
        <v>489</v>
      </c>
      <c r="E487" s="1">
        <v>794</v>
      </c>
    </row>
    <row r="488" spans="1:8" s="14" customFormat="1">
      <c r="A488" s="4" t="s">
        <v>388</v>
      </c>
      <c r="B488" s="4" t="s">
        <v>493</v>
      </c>
      <c r="C488" s="24" t="str">
        <f t="shared" si="7"/>
        <v>Panasonic Price List V2.6 Final - List Price_Accessory</v>
      </c>
      <c r="D488" s="2" t="s">
        <v>490</v>
      </c>
      <c r="E488" s="1">
        <v>975</v>
      </c>
    </row>
    <row r="489" spans="1:8" s="14" customFormat="1">
      <c r="A489" s="4" t="s">
        <v>388</v>
      </c>
      <c r="B489" s="4" t="s">
        <v>493</v>
      </c>
      <c r="C489" s="24" t="str">
        <f t="shared" si="7"/>
        <v>Panasonic Price List V2.6 Final - List Price_Accessory</v>
      </c>
      <c r="D489" s="2" t="s">
        <v>491</v>
      </c>
      <c r="E489" s="1">
        <v>1499</v>
      </c>
    </row>
    <row r="490" spans="1:8" s="14" customFormat="1">
      <c r="A490" s="4" t="s">
        <v>388</v>
      </c>
      <c r="B490" s="4" t="s">
        <v>493</v>
      </c>
      <c r="C490" s="24" t="str">
        <f t="shared" si="7"/>
        <v>Panasonic Price List V2.6 Final - List Price_Accessory</v>
      </c>
      <c r="D490" s="2" t="s">
        <v>492</v>
      </c>
      <c r="E490" s="1">
        <v>499</v>
      </c>
    </row>
    <row r="491" spans="1:8">
      <c r="A491" s="12" t="s">
        <v>388</v>
      </c>
      <c r="B491" s="12"/>
      <c r="C491" s="24" t="str">
        <f t="shared" si="7"/>
        <v>Panasonic Price List V2.6 Final - List Price_</v>
      </c>
      <c r="D491" s="9" t="s">
        <v>300</v>
      </c>
      <c r="E491" s="9" t="s">
        <v>301</v>
      </c>
      <c r="F491" s="12"/>
      <c r="G491" s="12"/>
      <c r="H491" s="12"/>
    </row>
    <row r="492" spans="1:8" s="17" customFormat="1">
      <c r="A492" s="4" t="s">
        <v>388</v>
      </c>
      <c r="B492" s="4" t="s">
        <v>532</v>
      </c>
      <c r="C492" s="24" t="str">
        <f t="shared" si="7"/>
        <v>Panasonic Price List V2.6 Final - List Price_Rack</v>
      </c>
      <c r="D492" s="2" t="s">
        <v>494</v>
      </c>
      <c r="E492" s="1">
        <v>119</v>
      </c>
    </row>
    <row r="493" spans="1:8" s="17" customFormat="1">
      <c r="A493" s="4" t="s">
        <v>388</v>
      </c>
      <c r="B493" s="4" t="s">
        <v>532</v>
      </c>
      <c r="C493" s="24" t="str">
        <f t="shared" si="7"/>
        <v>Panasonic Price List V2.6 Final - List Price_Rack</v>
      </c>
      <c r="D493" s="2" t="s">
        <v>495</v>
      </c>
      <c r="E493" s="1">
        <v>139</v>
      </c>
    </row>
    <row r="494" spans="1:8" s="17" customFormat="1">
      <c r="A494" s="4" t="s">
        <v>388</v>
      </c>
      <c r="B494" s="4" t="s">
        <v>532</v>
      </c>
      <c r="C494" s="24" t="str">
        <f t="shared" si="7"/>
        <v>Panasonic Price List V2.6 Final - List Price_Rack</v>
      </c>
      <c r="D494" s="2" t="s">
        <v>496</v>
      </c>
      <c r="E494" s="1">
        <v>155</v>
      </c>
    </row>
    <row r="495" spans="1:8" s="17" customFormat="1">
      <c r="A495" s="4" t="s">
        <v>388</v>
      </c>
      <c r="B495" s="4" t="s">
        <v>532</v>
      </c>
      <c r="C495" s="24" t="str">
        <f t="shared" si="7"/>
        <v>Panasonic Price List V2.6 Final - List Price_Rack</v>
      </c>
      <c r="D495" s="2" t="s">
        <v>497</v>
      </c>
      <c r="E495" s="1">
        <v>169</v>
      </c>
    </row>
    <row r="496" spans="1:8" s="17" customFormat="1">
      <c r="A496" s="4" t="s">
        <v>388</v>
      </c>
      <c r="B496" s="4" t="s">
        <v>532</v>
      </c>
      <c r="C496" s="24" t="str">
        <f t="shared" si="7"/>
        <v>Panasonic Price List V2.6 Final - List Price_Rack</v>
      </c>
      <c r="D496" s="2" t="s">
        <v>498</v>
      </c>
      <c r="E496" s="1">
        <v>322</v>
      </c>
    </row>
    <row r="497" spans="1:5" s="17" customFormat="1">
      <c r="A497" s="4" t="s">
        <v>388</v>
      </c>
      <c r="B497" s="4" t="s">
        <v>532</v>
      </c>
      <c r="C497" s="24" t="str">
        <f t="shared" si="7"/>
        <v>Panasonic Price List V2.6 Final - List Price_Rack</v>
      </c>
      <c r="D497" s="2" t="s">
        <v>499</v>
      </c>
      <c r="E497" s="1">
        <v>78</v>
      </c>
    </row>
    <row r="498" spans="1:5" s="17" customFormat="1">
      <c r="A498" s="4" t="s">
        <v>388</v>
      </c>
      <c r="B498" s="4" t="s">
        <v>532</v>
      </c>
      <c r="C498" s="24" t="str">
        <f t="shared" si="7"/>
        <v>Panasonic Price List V2.6 Final - List Price_Rack</v>
      </c>
      <c r="D498" s="2" t="s">
        <v>500</v>
      </c>
      <c r="E498" s="1">
        <v>98</v>
      </c>
    </row>
    <row r="499" spans="1:5" s="17" customFormat="1">
      <c r="A499" s="4" t="s">
        <v>388</v>
      </c>
      <c r="B499" s="4" t="s">
        <v>532</v>
      </c>
      <c r="C499" s="24" t="str">
        <f t="shared" si="7"/>
        <v>Panasonic Price List V2.6 Final - List Price_Rack</v>
      </c>
      <c r="D499" s="2" t="s">
        <v>501</v>
      </c>
      <c r="E499" s="1">
        <v>144</v>
      </c>
    </row>
    <row r="500" spans="1:5" s="17" customFormat="1">
      <c r="A500" s="4" t="s">
        <v>388</v>
      </c>
      <c r="B500" s="4" t="s">
        <v>532</v>
      </c>
      <c r="C500" s="24" t="str">
        <f t="shared" si="7"/>
        <v>Panasonic Price List V2.6 Final - List Price_Rack</v>
      </c>
      <c r="D500" s="2" t="s">
        <v>502</v>
      </c>
      <c r="E500" s="1">
        <v>107</v>
      </c>
    </row>
    <row r="501" spans="1:5" s="17" customFormat="1">
      <c r="A501" s="4" t="s">
        <v>388</v>
      </c>
      <c r="B501" s="4" t="s">
        <v>532</v>
      </c>
      <c r="C501" s="24" t="str">
        <f t="shared" si="7"/>
        <v>Panasonic Price List V2.6 Final - List Price_Rack</v>
      </c>
      <c r="D501" s="2" t="s">
        <v>503</v>
      </c>
      <c r="E501" s="1">
        <v>138</v>
      </c>
    </row>
    <row r="502" spans="1:5" s="17" customFormat="1">
      <c r="A502" s="4" t="s">
        <v>388</v>
      </c>
      <c r="B502" s="4" t="s">
        <v>532</v>
      </c>
      <c r="C502" s="24" t="str">
        <f t="shared" si="7"/>
        <v>Panasonic Price List V2.6 Final - List Price_Rack</v>
      </c>
      <c r="D502" s="2" t="s">
        <v>504</v>
      </c>
      <c r="E502" s="1">
        <v>174</v>
      </c>
    </row>
    <row r="503" spans="1:5" s="17" customFormat="1">
      <c r="A503" s="4" t="s">
        <v>388</v>
      </c>
      <c r="B503" s="4" t="s">
        <v>532</v>
      </c>
      <c r="C503" s="24" t="str">
        <f t="shared" si="7"/>
        <v>Panasonic Price List V2.6 Final - List Price_Rack</v>
      </c>
      <c r="D503" s="2" t="s">
        <v>505</v>
      </c>
      <c r="E503" s="1">
        <v>56</v>
      </c>
    </row>
    <row r="504" spans="1:5" s="17" customFormat="1">
      <c r="A504" s="4" t="s">
        <v>388</v>
      </c>
      <c r="B504" s="4" t="s">
        <v>532</v>
      </c>
      <c r="C504" s="24" t="str">
        <f t="shared" si="7"/>
        <v>Panasonic Price List V2.6 Final - List Price_Rack</v>
      </c>
      <c r="D504" s="2" t="s">
        <v>506</v>
      </c>
      <c r="E504" s="1">
        <v>135</v>
      </c>
    </row>
    <row r="505" spans="1:5" s="17" customFormat="1">
      <c r="A505" s="4" t="s">
        <v>388</v>
      </c>
      <c r="B505" s="4" t="s">
        <v>532</v>
      </c>
      <c r="C505" s="24" t="str">
        <f t="shared" si="7"/>
        <v>Panasonic Price List V2.6 Final - List Price_Rack</v>
      </c>
      <c r="D505" s="2" t="s">
        <v>507</v>
      </c>
      <c r="E505" s="1">
        <v>158</v>
      </c>
    </row>
    <row r="506" spans="1:5" s="17" customFormat="1">
      <c r="A506" s="4" t="s">
        <v>388</v>
      </c>
      <c r="B506" s="4" t="s">
        <v>532</v>
      </c>
      <c r="C506" s="24" t="str">
        <f t="shared" si="7"/>
        <v>Panasonic Price List V2.6 Final - List Price_Rack</v>
      </c>
      <c r="D506" s="2" t="s">
        <v>508</v>
      </c>
      <c r="E506" s="1">
        <v>162</v>
      </c>
    </row>
    <row r="507" spans="1:5" s="17" customFormat="1">
      <c r="A507" s="4" t="s">
        <v>388</v>
      </c>
      <c r="B507" s="4" t="s">
        <v>532</v>
      </c>
      <c r="C507" s="24" t="str">
        <f t="shared" si="7"/>
        <v>Panasonic Price List V2.6 Final - List Price_Rack</v>
      </c>
      <c r="D507" s="2" t="s">
        <v>509</v>
      </c>
      <c r="E507" s="1">
        <v>193</v>
      </c>
    </row>
    <row r="508" spans="1:5" s="17" customFormat="1">
      <c r="A508" s="4" t="s">
        <v>388</v>
      </c>
      <c r="B508" s="4" t="s">
        <v>532</v>
      </c>
      <c r="C508" s="24" t="str">
        <f t="shared" si="7"/>
        <v>Panasonic Price List V2.6 Final - List Price_Rack</v>
      </c>
      <c r="D508" s="2" t="s">
        <v>510</v>
      </c>
      <c r="E508" s="1">
        <v>226</v>
      </c>
    </row>
    <row r="509" spans="1:5" s="17" customFormat="1">
      <c r="A509" s="4" t="s">
        <v>388</v>
      </c>
      <c r="B509" s="4" t="s">
        <v>532</v>
      </c>
      <c r="C509" s="24" t="str">
        <f t="shared" si="7"/>
        <v>Panasonic Price List V2.6 Final - List Price_Rack</v>
      </c>
      <c r="D509" s="2" t="s">
        <v>511</v>
      </c>
      <c r="E509" s="1">
        <v>260</v>
      </c>
    </row>
    <row r="510" spans="1:5" s="17" customFormat="1">
      <c r="A510" s="4" t="s">
        <v>388</v>
      </c>
      <c r="B510" s="4" t="s">
        <v>532</v>
      </c>
      <c r="C510" s="24" t="str">
        <f t="shared" si="7"/>
        <v>Panasonic Price List V2.6 Final - List Price_Rack</v>
      </c>
      <c r="D510" s="2" t="s">
        <v>512</v>
      </c>
      <c r="E510" s="1">
        <v>155</v>
      </c>
    </row>
    <row r="511" spans="1:5" s="17" customFormat="1">
      <c r="A511" s="4" t="s">
        <v>388</v>
      </c>
      <c r="B511" s="4" t="s">
        <v>532</v>
      </c>
      <c r="C511" s="24" t="str">
        <f t="shared" si="7"/>
        <v>Panasonic Price List V2.6 Final - List Price_Rack</v>
      </c>
      <c r="D511" s="2" t="s">
        <v>513</v>
      </c>
      <c r="E511" s="1">
        <v>201</v>
      </c>
    </row>
    <row r="512" spans="1:5" s="17" customFormat="1">
      <c r="A512" s="4" t="s">
        <v>388</v>
      </c>
      <c r="B512" s="4" t="s">
        <v>532</v>
      </c>
      <c r="C512" s="24" t="str">
        <f t="shared" si="7"/>
        <v>Panasonic Price List V2.6 Final - List Price_Rack</v>
      </c>
      <c r="D512" s="2" t="s">
        <v>514</v>
      </c>
      <c r="E512" s="1">
        <v>292</v>
      </c>
    </row>
    <row r="513" spans="1:5" s="17" customFormat="1">
      <c r="A513" s="4" t="s">
        <v>388</v>
      </c>
      <c r="B513" s="4" t="s">
        <v>532</v>
      </c>
      <c r="C513" s="24" t="str">
        <f t="shared" si="7"/>
        <v>Panasonic Price List V2.6 Final - List Price_Rack</v>
      </c>
      <c r="D513" s="2" t="s">
        <v>515</v>
      </c>
      <c r="E513" s="1">
        <v>169</v>
      </c>
    </row>
    <row r="514" spans="1:5" s="17" customFormat="1">
      <c r="A514" s="4" t="s">
        <v>388</v>
      </c>
      <c r="B514" s="4" t="s">
        <v>532</v>
      </c>
      <c r="C514" s="24" t="str">
        <f t="shared" ref="C514:C577" si="8">A514&amp;"_"&amp;B514</f>
        <v>Panasonic Price List V2.6 Final - List Price_Rack</v>
      </c>
      <c r="D514" s="2" t="s">
        <v>516</v>
      </c>
      <c r="E514" s="1">
        <v>198</v>
      </c>
    </row>
    <row r="515" spans="1:5" s="17" customFormat="1">
      <c r="A515" s="4" t="s">
        <v>388</v>
      </c>
      <c r="B515" s="4" t="s">
        <v>532</v>
      </c>
      <c r="C515" s="24" t="str">
        <f t="shared" si="8"/>
        <v>Panasonic Price List V2.6 Final - List Price_Rack</v>
      </c>
      <c r="D515" s="2" t="s">
        <v>517</v>
      </c>
      <c r="E515" s="1">
        <v>289</v>
      </c>
    </row>
    <row r="516" spans="1:5" s="17" customFormat="1">
      <c r="A516" s="4" t="s">
        <v>388</v>
      </c>
      <c r="B516" s="4" t="s">
        <v>532</v>
      </c>
      <c r="C516" s="24" t="str">
        <f t="shared" si="8"/>
        <v>Panasonic Price List V2.6 Final - List Price_Rack</v>
      </c>
      <c r="D516" s="2" t="s">
        <v>518</v>
      </c>
      <c r="E516" s="1">
        <v>71.47</v>
      </c>
    </row>
    <row r="517" spans="1:5" s="17" customFormat="1">
      <c r="A517" s="4" t="s">
        <v>388</v>
      </c>
      <c r="B517" s="4" t="s">
        <v>532</v>
      </c>
      <c r="C517" s="24" t="str">
        <f t="shared" si="8"/>
        <v>Panasonic Price List V2.6 Final - List Price_Rack</v>
      </c>
      <c r="D517" s="2" t="s">
        <v>519</v>
      </c>
      <c r="E517" s="1">
        <v>79.62</v>
      </c>
    </row>
    <row r="518" spans="1:5" s="17" customFormat="1">
      <c r="A518" s="4" t="s">
        <v>388</v>
      </c>
      <c r="B518" s="4" t="s">
        <v>532</v>
      </c>
      <c r="C518" s="24" t="str">
        <f t="shared" si="8"/>
        <v>Panasonic Price List V2.6 Final - List Price_Rack</v>
      </c>
      <c r="D518" s="2" t="s">
        <v>520</v>
      </c>
      <c r="E518" s="1">
        <v>88.15</v>
      </c>
    </row>
    <row r="519" spans="1:5" s="17" customFormat="1">
      <c r="A519" s="4" t="s">
        <v>388</v>
      </c>
      <c r="B519" s="4" t="s">
        <v>532</v>
      </c>
      <c r="C519" s="24" t="str">
        <f t="shared" si="8"/>
        <v>Panasonic Price List V2.6 Final - List Price_Rack</v>
      </c>
      <c r="D519" s="2" t="s">
        <v>521</v>
      </c>
      <c r="E519" s="1">
        <v>2.4900000000000002</v>
      </c>
    </row>
    <row r="520" spans="1:5" s="17" customFormat="1">
      <c r="A520" s="4" t="s">
        <v>388</v>
      </c>
      <c r="B520" s="4" t="s">
        <v>532</v>
      </c>
      <c r="C520" s="24" t="str">
        <f t="shared" si="8"/>
        <v>Panasonic Price List V2.6 Final - List Price_Rack</v>
      </c>
      <c r="D520" s="2" t="s">
        <v>522</v>
      </c>
      <c r="E520" s="1">
        <v>2.4900000000000002</v>
      </c>
    </row>
    <row r="521" spans="1:5" s="17" customFormat="1">
      <c r="A521" s="4" t="s">
        <v>388</v>
      </c>
      <c r="B521" s="4" t="s">
        <v>532</v>
      </c>
      <c r="C521" s="24" t="str">
        <f t="shared" si="8"/>
        <v>Panasonic Price List V2.6 Final - List Price_Rack</v>
      </c>
      <c r="D521" s="2" t="s">
        <v>523</v>
      </c>
      <c r="E521" s="1">
        <v>2.66</v>
      </c>
    </row>
    <row r="522" spans="1:5" s="17" customFormat="1">
      <c r="A522" s="4" t="s">
        <v>388</v>
      </c>
      <c r="B522" s="4" t="s">
        <v>532</v>
      </c>
      <c r="C522" s="24" t="str">
        <f t="shared" si="8"/>
        <v>Panasonic Price List V2.6 Final - List Price_Rack</v>
      </c>
      <c r="D522" s="2" t="s">
        <v>524</v>
      </c>
      <c r="E522" s="1">
        <v>2.66</v>
      </c>
    </row>
    <row r="523" spans="1:5" s="17" customFormat="1">
      <c r="A523" s="4" t="s">
        <v>388</v>
      </c>
      <c r="B523" s="4" t="s">
        <v>532</v>
      </c>
      <c r="C523" s="24" t="str">
        <f t="shared" si="8"/>
        <v>Panasonic Price List V2.6 Final - List Price_Rack</v>
      </c>
      <c r="D523" s="2" t="s">
        <v>525</v>
      </c>
      <c r="E523" s="1">
        <v>3.06</v>
      </c>
    </row>
    <row r="524" spans="1:5" s="17" customFormat="1">
      <c r="A524" s="4" t="s">
        <v>388</v>
      </c>
      <c r="B524" s="4" t="s">
        <v>532</v>
      </c>
      <c r="C524" s="24" t="str">
        <f t="shared" si="8"/>
        <v>Panasonic Price List V2.6 Final - List Price_Rack</v>
      </c>
      <c r="D524" s="2" t="s">
        <v>526</v>
      </c>
      <c r="E524" s="1">
        <v>3.06</v>
      </c>
    </row>
    <row r="525" spans="1:5" s="17" customFormat="1">
      <c r="A525" s="4" t="s">
        <v>388</v>
      </c>
      <c r="B525" s="4" t="s">
        <v>532</v>
      </c>
      <c r="C525" s="24" t="str">
        <f t="shared" si="8"/>
        <v>Panasonic Price List V2.6 Final - List Price_Rack</v>
      </c>
      <c r="D525" s="2" t="s">
        <v>527</v>
      </c>
      <c r="E525" s="1">
        <v>42.55</v>
      </c>
    </row>
    <row r="526" spans="1:5" s="17" customFormat="1">
      <c r="A526" s="4" t="s">
        <v>388</v>
      </c>
      <c r="B526" s="4" t="s">
        <v>532</v>
      </c>
      <c r="C526" s="24" t="str">
        <f t="shared" si="8"/>
        <v>Panasonic Price List V2.6 Final - List Price_Rack</v>
      </c>
      <c r="D526" s="2" t="s">
        <v>528</v>
      </c>
      <c r="E526" s="1">
        <v>42.35</v>
      </c>
    </row>
    <row r="527" spans="1:5" s="17" customFormat="1">
      <c r="A527" s="4" t="s">
        <v>388</v>
      </c>
      <c r="B527" s="4" t="s">
        <v>532</v>
      </c>
      <c r="C527" s="24" t="str">
        <f t="shared" si="8"/>
        <v>Panasonic Price List V2.6 Final - List Price_Rack</v>
      </c>
      <c r="D527" s="2" t="s">
        <v>529</v>
      </c>
      <c r="E527" s="1">
        <v>15</v>
      </c>
    </row>
    <row r="528" spans="1:5" s="17" customFormat="1">
      <c r="A528" s="4" t="s">
        <v>388</v>
      </c>
      <c r="B528" s="4" t="s">
        <v>532</v>
      </c>
      <c r="C528" s="24" t="str">
        <f t="shared" si="8"/>
        <v>Panasonic Price List V2.6 Final - List Price_Rack</v>
      </c>
      <c r="D528" s="2" t="s">
        <v>530</v>
      </c>
      <c r="E528" s="1">
        <v>15</v>
      </c>
    </row>
    <row r="529" spans="1:6" s="17" customFormat="1">
      <c r="A529" s="4" t="s">
        <v>388</v>
      </c>
      <c r="B529" s="4" t="s">
        <v>532</v>
      </c>
      <c r="C529" s="24" t="str">
        <f t="shared" si="8"/>
        <v>Panasonic Price List V2.6 Final - List Price_Rack</v>
      </c>
      <c r="D529" s="2" t="s">
        <v>531</v>
      </c>
      <c r="E529" s="1">
        <v>15</v>
      </c>
    </row>
    <row r="530" spans="1:6">
      <c r="A530" s="10" t="s">
        <v>547</v>
      </c>
      <c r="B530" s="10" t="s">
        <v>548</v>
      </c>
      <c r="C530" s="24" t="str">
        <f t="shared" si="8"/>
        <v>FOB Cost and Landed - Equipment.pdf_Landed</v>
      </c>
      <c r="D530" s="18" t="s">
        <v>314</v>
      </c>
      <c r="E530" s="18">
        <v>2330</v>
      </c>
      <c r="F530" s="18">
        <v>0.28999999999999998</v>
      </c>
    </row>
    <row r="531" spans="1:6">
      <c r="A531" s="10" t="s">
        <v>547</v>
      </c>
      <c r="B531" s="10" t="s">
        <v>548</v>
      </c>
      <c r="C531" s="24" t="str">
        <f t="shared" si="8"/>
        <v>FOB Cost and Landed - Equipment.pdf_Landed</v>
      </c>
      <c r="D531" s="20" t="s">
        <v>315</v>
      </c>
      <c r="E531" s="20">
        <v>2002</v>
      </c>
      <c r="F531" s="20">
        <v>0.65</v>
      </c>
    </row>
    <row r="532" spans="1:6">
      <c r="A532" s="10" t="s">
        <v>547</v>
      </c>
      <c r="B532" s="10" t="s">
        <v>548</v>
      </c>
      <c r="C532" s="24" t="str">
        <f t="shared" si="8"/>
        <v>FOB Cost and Landed - Equipment.pdf_Landed</v>
      </c>
      <c r="D532" s="20" t="s">
        <v>533</v>
      </c>
      <c r="E532" s="20">
        <v>2400</v>
      </c>
      <c r="F532" s="20">
        <v>0.65</v>
      </c>
    </row>
    <row r="533" spans="1:6">
      <c r="A533" s="10" t="s">
        <v>547</v>
      </c>
      <c r="B533" s="10" t="s">
        <v>548</v>
      </c>
      <c r="C533" s="24" t="str">
        <f t="shared" si="8"/>
        <v>FOB Cost and Landed - Equipment.pdf_Landed</v>
      </c>
      <c r="D533" s="20" t="s">
        <v>316</v>
      </c>
      <c r="E533" s="20">
        <v>2742</v>
      </c>
      <c r="F533" s="20">
        <v>0.66</v>
      </c>
    </row>
    <row r="534" spans="1:6">
      <c r="A534" s="10" t="s">
        <v>547</v>
      </c>
      <c r="B534" s="10" t="s">
        <v>548</v>
      </c>
      <c r="C534" s="24" t="str">
        <f t="shared" si="8"/>
        <v>FOB Cost and Landed - Equipment.pdf_Landed</v>
      </c>
      <c r="D534" s="20" t="s">
        <v>534</v>
      </c>
      <c r="E534" s="20">
        <v>3039</v>
      </c>
      <c r="F534" s="20">
        <v>0.66</v>
      </c>
    </row>
    <row r="535" spans="1:6">
      <c r="A535" s="10" t="s">
        <v>547</v>
      </c>
      <c r="B535" s="10" t="s">
        <v>548</v>
      </c>
      <c r="C535" s="24" t="str">
        <f t="shared" si="8"/>
        <v>FOB Cost and Landed - Equipment.pdf_Landed</v>
      </c>
      <c r="D535" s="20" t="s">
        <v>535</v>
      </c>
      <c r="E535" s="20">
        <v>3365</v>
      </c>
      <c r="F535" s="20">
        <v>0.66</v>
      </c>
    </row>
    <row r="536" spans="1:6">
      <c r="A536" s="10" t="s">
        <v>547</v>
      </c>
      <c r="B536" s="10" t="s">
        <v>548</v>
      </c>
      <c r="C536" s="24" t="str">
        <f t="shared" si="8"/>
        <v>FOB Cost and Landed - Equipment.pdf_Landed</v>
      </c>
      <c r="D536" s="20" t="s">
        <v>318</v>
      </c>
      <c r="E536" s="20">
        <v>3459</v>
      </c>
      <c r="F536" s="20">
        <v>0.85</v>
      </c>
    </row>
    <row r="537" spans="1:6">
      <c r="A537" s="10" t="s">
        <v>547</v>
      </c>
      <c r="B537" s="10" t="s">
        <v>548</v>
      </c>
      <c r="C537" s="24" t="str">
        <f t="shared" si="8"/>
        <v>FOB Cost and Landed - Equipment.pdf_Landed</v>
      </c>
      <c r="D537" s="20" t="s">
        <v>319</v>
      </c>
      <c r="E537" s="20">
        <v>5617</v>
      </c>
      <c r="F537" s="20">
        <v>2.79</v>
      </c>
    </row>
    <row r="538" spans="1:6">
      <c r="A538" s="10" t="s">
        <v>547</v>
      </c>
      <c r="B538" s="10" t="s">
        <v>548</v>
      </c>
      <c r="C538" s="24" t="str">
        <f t="shared" si="8"/>
        <v>FOB Cost and Landed - Equipment.pdf_Landed</v>
      </c>
      <c r="D538" s="20" t="s">
        <v>320</v>
      </c>
      <c r="E538" s="20">
        <v>3552</v>
      </c>
      <c r="F538" s="20">
        <v>0.28999999999999998</v>
      </c>
    </row>
    <row r="539" spans="1:6">
      <c r="A539" s="10" t="s">
        <v>547</v>
      </c>
      <c r="B539" s="10" t="s">
        <v>548</v>
      </c>
      <c r="C539" s="24" t="str">
        <f t="shared" si="8"/>
        <v>FOB Cost and Landed - Equipment.pdf_Landed</v>
      </c>
      <c r="D539" s="20" t="s">
        <v>536</v>
      </c>
      <c r="E539" s="20">
        <v>3729</v>
      </c>
      <c r="F539" s="20">
        <v>0.28999999999999998</v>
      </c>
    </row>
    <row r="540" spans="1:6">
      <c r="A540" s="10" t="s">
        <v>547</v>
      </c>
      <c r="B540" s="10" t="s">
        <v>548</v>
      </c>
      <c r="C540" s="24" t="str">
        <f t="shared" si="8"/>
        <v>FOB Cost and Landed - Equipment.pdf_Landed</v>
      </c>
      <c r="D540" s="20" t="s">
        <v>321</v>
      </c>
      <c r="E540" s="20">
        <v>4102</v>
      </c>
      <c r="F540" s="20">
        <v>0.66</v>
      </c>
    </row>
    <row r="541" spans="1:6">
      <c r="A541" s="10" t="s">
        <v>547</v>
      </c>
      <c r="B541" s="10" t="s">
        <v>548</v>
      </c>
      <c r="C541" s="24" t="str">
        <f t="shared" si="8"/>
        <v>FOB Cost and Landed - Equipment.pdf_Landed</v>
      </c>
      <c r="D541" s="20" t="s">
        <v>537</v>
      </c>
      <c r="E541" s="20">
        <v>4444</v>
      </c>
      <c r="F541" s="20">
        <v>0.66</v>
      </c>
    </row>
    <row r="542" spans="1:6">
      <c r="A542" s="10" t="s">
        <v>547</v>
      </c>
      <c r="B542" s="10" t="s">
        <v>548</v>
      </c>
      <c r="C542" s="24" t="str">
        <f t="shared" si="8"/>
        <v>FOB Cost and Landed - Equipment.pdf_Landed</v>
      </c>
      <c r="D542" s="20" t="s">
        <v>538</v>
      </c>
      <c r="E542" s="20">
        <v>4769</v>
      </c>
      <c r="F542" s="20">
        <v>0.66</v>
      </c>
    </row>
    <row r="543" spans="1:6">
      <c r="A543" s="10" t="s">
        <v>547</v>
      </c>
      <c r="B543" s="10" t="s">
        <v>548</v>
      </c>
      <c r="C543" s="24" t="str">
        <f t="shared" si="8"/>
        <v>FOB Cost and Landed - Equipment.pdf_Landed</v>
      </c>
      <c r="D543" s="20" t="s">
        <v>330</v>
      </c>
      <c r="E543" s="20">
        <v>1603</v>
      </c>
      <c r="F543" s="20">
        <v>0.82</v>
      </c>
    </row>
    <row r="544" spans="1:6">
      <c r="A544" s="10" t="s">
        <v>547</v>
      </c>
      <c r="B544" s="10" t="s">
        <v>548</v>
      </c>
      <c r="C544" s="24" t="str">
        <f t="shared" si="8"/>
        <v>FOB Cost and Landed - Equipment.pdf_Landed</v>
      </c>
      <c r="D544" s="20" t="s">
        <v>331</v>
      </c>
      <c r="E544" s="20">
        <v>2101</v>
      </c>
      <c r="F544" s="20">
        <v>0.93</v>
      </c>
    </row>
    <row r="545" spans="1:6">
      <c r="A545" s="10" t="s">
        <v>547</v>
      </c>
      <c r="B545" s="10" t="s">
        <v>548</v>
      </c>
      <c r="C545" s="24" t="str">
        <f t="shared" si="8"/>
        <v>FOB Cost and Landed - Equipment.pdf_Landed</v>
      </c>
      <c r="D545" s="20" t="s">
        <v>332</v>
      </c>
      <c r="E545" s="20">
        <v>3393</v>
      </c>
      <c r="F545" s="20">
        <v>1.77</v>
      </c>
    </row>
    <row r="546" spans="1:6">
      <c r="A546" s="10" t="s">
        <v>547</v>
      </c>
      <c r="B546" s="10" t="s">
        <v>548</v>
      </c>
      <c r="C546" s="24" t="str">
        <f t="shared" si="8"/>
        <v>FOB Cost and Landed - Equipment.pdf_Landed</v>
      </c>
      <c r="D546" s="20" t="s">
        <v>333</v>
      </c>
      <c r="E546" s="20">
        <v>997</v>
      </c>
      <c r="F546" s="20">
        <v>0.43</v>
      </c>
    </row>
    <row r="547" spans="1:6">
      <c r="A547" s="10" t="s">
        <v>547</v>
      </c>
      <c r="B547" s="10" t="s">
        <v>548</v>
      </c>
      <c r="C547" s="24" t="str">
        <f t="shared" si="8"/>
        <v>FOB Cost and Landed - Equipment.pdf_Landed</v>
      </c>
      <c r="D547" s="20" t="s">
        <v>334</v>
      </c>
      <c r="E547" s="20">
        <v>1231</v>
      </c>
      <c r="F547" s="20">
        <v>0.64</v>
      </c>
    </row>
    <row r="548" spans="1:6">
      <c r="A548" s="10" t="s">
        <v>547</v>
      </c>
      <c r="B548" s="10" t="s">
        <v>548</v>
      </c>
      <c r="C548" s="24" t="str">
        <f t="shared" si="8"/>
        <v>FOB Cost and Landed - Equipment.pdf_Landed</v>
      </c>
      <c r="D548" s="22" t="s">
        <v>539</v>
      </c>
      <c r="E548" s="22">
        <v>5657</v>
      </c>
      <c r="F548" s="22">
        <v>1.61</v>
      </c>
    </row>
    <row r="549" spans="1:6">
      <c r="A549" s="10" t="s">
        <v>547</v>
      </c>
      <c r="B549" s="10" t="s">
        <v>548</v>
      </c>
      <c r="C549" s="24" t="str">
        <f t="shared" si="8"/>
        <v>FOB Cost and Landed - Equipment.pdf_Landed</v>
      </c>
      <c r="D549" s="18" t="s">
        <v>368</v>
      </c>
      <c r="E549" s="18">
        <v>9544</v>
      </c>
      <c r="F549" s="18">
        <v>2.59</v>
      </c>
    </row>
    <row r="550" spans="1:6">
      <c r="A550" s="10" t="s">
        <v>547</v>
      </c>
      <c r="B550" s="10" t="s">
        <v>548</v>
      </c>
      <c r="C550" s="24" t="str">
        <f t="shared" si="8"/>
        <v>FOB Cost and Landed - Equipment.pdf_Landed</v>
      </c>
      <c r="D550" s="20" t="s">
        <v>303</v>
      </c>
      <c r="E550" s="20">
        <v>2876</v>
      </c>
      <c r="F550" s="20">
        <v>0.68</v>
      </c>
    </row>
    <row r="551" spans="1:6">
      <c r="A551" s="10" t="s">
        <v>547</v>
      </c>
      <c r="B551" s="10" t="s">
        <v>548</v>
      </c>
      <c r="C551" s="24" t="str">
        <f t="shared" si="8"/>
        <v>FOB Cost and Landed - Equipment.pdf_Landed</v>
      </c>
      <c r="D551" s="20" t="s">
        <v>304</v>
      </c>
      <c r="E551" s="20">
        <v>4803</v>
      </c>
      <c r="F551" s="20">
        <v>2.98</v>
      </c>
    </row>
    <row r="552" spans="1:6">
      <c r="A552" s="10" t="s">
        <v>547</v>
      </c>
      <c r="B552" s="10" t="s">
        <v>548</v>
      </c>
      <c r="C552" s="24" t="str">
        <f t="shared" si="8"/>
        <v>FOB Cost and Landed - Equipment.pdf_Landed</v>
      </c>
      <c r="D552" s="20" t="s">
        <v>305</v>
      </c>
      <c r="E552" s="20">
        <v>5532</v>
      </c>
      <c r="F552" s="20">
        <v>4.8499999999999996</v>
      </c>
    </row>
    <row r="553" spans="1:6">
      <c r="A553" s="10" t="s">
        <v>547</v>
      </c>
      <c r="B553" s="10" t="s">
        <v>548</v>
      </c>
      <c r="C553" s="24" t="str">
        <f t="shared" si="8"/>
        <v>FOB Cost and Landed - Equipment.pdf_Landed</v>
      </c>
      <c r="D553" s="20" t="s">
        <v>369</v>
      </c>
      <c r="E553" s="20">
        <v>4402</v>
      </c>
      <c r="F553" s="20">
        <v>2.21</v>
      </c>
    </row>
    <row r="554" spans="1:6">
      <c r="A554" s="10" t="s">
        <v>547</v>
      </c>
      <c r="B554" s="10" t="s">
        <v>548</v>
      </c>
      <c r="C554" s="24" t="str">
        <f t="shared" si="8"/>
        <v>FOB Cost and Landed - Equipment.pdf_Landed</v>
      </c>
      <c r="D554" s="20" t="s">
        <v>370</v>
      </c>
      <c r="E554" s="20">
        <v>4465</v>
      </c>
      <c r="F554" s="20">
        <v>2.87</v>
      </c>
    </row>
    <row r="555" spans="1:6">
      <c r="A555" s="10" t="s">
        <v>547</v>
      </c>
      <c r="B555" s="10" t="s">
        <v>548</v>
      </c>
      <c r="C555" s="24" t="str">
        <f t="shared" si="8"/>
        <v>FOB Cost and Landed - Equipment.pdf_Landed</v>
      </c>
      <c r="D555" s="20" t="s">
        <v>306</v>
      </c>
      <c r="E555" s="20">
        <v>4099</v>
      </c>
      <c r="F555" s="20">
        <v>1.91</v>
      </c>
    </row>
    <row r="556" spans="1:6">
      <c r="A556" s="10" t="s">
        <v>547</v>
      </c>
      <c r="B556" s="10" t="s">
        <v>548</v>
      </c>
      <c r="C556" s="24" t="str">
        <f t="shared" si="8"/>
        <v>FOB Cost and Landed - Equipment.pdf_Landed</v>
      </c>
      <c r="D556" s="20" t="s">
        <v>307</v>
      </c>
      <c r="E556" s="20">
        <v>4404</v>
      </c>
      <c r="F556" s="20">
        <v>2.25</v>
      </c>
    </row>
    <row r="557" spans="1:6">
      <c r="A557" s="10" t="s">
        <v>547</v>
      </c>
      <c r="B557" s="10" t="s">
        <v>548</v>
      </c>
      <c r="C557" s="24" t="str">
        <f t="shared" si="8"/>
        <v>FOB Cost and Landed - Equipment.pdf_Landed</v>
      </c>
      <c r="D557" s="20" t="s">
        <v>371</v>
      </c>
      <c r="E557" s="20">
        <v>4686</v>
      </c>
      <c r="F557" s="20">
        <v>2.21</v>
      </c>
    </row>
    <row r="558" spans="1:6">
      <c r="A558" s="10" t="s">
        <v>547</v>
      </c>
      <c r="B558" s="10" t="s">
        <v>548</v>
      </c>
      <c r="C558" s="24" t="str">
        <f t="shared" si="8"/>
        <v>FOB Cost and Landed - Equipment.pdf_Landed</v>
      </c>
      <c r="D558" s="20" t="s">
        <v>373</v>
      </c>
      <c r="E558" s="20">
        <v>5370</v>
      </c>
      <c r="F558" s="20">
        <v>2.87</v>
      </c>
    </row>
    <row r="559" spans="1:6">
      <c r="A559" s="10" t="s">
        <v>547</v>
      </c>
      <c r="B559" s="10" t="s">
        <v>548</v>
      </c>
      <c r="C559" s="24" t="str">
        <f t="shared" si="8"/>
        <v>FOB Cost and Landed - Equipment.pdf_Landed</v>
      </c>
      <c r="D559" s="20" t="s">
        <v>372</v>
      </c>
      <c r="E559" s="20">
        <v>5679</v>
      </c>
      <c r="F559" s="20">
        <v>2.87</v>
      </c>
    </row>
    <row r="560" spans="1:6">
      <c r="A560" s="10" t="s">
        <v>547</v>
      </c>
      <c r="B560" s="10" t="s">
        <v>548</v>
      </c>
      <c r="C560" s="24" t="str">
        <f t="shared" si="8"/>
        <v>FOB Cost and Landed - Equipment.pdf_Landed</v>
      </c>
      <c r="D560" s="20" t="s">
        <v>308</v>
      </c>
      <c r="E560" s="20">
        <v>6535</v>
      </c>
      <c r="F560" s="20">
        <v>2.21</v>
      </c>
    </row>
    <row r="561" spans="1:6">
      <c r="A561" s="10" t="s">
        <v>547</v>
      </c>
      <c r="B561" s="10" t="s">
        <v>548</v>
      </c>
      <c r="C561" s="24" t="str">
        <f t="shared" si="8"/>
        <v>FOB Cost and Landed - Equipment.pdf_Landed</v>
      </c>
      <c r="D561" s="20" t="s">
        <v>309</v>
      </c>
      <c r="E561" s="20">
        <v>7159</v>
      </c>
      <c r="F561" s="20">
        <v>2.87</v>
      </c>
    </row>
    <row r="562" spans="1:6">
      <c r="A562" s="10" t="s">
        <v>547</v>
      </c>
      <c r="B562" s="10" t="s">
        <v>548</v>
      </c>
      <c r="C562" s="24" t="str">
        <f t="shared" si="8"/>
        <v>FOB Cost and Landed - Equipment.pdf_Landed</v>
      </c>
      <c r="D562" s="20" t="s">
        <v>540</v>
      </c>
      <c r="E562" s="20">
        <v>1299</v>
      </c>
      <c r="F562" s="20">
        <v>1.03</v>
      </c>
    </row>
    <row r="563" spans="1:6">
      <c r="A563" s="10" t="s">
        <v>547</v>
      </c>
      <c r="B563" s="10" t="s">
        <v>548</v>
      </c>
      <c r="C563" s="24" t="str">
        <f t="shared" si="8"/>
        <v>FOB Cost and Landed - Equipment.pdf_Landed</v>
      </c>
      <c r="D563" s="20" t="s">
        <v>311</v>
      </c>
      <c r="E563" s="20">
        <v>1851</v>
      </c>
      <c r="F563" s="20">
        <v>1.7</v>
      </c>
    </row>
    <row r="564" spans="1:6">
      <c r="A564" s="10" t="s">
        <v>547</v>
      </c>
      <c r="B564" s="10" t="s">
        <v>548</v>
      </c>
      <c r="C564" s="24" t="str">
        <f t="shared" si="8"/>
        <v>FOB Cost and Landed - Equipment.pdf_Landed</v>
      </c>
      <c r="D564" s="20" t="s">
        <v>541</v>
      </c>
      <c r="E564" s="20">
        <v>2493</v>
      </c>
      <c r="F564" s="20">
        <v>2.44</v>
      </c>
    </row>
    <row r="565" spans="1:6">
      <c r="A565" s="10" t="s">
        <v>547</v>
      </c>
      <c r="B565" s="10" t="s">
        <v>548</v>
      </c>
      <c r="C565" s="24" t="str">
        <f t="shared" si="8"/>
        <v>FOB Cost and Landed - Equipment.pdf_Landed</v>
      </c>
      <c r="D565" s="20" t="s">
        <v>542</v>
      </c>
      <c r="E565" s="20">
        <v>2493</v>
      </c>
      <c r="F565" s="20">
        <v>2.44</v>
      </c>
    </row>
    <row r="566" spans="1:6">
      <c r="A566" s="10" t="s">
        <v>547</v>
      </c>
      <c r="B566" s="10" t="s">
        <v>548</v>
      </c>
      <c r="C566" s="24" t="str">
        <f t="shared" si="8"/>
        <v>FOB Cost and Landed - Equipment.pdf_Landed</v>
      </c>
      <c r="D566" s="20" t="s">
        <v>543</v>
      </c>
      <c r="E566" s="20">
        <v>1271</v>
      </c>
      <c r="F566" s="20">
        <v>0.97</v>
      </c>
    </row>
    <row r="567" spans="1:6">
      <c r="A567" s="10" t="s">
        <v>547</v>
      </c>
      <c r="B567" s="10" t="s">
        <v>548</v>
      </c>
      <c r="C567" s="24" t="str">
        <f t="shared" si="8"/>
        <v>FOB Cost and Landed - Equipment.pdf_Landed</v>
      </c>
      <c r="D567" s="20" t="s">
        <v>337</v>
      </c>
      <c r="E567" s="20">
        <v>1849</v>
      </c>
      <c r="F567" s="20">
        <v>1.65</v>
      </c>
    </row>
    <row r="568" spans="1:6">
      <c r="A568" s="10" t="s">
        <v>547</v>
      </c>
      <c r="B568" s="10" t="s">
        <v>548</v>
      </c>
      <c r="C568" s="24" t="str">
        <f t="shared" si="8"/>
        <v>FOB Cost and Landed - Equipment.pdf_Landed</v>
      </c>
      <c r="D568" s="20" t="s">
        <v>338</v>
      </c>
      <c r="E568" s="20">
        <v>2071</v>
      </c>
      <c r="F568" s="20">
        <v>1.65</v>
      </c>
    </row>
    <row r="569" spans="1:6">
      <c r="A569" s="10" t="s">
        <v>547</v>
      </c>
      <c r="B569" s="10" t="s">
        <v>548</v>
      </c>
      <c r="C569" s="24" t="str">
        <f t="shared" si="8"/>
        <v>FOB Cost and Landed - Equipment.pdf_Landed</v>
      </c>
      <c r="D569" s="20" t="s">
        <v>339</v>
      </c>
      <c r="E569" s="20">
        <v>2626</v>
      </c>
      <c r="F569" s="20">
        <v>3.12</v>
      </c>
    </row>
    <row r="570" spans="1:6">
      <c r="A570" s="10" t="s">
        <v>547</v>
      </c>
      <c r="B570" s="10" t="s">
        <v>548</v>
      </c>
      <c r="C570" s="24" t="str">
        <f t="shared" si="8"/>
        <v>FOB Cost and Landed - Equipment.pdf_Landed</v>
      </c>
      <c r="D570" s="20" t="s">
        <v>340</v>
      </c>
      <c r="E570" s="20">
        <v>2766</v>
      </c>
      <c r="F570" s="20">
        <v>3.12</v>
      </c>
    </row>
    <row r="571" spans="1:6">
      <c r="A571" s="10" t="s">
        <v>547</v>
      </c>
      <c r="B571" s="10" t="s">
        <v>548</v>
      </c>
      <c r="C571" s="24" t="str">
        <f t="shared" si="8"/>
        <v>FOB Cost and Landed - Equipment.pdf_Landed</v>
      </c>
      <c r="D571" s="20" t="s">
        <v>341</v>
      </c>
      <c r="E571" s="20">
        <v>2070</v>
      </c>
      <c r="F571" s="20">
        <v>1.98</v>
      </c>
    </row>
    <row r="572" spans="1:6">
      <c r="A572" s="10" t="s">
        <v>547</v>
      </c>
      <c r="B572" s="10" t="s">
        <v>548</v>
      </c>
      <c r="C572" s="24" t="str">
        <f t="shared" si="8"/>
        <v>FOB Cost and Landed - Equipment.pdf_Landed</v>
      </c>
      <c r="D572" s="20" t="s">
        <v>342</v>
      </c>
      <c r="E572" s="20">
        <v>2496</v>
      </c>
      <c r="F572" s="20">
        <v>1.98</v>
      </c>
    </row>
    <row r="573" spans="1:6">
      <c r="A573" s="10" t="s">
        <v>547</v>
      </c>
      <c r="B573" s="10" t="s">
        <v>548</v>
      </c>
      <c r="C573" s="24" t="str">
        <f t="shared" si="8"/>
        <v>FOB Cost and Landed - Equipment.pdf_Landed</v>
      </c>
      <c r="D573" s="20" t="s">
        <v>343</v>
      </c>
      <c r="E573" s="20">
        <v>2814</v>
      </c>
      <c r="F573" s="20">
        <v>3.38</v>
      </c>
    </row>
    <row r="574" spans="1:6">
      <c r="A574" s="10" t="s">
        <v>547</v>
      </c>
      <c r="B574" s="10" t="s">
        <v>548</v>
      </c>
      <c r="C574" s="24" t="str">
        <f t="shared" si="8"/>
        <v>FOB Cost and Landed - Equipment.pdf_Landed</v>
      </c>
      <c r="D574" s="20" t="s">
        <v>344</v>
      </c>
      <c r="E574" s="20">
        <v>3328</v>
      </c>
      <c r="F574" s="20">
        <v>3.38</v>
      </c>
    </row>
    <row r="575" spans="1:6">
      <c r="A575" s="10" t="s">
        <v>547</v>
      </c>
      <c r="B575" s="10" t="s">
        <v>548</v>
      </c>
      <c r="C575" s="24" t="str">
        <f t="shared" si="8"/>
        <v>FOB Cost and Landed - Equipment.pdf_Landed</v>
      </c>
      <c r="D575" s="20" t="s">
        <v>345</v>
      </c>
      <c r="E575" s="20">
        <v>1334</v>
      </c>
      <c r="F575" s="20">
        <v>1</v>
      </c>
    </row>
    <row r="576" spans="1:6">
      <c r="A576" s="10" t="s">
        <v>547</v>
      </c>
      <c r="B576" s="10" t="s">
        <v>548</v>
      </c>
      <c r="C576" s="24" t="str">
        <f t="shared" si="8"/>
        <v>FOB Cost and Landed - Equipment.pdf_Landed</v>
      </c>
      <c r="D576" s="20" t="s">
        <v>346</v>
      </c>
      <c r="E576" s="20">
        <v>1846</v>
      </c>
      <c r="F576" s="20">
        <v>1.29</v>
      </c>
    </row>
    <row r="577" spans="1:6">
      <c r="A577" s="10" t="s">
        <v>547</v>
      </c>
      <c r="B577" s="10" t="s">
        <v>548</v>
      </c>
      <c r="C577" s="24" t="str">
        <f t="shared" si="8"/>
        <v>FOB Cost and Landed - Equipment.pdf_Landed</v>
      </c>
      <c r="D577" s="20" t="s">
        <v>544</v>
      </c>
      <c r="E577" s="20">
        <v>2827</v>
      </c>
      <c r="F577" s="20">
        <v>1.98</v>
      </c>
    </row>
    <row r="578" spans="1:6">
      <c r="A578" s="10" t="s">
        <v>547</v>
      </c>
      <c r="B578" s="10" t="s">
        <v>548</v>
      </c>
      <c r="C578" s="24" t="str">
        <f t="shared" ref="C578:C641" si="9">A578&amp;"_"&amp;B578</f>
        <v>FOB Cost and Landed - Equipment.pdf_Landed</v>
      </c>
      <c r="D578" s="20" t="s">
        <v>545</v>
      </c>
      <c r="E578" s="20">
        <v>1537</v>
      </c>
      <c r="F578" s="20">
        <v>0.51</v>
      </c>
    </row>
    <row r="579" spans="1:6">
      <c r="A579" s="10" t="s">
        <v>547</v>
      </c>
      <c r="B579" s="10" t="s">
        <v>548</v>
      </c>
      <c r="C579" s="24" t="str">
        <f t="shared" si="9"/>
        <v>FOB Cost and Landed - Equipment.pdf_Landed</v>
      </c>
      <c r="D579" s="20" t="s">
        <v>349</v>
      </c>
      <c r="E579" s="20">
        <v>3035</v>
      </c>
      <c r="F579" s="20">
        <v>1.22</v>
      </c>
    </row>
    <row r="580" spans="1:6">
      <c r="A580" s="10" t="s">
        <v>547</v>
      </c>
      <c r="B580" s="10" t="s">
        <v>548</v>
      </c>
      <c r="C580" s="24" t="str">
        <f t="shared" si="9"/>
        <v>FOB Cost and Landed - Equipment.pdf_Landed</v>
      </c>
      <c r="D580" s="20" t="s">
        <v>546</v>
      </c>
      <c r="E580" s="20">
        <v>3442</v>
      </c>
      <c r="F580" s="20">
        <v>2</v>
      </c>
    </row>
    <row r="581" spans="1:6">
      <c r="A581" s="10" t="s">
        <v>547</v>
      </c>
      <c r="B581" s="10" t="s">
        <v>548</v>
      </c>
      <c r="C581" s="24" t="str">
        <f t="shared" si="9"/>
        <v>FOB Cost and Landed - Equipment.pdf_Landed</v>
      </c>
      <c r="D581" s="20" t="s">
        <v>352</v>
      </c>
      <c r="E581" s="20">
        <v>4733</v>
      </c>
      <c r="F581" s="20">
        <v>3.44</v>
      </c>
    </row>
    <row r="582" spans="1:6">
      <c r="A582" s="10" t="s">
        <v>547</v>
      </c>
      <c r="B582" s="10" t="s">
        <v>548</v>
      </c>
      <c r="C582" s="24" t="str">
        <f t="shared" si="9"/>
        <v>FOB Cost and Landed - Equipment.pdf_Landed</v>
      </c>
      <c r="D582" s="20" t="s">
        <v>374</v>
      </c>
      <c r="E582" s="20">
        <v>307</v>
      </c>
      <c r="F582" s="20">
        <v>0.85</v>
      </c>
    </row>
    <row r="583" spans="1:6">
      <c r="A583" s="10" t="s">
        <v>547</v>
      </c>
      <c r="B583" s="10" t="s">
        <v>548</v>
      </c>
      <c r="C583" s="24" t="str">
        <f t="shared" si="9"/>
        <v>FOB Cost and Landed - Equipment.pdf_Landed</v>
      </c>
      <c r="D583" s="20" t="s">
        <v>375</v>
      </c>
      <c r="E583" s="20">
        <v>362</v>
      </c>
      <c r="F583" s="20">
        <v>0.85</v>
      </c>
    </row>
    <row r="584" spans="1:6">
      <c r="A584" s="10" t="s">
        <v>547</v>
      </c>
      <c r="B584" s="10" t="s">
        <v>548</v>
      </c>
      <c r="C584" s="24" t="str">
        <f t="shared" si="9"/>
        <v>FOB Cost and Landed - Equipment.pdf_Landed</v>
      </c>
      <c r="D584" s="20" t="s">
        <v>376</v>
      </c>
      <c r="E584" s="20">
        <v>675</v>
      </c>
      <c r="F584" s="20">
        <v>0.85</v>
      </c>
    </row>
    <row r="585" spans="1:6">
      <c r="A585" s="10" t="s">
        <v>547</v>
      </c>
      <c r="B585" s="10" t="s">
        <v>548</v>
      </c>
      <c r="C585" s="24" t="str">
        <f t="shared" si="9"/>
        <v>FOB Cost and Landed - Equipment.pdf_Landed</v>
      </c>
      <c r="D585" s="20" t="s">
        <v>378</v>
      </c>
      <c r="E585" s="20">
        <v>282</v>
      </c>
      <c r="F585" s="20">
        <v>0.85</v>
      </c>
    </row>
    <row r="586" spans="1:6">
      <c r="A586" s="10" t="s">
        <v>547</v>
      </c>
      <c r="B586" s="10" t="s">
        <v>548</v>
      </c>
      <c r="C586" s="24" t="str">
        <f t="shared" si="9"/>
        <v>FOB Cost and Landed - Equipment.pdf_Landed</v>
      </c>
      <c r="D586" s="20" t="s">
        <v>379</v>
      </c>
      <c r="E586" s="20">
        <v>337</v>
      </c>
      <c r="F586" s="20">
        <v>0.85</v>
      </c>
    </row>
    <row r="587" spans="1:6">
      <c r="A587" s="10" t="s">
        <v>547</v>
      </c>
      <c r="B587" s="10" t="s">
        <v>548</v>
      </c>
      <c r="C587" s="24" t="str">
        <f t="shared" si="9"/>
        <v>FOB Cost and Landed - Equipment.pdf_Landed</v>
      </c>
      <c r="D587" s="22" t="s">
        <v>377</v>
      </c>
      <c r="E587" s="22">
        <v>702</v>
      </c>
      <c r="F587" s="22">
        <v>0.85</v>
      </c>
    </row>
    <row r="588" spans="1:6">
      <c r="A588" s="10" t="s">
        <v>547</v>
      </c>
      <c r="B588" s="10" t="s">
        <v>548</v>
      </c>
      <c r="C588" s="24" t="str">
        <f t="shared" si="9"/>
        <v>FOB Cost and Landed - Equipment.pdf_Landed</v>
      </c>
      <c r="D588" s="18" t="s">
        <v>353</v>
      </c>
      <c r="E588" s="18">
        <v>4236</v>
      </c>
      <c r="F588" s="18">
        <v>0.4</v>
      </c>
    </row>
    <row r="589" spans="1:6">
      <c r="A589" s="10" t="s">
        <v>547</v>
      </c>
      <c r="B589" s="10" t="s">
        <v>548</v>
      </c>
      <c r="C589" s="24" t="str">
        <f t="shared" si="9"/>
        <v>FOB Cost and Landed - Equipment.pdf_Landed</v>
      </c>
      <c r="D589" s="22" t="s">
        <v>354</v>
      </c>
      <c r="E589" s="22">
        <v>4783</v>
      </c>
      <c r="F589" s="22">
        <v>0.49</v>
      </c>
    </row>
    <row r="590" spans="1:6">
      <c r="A590" s="10" t="s">
        <v>547</v>
      </c>
      <c r="B590" s="10" t="s">
        <v>549</v>
      </c>
      <c r="C590" s="24" t="str">
        <f t="shared" si="9"/>
        <v>FOB Cost and Landed - Equipment.pdf_FOB Cost</v>
      </c>
      <c r="D590" s="18" t="s">
        <v>314</v>
      </c>
      <c r="E590" s="19">
        <v>2208</v>
      </c>
      <c r="F590" s="18">
        <v>0.28999999999999998</v>
      </c>
    </row>
    <row r="591" spans="1:6">
      <c r="A591" s="10" t="s">
        <v>547</v>
      </c>
      <c r="B591" s="10" t="s">
        <v>549</v>
      </c>
      <c r="C591" s="24" t="str">
        <f t="shared" si="9"/>
        <v>FOB Cost and Landed - Equipment.pdf_FOB Cost</v>
      </c>
      <c r="D591" s="20" t="s">
        <v>315</v>
      </c>
      <c r="E591" s="21">
        <v>1874</v>
      </c>
      <c r="F591" s="20">
        <v>0.65</v>
      </c>
    </row>
    <row r="592" spans="1:6">
      <c r="A592" s="10" t="s">
        <v>547</v>
      </c>
      <c r="B592" s="10" t="s">
        <v>549</v>
      </c>
      <c r="C592" s="24" t="str">
        <f t="shared" si="9"/>
        <v>FOB Cost and Landed - Equipment.pdf_FOB Cost</v>
      </c>
      <c r="D592" s="20" t="s">
        <v>533</v>
      </c>
      <c r="E592" s="21">
        <v>2254</v>
      </c>
      <c r="F592" s="20">
        <v>0.65</v>
      </c>
    </row>
    <row r="593" spans="1:6">
      <c r="A593" s="10" t="s">
        <v>547</v>
      </c>
      <c r="B593" s="10" t="s">
        <v>549</v>
      </c>
      <c r="C593" s="24" t="str">
        <f t="shared" si="9"/>
        <v>FOB Cost and Landed - Equipment.pdf_FOB Cost</v>
      </c>
      <c r="D593" s="20" t="s">
        <v>316</v>
      </c>
      <c r="E593" s="21">
        <v>2580</v>
      </c>
      <c r="F593" s="20">
        <v>0.66</v>
      </c>
    </row>
    <row r="594" spans="1:6">
      <c r="A594" s="10" t="s">
        <v>547</v>
      </c>
      <c r="B594" s="10" t="s">
        <v>549</v>
      </c>
      <c r="C594" s="24" t="str">
        <f t="shared" si="9"/>
        <v>FOB Cost and Landed - Equipment.pdf_FOB Cost</v>
      </c>
      <c r="D594" s="20" t="s">
        <v>534</v>
      </c>
      <c r="E594" s="21">
        <v>2864</v>
      </c>
      <c r="F594" s="20">
        <v>0.66</v>
      </c>
    </row>
    <row r="595" spans="1:6">
      <c r="A595" s="10" t="s">
        <v>547</v>
      </c>
      <c r="B595" s="10" t="s">
        <v>549</v>
      </c>
      <c r="C595" s="24" t="str">
        <f t="shared" si="9"/>
        <v>FOB Cost and Landed - Equipment.pdf_FOB Cost</v>
      </c>
      <c r="D595" s="20" t="s">
        <v>535</v>
      </c>
      <c r="E595" s="21">
        <v>3175</v>
      </c>
      <c r="F595" s="20">
        <v>0.66</v>
      </c>
    </row>
    <row r="596" spans="1:6">
      <c r="A596" s="10" t="s">
        <v>547</v>
      </c>
      <c r="B596" s="10" t="s">
        <v>549</v>
      </c>
      <c r="C596" s="24" t="str">
        <f t="shared" si="9"/>
        <v>FOB Cost and Landed - Equipment.pdf_FOB Cost</v>
      </c>
      <c r="D596" s="20" t="s">
        <v>318</v>
      </c>
      <c r="E596" s="21">
        <v>3254</v>
      </c>
      <c r="F596" s="20">
        <v>0.85</v>
      </c>
    </row>
    <row r="597" spans="1:6">
      <c r="A597" s="10" t="s">
        <v>547</v>
      </c>
      <c r="B597" s="10" t="s">
        <v>549</v>
      </c>
      <c r="C597" s="24" t="str">
        <f t="shared" si="9"/>
        <v>FOB Cost and Landed - Equipment.pdf_FOB Cost</v>
      </c>
      <c r="D597" s="20" t="s">
        <v>319</v>
      </c>
      <c r="E597" s="21">
        <v>5204</v>
      </c>
      <c r="F597" s="20">
        <v>2.79</v>
      </c>
    </row>
    <row r="598" spans="1:6">
      <c r="A598" s="10" t="s">
        <v>547</v>
      </c>
      <c r="B598" s="10" t="s">
        <v>549</v>
      </c>
      <c r="C598" s="24" t="str">
        <f t="shared" si="9"/>
        <v>FOB Cost and Landed - Equipment.pdf_FOB Cost</v>
      </c>
      <c r="D598" s="20" t="s">
        <v>320</v>
      </c>
      <c r="E598" s="21">
        <v>3375</v>
      </c>
      <c r="F598" s="20">
        <v>0.28999999999999998</v>
      </c>
    </row>
    <row r="599" spans="1:6">
      <c r="A599" s="10" t="s">
        <v>547</v>
      </c>
      <c r="B599" s="10" t="s">
        <v>549</v>
      </c>
      <c r="C599" s="24" t="str">
        <f t="shared" si="9"/>
        <v>FOB Cost and Landed - Equipment.pdf_FOB Cost</v>
      </c>
      <c r="D599" s="20" t="s">
        <v>536</v>
      </c>
      <c r="E599" s="21">
        <v>3544</v>
      </c>
      <c r="F599" s="20">
        <v>0.28999999999999998</v>
      </c>
    </row>
    <row r="600" spans="1:6">
      <c r="A600" s="10" t="s">
        <v>547</v>
      </c>
      <c r="B600" s="10" t="s">
        <v>549</v>
      </c>
      <c r="C600" s="24" t="str">
        <f t="shared" si="9"/>
        <v>FOB Cost and Landed - Equipment.pdf_FOB Cost</v>
      </c>
      <c r="D600" s="20" t="s">
        <v>321</v>
      </c>
      <c r="E600" s="21">
        <v>3879</v>
      </c>
      <c r="F600" s="20">
        <v>0.66</v>
      </c>
    </row>
    <row r="601" spans="1:6">
      <c r="A601" s="10" t="s">
        <v>547</v>
      </c>
      <c r="B601" s="10" t="s">
        <v>549</v>
      </c>
      <c r="C601" s="24" t="str">
        <f t="shared" si="9"/>
        <v>FOB Cost and Landed - Equipment.pdf_FOB Cost</v>
      </c>
      <c r="D601" s="20" t="s">
        <v>537</v>
      </c>
      <c r="E601" s="21">
        <v>4205</v>
      </c>
      <c r="F601" s="20">
        <v>0.66</v>
      </c>
    </row>
    <row r="602" spans="1:6">
      <c r="A602" s="10" t="s">
        <v>547</v>
      </c>
      <c r="B602" s="10" t="s">
        <v>549</v>
      </c>
      <c r="C602" s="24" t="str">
        <f t="shared" si="9"/>
        <v>FOB Cost and Landed - Equipment.pdf_FOB Cost</v>
      </c>
      <c r="D602" s="20" t="s">
        <v>538</v>
      </c>
      <c r="E602" s="21">
        <v>4516</v>
      </c>
      <c r="F602" s="20">
        <v>0.66</v>
      </c>
    </row>
    <row r="603" spans="1:6">
      <c r="A603" s="10" t="s">
        <v>547</v>
      </c>
      <c r="B603" s="10" t="s">
        <v>549</v>
      </c>
      <c r="C603" s="24" t="str">
        <f t="shared" si="9"/>
        <v>FOB Cost and Landed - Equipment.pdf_FOB Cost</v>
      </c>
      <c r="D603" s="20" t="s">
        <v>330</v>
      </c>
      <c r="E603" s="21">
        <v>1495</v>
      </c>
      <c r="F603" s="20">
        <v>0.82</v>
      </c>
    </row>
    <row r="604" spans="1:6">
      <c r="A604" s="10" t="s">
        <v>547</v>
      </c>
      <c r="B604" s="10" t="s">
        <v>549</v>
      </c>
      <c r="C604" s="24" t="str">
        <f t="shared" si="9"/>
        <v>FOB Cost and Landed - Equipment.pdf_FOB Cost</v>
      </c>
      <c r="D604" s="20" t="s">
        <v>331</v>
      </c>
      <c r="E604" s="21">
        <v>1953</v>
      </c>
      <c r="F604" s="20">
        <v>0.93</v>
      </c>
    </row>
    <row r="605" spans="1:6">
      <c r="A605" s="10" t="s">
        <v>547</v>
      </c>
      <c r="B605" s="10" t="s">
        <v>549</v>
      </c>
      <c r="C605" s="24" t="str">
        <f t="shared" si="9"/>
        <v>FOB Cost and Landed - Equipment.pdf_FOB Cost</v>
      </c>
      <c r="D605" s="20" t="s">
        <v>332</v>
      </c>
      <c r="E605" s="21">
        <v>3138</v>
      </c>
      <c r="F605" s="20">
        <v>1.77</v>
      </c>
    </row>
    <row r="606" spans="1:6">
      <c r="A606" s="10" t="s">
        <v>547</v>
      </c>
      <c r="B606" s="10" t="s">
        <v>549</v>
      </c>
      <c r="C606" s="24" t="str">
        <f t="shared" si="9"/>
        <v>FOB Cost and Landed - Equipment.pdf_FOB Cost</v>
      </c>
      <c r="D606" s="20" t="s">
        <v>333</v>
      </c>
      <c r="E606" s="21">
        <v>927</v>
      </c>
      <c r="F606" s="20">
        <v>0.43</v>
      </c>
    </row>
    <row r="607" spans="1:6">
      <c r="A607" s="10" t="s">
        <v>547</v>
      </c>
      <c r="B607" s="10" t="s">
        <v>549</v>
      </c>
      <c r="C607" s="24" t="str">
        <f t="shared" si="9"/>
        <v>FOB Cost and Landed - Equipment.pdf_FOB Cost</v>
      </c>
      <c r="D607" s="20" t="s">
        <v>334</v>
      </c>
      <c r="E607" s="21">
        <v>1139</v>
      </c>
      <c r="F607" s="20">
        <v>0.64</v>
      </c>
    </row>
    <row r="608" spans="1:6">
      <c r="A608" s="10" t="s">
        <v>547</v>
      </c>
      <c r="B608" s="10" t="s">
        <v>549</v>
      </c>
      <c r="C608" s="24" t="str">
        <f t="shared" si="9"/>
        <v>FOB Cost and Landed - Equipment.pdf_FOB Cost</v>
      </c>
      <c r="D608" s="22" t="s">
        <v>539</v>
      </c>
      <c r="E608" s="23">
        <v>5309</v>
      </c>
      <c r="F608" s="22">
        <v>1.61</v>
      </c>
    </row>
    <row r="609" spans="1:6">
      <c r="A609" s="10" t="s">
        <v>547</v>
      </c>
      <c r="B609" s="10" t="s">
        <v>549</v>
      </c>
      <c r="C609" s="24" t="str">
        <f t="shared" si="9"/>
        <v>FOB Cost and Landed - Equipment.pdf_FOB Cost</v>
      </c>
      <c r="D609" s="18" t="s">
        <v>368</v>
      </c>
      <c r="E609" s="19">
        <v>8965</v>
      </c>
      <c r="F609" s="18">
        <v>2.59</v>
      </c>
    </row>
    <row r="610" spans="1:6">
      <c r="A610" s="10" t="s">
        <v>547</v>
      </c>
      <c r="B610" s="10" t="s">
        <v>549</v>
      </c>
      <c r="C610" s="24" t="str">
        <f t="shared" si="9"/>
        <v>FOB Cost and Landed - Equipment.pdf_FOB Cost</v>
      </c>
      <c r="D610" s="20" t="s">
        <v>303</v>
      </c>
      <c r="E610" s="21">
        <v>2707</v>
      </c>
      <c r="F610" s="20">
        <v>0.68</v>
      </c>
    </row>
    <row r="611" spans="1:6">
      <c r="A611" s="10" t="s">
        <v>547</v>
      </c>
      <c r="B611" s="10" t="s">
        <v>549</v>
      </c>
      <c r="C611" s="24" t="str">
        <f t="shared" si="9"/>
        <v>FOB Cost and Landed - Equipment.pdf_FOB Cost</v>
      </c>
      <c r="D611" s="20" t="s">
        <v>304</v>
      </c>
      <c r="E611" s="21">
        <v>4418</v>
      </c>
      <c r="F611" s="20">
        <v>2.98</v>
      </c>
    </row>
    <row r="612" spans="1:6">
      <c r="A612" s="10" t="s">
        <v>547</v>
      </c>
      <c r="B612" s="10" t="s">
        <v>549</v>
      </c>
      <c r="C612" s="24" t="str">
        <f t="shared" si="9"/>
        <v>FOB Cost and Landed - Equipment.pdf_FOB Cost</v>
      </c>
      <c r="D612" s="20" t="s">
        <v>305</v>
      </c>
      <c r="E612" s="21">
        <v>5005</v>
      </c>
      <c r="F612" s="20">
        <v>4.8499999999999996</v>
      </c>
    </row>
    <row r="613" spans="1:6">
      <c r="A613" s="10" t="s">
        <v>547</v>
      </c>
      <c r="B613" s="10" t="s">
        <v>549</v>
      </c>
      <c r="C613" s="24" t="str">
        <f t="shared" si="9"/>
        <v>FOB Cost and Landed - Equipment.pdf_FOB Cost</v>
      </c>
      <c r="D613" s="20" t="s">
        <v>369</v>
      </c>
      <c r="E613" s="21">
        <v>4223</v>
      </c>
      <c r="F613" s="20">
        <v>2.21</v>
      </c>
    </row>
    <row r="614" spans="1:6">
      <c r="A614" s="10" t="s">
        <v>547</v>
      </c>
      <c r="B614" s="10" t="s">
        <v>549</v>
      </c>
      <c r="C614" s="24" t="str">
        <f t="shared" si="9"/>
        <v>FOB Cost and Landed - Equipment.pdf_FOB Cost</v>
      </c>
      <c r="D614" s="20" t="s">
        <v>370</v>
      </c>
      <c r="E614" s="21">
        <v>4286</v>
      </c>
      <c r="F614" s="20">
        <v>2.87</v>
      </c>
    </row>
    <row r="615" spans="1:6">
      <c r="A615" s="10" t="s">
        <v>547</v>
      </c>
      <c r="B615" s="10" t="s">
        <v>549</v>
      </c>
      <c r="C615" s="24" t="str">
        <f t="shared" si="9"/>
        <v>FOB Cost and Landed - Equipment.pdf_FOB Cost</v>
      </c>
      <c r="D615" s="20" t="s">
        <v>306</v>
      </c>
      <c r="E615" s="21">
        <v>3963</v>
      </c>
      <c r="F615" s="20">
        <v>1.91</v>
      </c>
    </row>
    <row r="616" spans="1:6">
      <c r="A616" s="10" t="s">
        <v>547</v>
      </c>
      <c r="B616" s="10" t="s">
        <v>549</v>
      </c>
      <c r="C616" s="24" t="str">
        <f t="shared" si="9"/>
        <v>FOB Cost and Landed - Equipment.pdf_FOB Cost</v>
      </c>
      <c r="D616" s="20" t="s">
        <v>307</v>
      </c>
      <c r="E616" s="21">
        <v>4247</v>
      </c>
      <c r="F616" s="20">
        <v>2.25</v>
      </c>
    </row>
    <row r="617" spans="1:6">
      <c r="A617" s="10" t="s">
        <v>547</v>
      </c>
      <c r="B617" s="10" t="s">
        <v>549</v>
      </c>
      <c r="C617" s="24" t="str">
        <f t="shared" si="9"/>
        <v>FOB Cost and Landed - Equipment.pdf_FOB Cost</v>
      </c>
      <c r="D617" s="20" t="s">
        <v>371</v>
      </c>
      <c r="E617" s="21">
        <v>4507</v>
      </c>
      <c r="F617" s="20">
        <v>2.21</v>
      </c>
    </row>
    <row r="618" spans="1:6">
      <c r="A618" s="10" t="s">
        <v>547</v>
      </c>
      <c r="B618" s="10" t="s">
        <v>549</v>
      </c>
      <c r="C618" s="24" t="str">
        <f t="shared" si="9"/>
        <v>FOB Cost and Landed - Equipment.pdf_FOB Cost</v>
      </c>
      <c r="D618" s="20" t="s">
        <v>373</v>
      </c>
      <c r="E618" s="21">
        <v>5191</v>
      </c>
      <c r="F618" s="20">
        <v>2.87</v>
      </c>
    </row>
    <row r="619" spans="1:6">
      <c r="A619" s="10" t="s">
        <v>547</v>
      </c>
      <c r="B619" s="10" t="s">
        <v>549</v>
      </c>
      <c r="C619" s="24" t="str">
        <f t="shared" si="9"/>
        <v>FOB Cost and Landed - Equipment.pdf_FOB Cost</v>
      </c>
      <c r="D619" s="20" t="s">
        <v>372</v>
      </c>
      <c r="E619" s="21">
        <v>5500</v>
      </c>
      <c r="F619" s="20">
        <v>2.87</v>
      </c>
    </row>
    <row r="620" spans="1:6">
      <c r="A620" s="10" t="s">
        <v>547</v>
      </c>
      <c r="B620" s="10" t="s">
        <v>549</v>
      </c>
      <c r="C620" s="24" t="str">
        <f t="shared" si="9"/>
        <v>FOB Cost and Landed - Equipment.pdf_FOB Cost</v>
      </c>
      <c r="D620" s="20" t="s">
        <v>308</v>
      </c>
      <c r="E620" s="21">
        <v>6369</v>
      </c>
      <c r="F620" s="20">
        <v>2.21</v>
      </c>
    </row>
    <row r="621" spans="1:6">
      <c r="A621" s="10" t="s">
        <v>547</v>
      </c>
      <c r="B621" s="10" t="s">
        <v>549</v>
      </c>
      <c r="C621" s="24" t="str">
        <f t="shared" si="9"/>
        <v>FOB Cost and Landed - Equipment.pdf_FOB Cost</v>
      </c>
      <c r="D621" s="20" t="s">
        <v>309</v>
      </c>
      <c r="E621" s="21">
        <v>6950</v>
      </c>
      <c r="F621" s="20">
        <v>2.87</v>
      </c>
    </row>
    <row r="622" spans="1:6">
      <c r="A622" s="10" t="s">
        <v>547</v>
      </c>
      <c r="B622" s="10" t="s">
        <v>549</v>
      </c>
      <c r="C622" s="24" t="str">
        <f t="shared" si="9"/>
        <v>FOB Cost and Landed - Equipment.pdf_FOB Cost</v>
      </c>
      <c r="D622" s="20" t="s">
        <v>540</v>
      </c>
      <c r="E622" s="21">
        <v>1231</v>
      </c>
      <c r="F622" s="20">
        <v>1.03</v>
      </c>
    </row>
    <row r="623" spans="1:6">
      <c r="A623" s="10" t="s">
        <v>547</v>
      </c>
      <c r="B623" s="10" t="s">
        <v>549</v>
      </c>
      <c r="C623" s="24" t="str">
        <f t="shared" si="9"/>
        <v>FOB Cost and Landed - Equipment.pdf_FOB Cost</v>
      </c>
      <c r="D623" s="20" t="s">
        <v>311</v>
      </c>
      <c r="E623" s="21">
        <v>1740</v>
      </c>
      <c r="F623" s="20">
        <v>1.7</v>
      </c>
    </row>
    <row r="624" spans="1:6">
      <c r="A624" s="10" t="s">
        <v>547</v>
      </c>
      <c r="B624" s="10" t="s">
        <v>549</v>
      </c>
      <c r="C624" s="24" t="str">
        <f t="shared" si="9"/>
        <v>FOB Cost and Landed - Equipment.pdf_FOB Cost</v>
      </c>
      <c r="D624" s="20" t="s">
        <v>541</v>
      </c>
      <c r="E624" s="21">
        <v>2267</v>
      </c>
      <c r="F624" s="20">
        <v>2.44</v>
      </c>
    </row>
    <row r="625" spans="1:6">
      <c r="A625" s="10" t="s">
        <v>547</v>
      </c>
      <c r="B625" s="10" t="s">
        <v>549</v>
      </c>
      <c r="C625" s="24" t="str">
        <f t="shared" si="9"/>
        <v>FOB Cost and Landed - Equipment.pdf_FOB Cost</v>
      </c>
      <c r="D625" s="20" t="s">
        <v>542</v>
      </c>
      <c r="E625" s="21">
        <v>2267</v>
      </c>
      <c r="F625" s="20">
        <v>2.44</v>
      </c>
    </row>
    <row r="626" spans="1:6">
      <c r="A626" s="10" t="s">
        <v>547</v>
      </c>
      <c r="B626" s="10" t="s">
        <v>549</v>
      </c>
      <c r="C626" s="24" t="str">
        <f t="shared" si="9"/>
        <v>FOB Cost and Landed - Equipment.pdf_FOB Cost</v>
      </c>
      <c r="D626" s="20" t="s">
        <v>543</v>
      </c>
      <c r="E626" s="21">
        <v>1206</v>
      </c>
      <c r="F626" s="20">
        <v>0.97</v>
      </c>
    </row>
    <row r="627" spans="1:6">
      <c r="A627" s="10" t="s">
        <v>547</v>
      </c>
      <c r="B627" s="10" t="s">
        <v>549</v>
      </c>
      <c r="C627" s="24" t="str">
        <f t="shared" si="9"/>
        <v>FOB Cost and Landed - Equipment.pdf_FOB Cost</v>
      </c>
      <c r="D627" s="20" t="s">
        <v>337</v>
      </c>
      <c r="E627" s="21">
        <v>1741</v>
      </c>
      <c r="F627" s="20">
        <v>1.65</v>
      </c>
    </row>
    <row r="628" spans="1:6">
      <c r="A628" s="10" t="s">
        <v>547</v>
      </c>
      <c r="B628" s="10" t="s">
        <v>549</v>
      </c>
      <c r="C628" s="24" t="str">
        <f t="shared" si="9"/>
        <v>FOB Cost and Landed - Equipment.pdf_FOB Cost</v>
      </c>
      <c r="D628" s="20" t="s">
        <v>338</v>
      </c>
      <c r="E628" s="21">
        <v>1962</v>
      </c>
      <c r="F628" s="20">
        <v>1.65</v>
      </c>
    </row>
    <row r="629" spans="1:6">
      <c r="A629" s="10" t="s">
        <v>547</v>
      </c>
      <c r="B629" s="10" t="s">
        <v>549</v>
      </c>
      <c r="C629" s="24" t="str">
        <f t="shared" si="9"/>
        <v>FOB Cost and Landed - Equipment.pdf_FOB Cost</v>
      </c>
      <c r="D629" s="20" t="s">
        <v>339</v>
      </c>
      <c r="E629" s="21">
        <v>2425</v>
      </c>
      <c r="F629" s="20">
        <v>3.12</v>
      </c>
    </row>
    <row r="630" spans="1:6">
      <c r="A630" s="10" t="s">
        <v>547</v>
      </c>
      <c r="B630" s="10" t="s">
        <v>549</v>
      </c>
      <c r="C630" s="24" t="str">
        <f t="shared" si="9"/>
        <v>FOB Cost and Landed - Equipment.pdf_FOB Cost</v>
      </c>
      <c r="D630" s="20" t="s">
        <v>340</v>
      </c>
      <c r="E630" s="21">
        <v>2566</v>
      </c>
      <c r="F630" s="20">
        <v>3.12</v>
      </c>
    </row>
    <row r="631" spans="1:6">
      <c r="A631" s="10" t="s">
        <v>547</v>
      </c>
      <c r="B631" s="10" t="s">
        <v>549</v>
      </c>
      <c r="C631" s="24" t="str">
        <f t="shared" si="9"/>
        <v>FOB Cost and Landed - Equipment.pdf_FOB Cost</v>
      </c>
      <c r="D631" s="20" t="s">
        <v>341</v>
      </c>
      <c r="E631" s="21">
        <v>1941</v>
      </c>
      <c r="F631" s="20">
        <v>1.98</v>
      </c>
    </row>
    <row r="632" spans="1:6">
      <c r="A632" s="10" t="s">
        <v>547</v>
      </c>
      <c r="B632" s="10" t="s">
        <v>549</v>
      </c>
      <c r="C632" s="24" t="str">
        <f t="shared" si="9"/>
        <v>FOB Cost and Landed - Equipment.pdf_FOB Cost</v>
      </c>
      <c r="D632" s="20" t="s">
        <v>342</v>
      </c>
      <c r="E632" s="21">
        <v>2365</v>
      </c>
      <c r="F632" s="20">
        <v>1.98</v>
      </c>
    </row>
    <row r="633" spans="1:6">
      <c r="A633" s="10" t="s">
        <v>547</v>
      </c>
      <c r="B633" s="10" t="s">
        <v>549</v>
      </c>
      <c r="C633" s="24" t="str">
        <f t="shared" si="9"/>
        <v>FOB Cost and Landed - Equipment.pdf_FOB Cost</v>
      </c>
      <c r="D633" s="20" t="s">
        <v>343</v>
      </c>
      <c r="E633" s="21">
        <v>2598</v>
      </c>
      <c r="F633" s="20">
        <v>3.38</v>
      </c>
    </row>
    <row r="634" spans="1:6">
      <c r="A634" s="10" t="s">
        <v>547</v>
      </c>
      <c r="B634" s="10" t="s">
        <v>549</v>
      </c>
      <c r="C634" s="24" t="str">
        <f t="shared" si="9"/>
        <v>FOB Cost and Landed - Equipment.pdf_FOB Cost</v>
      </c>
      <c r="D634" s="20" t="s">
        <v>344</v>
      </c>
      <c r="E634" s="21">
        <v>3109</v>
      </c>
      <c r="F634" s="20">
        <v>3.38</v>
      </c>
    </row>
    <row r="635" spans="1:6">
      <c r="A635" s="10" t="s">
        <v>547</v>
      </c>
      <c r="B635" s="10" t="s">
        <v>549</v>
      </c>
      <c r="C635" s="24" t="str">
        <f t="shared" si="9"/>
        <v>FOB Cost and Landed - Equipment.pdf_FOB Cost</v>
      </c>
      <c r="D635" s="20" t="s">
        <v>345</v>
      </c>
      <c r="E635" s="21">
        <v>1267</v>
      </c>
      <c r="F635" s="20">
        <v>1</v>
      </c>
    </row>
    <row r="636" spans="1:6">
      <c r="A636" s="10" t="s">
        <v>547</v>
      </c>
      <c r="B636" s="10" t="s">
        <v>549</v>
      </c>
      <c r="C636" s="24" t="str">
        <f t="shared" si="9"/>
        <v>FOB Cost and Landed - Equipment.pdf_FOB Cost</v>
      </c>
      <c r="D636" s="20" t="s">
        <v>346</v>
      </c>
      <c r="E636" s="21">
        <v>1759</v>
      </c>
      <c r="F636" s="20">
        <v>1.29</v>
      </c>
    </row>
    <row r="637" spans="1:6">
      <c r="A637" s="10" t="s">
        <v>547</v>
      </c>
      <c r="B637" s="10" t="s">
        <v>549</v>
      </c>
      <c r="C637" s="24" t="str">
        <f t="shared" si="9"/>
        <v>FOB Cost and Landed - Equipment.pdf_FOB Cost</v>
      </c>
      <c r="D637" s="20" t="s">
        <v>544</v>
      </c>
      <c r="E637" s="21">
        <v>2600</v>
      </c>
      <c r="F637" s="20">
        <v>1.98</v>
      </c>
    </row>
    <row r="638" spans="1:6">
      <c r="A638" s="10" t="s">
        <v>547</v>
      </c>
      <c r="B638" s="10" t="s">
        <v>549</v>
      </c>
      <c r="C638" s="24" t="str">
        <f t="shared" si="9"/>
        <v>FOB Cost and Landed - Equipment.pdf_FOB Cost</v>
      </c>
      <c r="D638" s="20" t="s">
        <v>545</v>
      </c>
      <c r="E638" s="21">
        <v>1498</v>
      </c>
      <c r="F638" s="20">
        <v>0.51</v>
      </c>
    </row>
    <row r="639" spans="1:6">
      <c r="A639" s="10" t="s">
        <v>547</v>
      </c>
      <c r="B639" s="10" t="s">
        <v>549</v>
      </c>
      <c r="C639" s="24" t="str">
        <f t="shared" si="9"/>
        <v>FOB Cost and Landed - Equipment.pdf_FOB Cost</v>
      </c>
      <c r="D639" s="20" t="s">
        <v>349</v>
      </c>
      <c r="E639" s="21">
        <v>2946</v>
      </c>
      <c r="F639" s="20">
        <v>1.22</v>
      </c>
    </row>
    <row r="640" spans="1:6">
      <c r="A640" s="10" t="s">
        <v>547</v>
      </c>
      <c r="B640" s="10" t="s">
        <v>549</v>
      </c>
      <c r="C640" s="24" t="str">
        <f t="shared" si="9"/>
        <v>FOB Cost and Landed - Equipment.pdf_FOB Cost</v>
      </c>
      <c r="D640" s="20" t="s">
        <v>546</v>
      </c>
      <c r="E640" s="21">
        <v>3305</v>
      </c>
      <c r="F640" s="20">
        <v>2</v>
      </c>
    </row>
    <row r="641" spans="1:6">
      <c r="A641" s="10" t="s">
        <v>547</v>
      </c>
      <c r="B641" s="10" t="s">
        <v>549</v>
      </c>
      <c r="C641" s="24" t="str">
        <f t="shared" si="9"/>
        <v>FOB Cost and Landed - Equipment.pdf_FOB Cost</v>
      </c>
      <c r="D641" s="20" t="s">
        <v>352</v>
      </c>
      <c r="E641" s="21">
        <v>4503</v>
      </c>
      <c r="F641" s="20">
        <v>3.44</v>
      </c>
    </row>
    <row r="642" spans="1:6">
      <c r="A642" s="10" t="s">
        <v>547</v>
      </c>
      <c r="B642" s="10" t="s">
        <v>549</v>
      </c>
      <c r="C642" s="24" t="str">
        <f t="shared" ref="C642:C649" si="10">A642&amp;"_"&amp;B642</f>
        <v>FOB Cost and Landed - Equipment.pdf_FOB Cost</v>
      </c>
      <c r="D642" s="20" t="s">
        <v>374</v>
      </c>
      <c r="E642" s="21">
        <v>257</v>
      </c>
      <c r="F642" s="20">
        <v>0.85</v>
      </c>
    </row>
    <row r="643" spans="1:6">
      <c r="A643" s="10" t="s">
        <v>547</v>
      </c>
      <c r="B643" s="10" t="s">
        <v>549</v>
      </c>
      <c r="C643" s="24" t="str">
        <f t="shared" si="10"/>
        <v>FOB Cost and Landed - Equipment.pdf_FOB Cost</v>
      </c>
      <c r="D643" s="20" t="s">
        <v>375</v>
      </c>
      <c r="E643" s="21">
        <v>257</v>
      </c>
      <c r="F643" s="20">
        <v>0.85</v>
      </c>
    </row>
    <row r="644" spans="1:6">
      <c r="A644" s="10" t="s">
        <v>547</v>
      </c>
      <c r="B644" s="10" t="s">
        <v>549</v>
      </c>
      <c r="C644" s="24" t="str">
        <f t="shared" si="10"/>
        <v>FOB Cost and Landed - Equipment.pdf_FOB Cost</v>
      </c>
      <c r="D644" s="20" t="s">
        <v>376</v>
      </c>
      <c r="E644" s="21">
        <v>635</v>
      </c>
      <c r="F644" s="20">
        <v>0.85</v>
      </c>
    </row>
    <row r="645" spans="1:6">
      <c r="A645" s="10" t="s">
        <v>547</v>
      </c>
      <c r="B645" s="10" t="s">
        <v>549</v>
      </c>
      <c r="C645" s="24" t="str">
        <f t="shared" si="10"/>
        <v>FOB Cost and Landed - Equipment.pdf_FOB Cost</v>
      </c>
      <c r="D645" s="20" t="s">
        <v>378</v>
      </c>
      <c r="E645" s="21">
        <v>234</v>
      </c>
      <c r="F645" s="20">
        <v>0.85</v>
      </c>
    </row>
    <row r="646" spans="1:6">
      <c r="A646" s="10" t="s">
        <v>547</v>
      </c>
      <c r="B646" s="10" t="s">
        <v>549</v>
      </c>
      <c r="C646" s="24" t="str">
        <f t="shared" si="10"/>
        <v>FOB Cost and Landed - Equipment.pdf_FOB Cost</v>
      </c>
      <c r="D646" s="20" t="s">
        <v>379</v>
      </c>
      <c r="E646" s="21">
        <v>234</v>
      </c>
      <c r="F646" s="20">
        <v>0.85</v>
      </c>
    </row>
    <row r="647" spans="1:6">
      <c r="A647" s="10" t="s">
        <v>547</v>
      </c>
      <c r="B647" s="10" t="s">
        <v>549</v>
      </c>
      <c r="C647" s="24" t="str">
        <f t="shared" si="10"/>
        <v>FOB Cost and Landed - Equipment.pdf_FOB Cost</v>
      </c>
      <c r="D647" s="22" t="s">
        <v>377</v>
      </c>
      <c r="E647" s="23">
        <v>662</v>
      </c>
      <c r="F647" s="22">
        <v>0.85</v>
      </c>
    </row>
    <row r="648" spans="1:6">
      <c r="A648" s="10" t="s">
        <v>547</v>
      </c>
      <c r="B648" s="10" t="s">
        <v>549</v>
      </c>
      <c r="C648" s="24" t="str">
        <f t="shared" si="10"/>
        <v>FOB Cost and Landed - Equipment.pdf_FOB Cost</v>
      </c>
      <c r="D648" s="18" t="s">
        <v>353</v>
      </c>
      <c r="E648" s="19">
        <v>4190</v>
      </c>
      <c r="F648" s="18">
        <v>0.4</v>
      </c>
    </row>
    <row r="649" spans="1:6">
      <c r="A649" s="10" t="s">
        <v>547</v>
      </c>
      <c r="B649" s="10" t="s">
        <v>549</v>
      </c>
      <c r="C649" s="24" t="str">
        <f t="shared" si="10"/>
        <v>FOB Cost and Landed - Equipment.pdf_FOB Cost</v>
      </c>
      <c r="D649" s="22" t="s">
        <v>354</v>
      </c>
      <c r="E649" s="23">
        <v>4728</v>
      </c>
      <c r="F649" s="22">
        <v>0.49</v>
      </c>
    </row>
  </sheetData>
  <pageMargins left="1.25" right="1.25" top="1" bottom="0.74583333333333302" header="0.25" footer="0.25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98"/>
  <sheetViews>
    <sheetView workbookViewId="0">
      <selection activeCell="C13" sqref="C13"/>
    </sheetView>
  </sheetViews>
  <sheetFormatPr defaultRowHeight="15"/>
  <cols>
    <col min="2" max="2" width="23.85546875" bestFit="1" customWidth="1"/>
  </cols>
  <sheetData>
    <row r="1" spans="1:15" ht="42" customHeight="1">
      <c r="B1" t="s">
        <v>366</v>
      </c>
      <c r="C1" s="29" t="s">
        <v>550</v>
      </c>
      <c r="D1" s="27" t="s">
        <v>551</v>
      </c>
      <c r="E1" s="27" t="s">
        <v>552</v>
      </c>
      <c r="F1" s="27" t="s">
        <v>553</v>
      </c>
      <c r="G1" s="27" t="s">
        <v>554</v>
      </c>
      <c r="H1" s="28" t="s">
        <v>555</v>
      </c>
      <c r="I1" s="26" t="s">
        <v>556</v>
      </c>
      <c r="J1" s="26" t="s">
        <v>557</v>
      </c>
      <c r="K1" s="25" t="s">
        <v>558</v>
      </c>
      <c r="L1" s="25" t="s">
        <v>559</v>
      </c>
      <c r="M1" s="25" t="s">
        <v>560</v>
      </c>
      <c r="N1" s="31" t="s">
        <v>367</v>
      </c>
      <c r="O1" s="30" t="s">
        <v>561</v>
      </c>
    </row>
    <row r="2" spans="1:15">
      <c r="A2" t="s">
        <v>562</v>
      </c>
      <c r="B2" t="s">
        <v>458</v>
      </c>
      <c r="K2">
        <v>1679</v>
      </c>
      <c r="N2">
        <v>1679</v>
      </c>
      <c r="O2">
        <f>COUNTA(C2:M2)</f>
        <v>1</v>
      </c>
    </row>
    <row r="3" spans="1:15">
      <c r="A3" t="s">
        <v>562</v>
      </c>
      <c r="B3" t="s">
        <v>474</v>
      </c>
      <c r="K3">
        <v>500</v>
      </c>
      <c r="N3">
        <v>500</v>
      </c>
      <c r="O3">
        <f t="shared" ref="O3:O66" si="0">COUNTA(C3:M3)</f>
        <v>1</v>
      </c>
    </row>
    <row r="4" spans="1:15">
      <c r="A4" t="s">
        <v>562</v>
      </c>
      <c r="B4" t="s">
        <v>475</v>
      </c>
      <c r="K4">
        <v>594</v>
      </c>
      <c r="N4">
        <v>594</v>
      </c>
      <c r="O4">
        <f t="shared" si="0"/>
        <v>1</v>
      </c>
    </row>
    <row r="5" spans="1:15">
      <c r="A5" t="s">
        <v>562</v>
      </c>
      <c r="B5" t="s">
        <v>476</v>
      </c>
      <c r="K5">
        <v>855</v>
      </c>
      <c r="N5">
        <v>855</v>
      </c>
      <c r="O5">
        <f t="shared" si="0"/>
        <v>1</v>
      </c>
    </row>
    <row r="6" spans="1:15">
      <c r="A6" t="s">
        <v>562</v>
      </c>
      <c r="B6" t="s">
        <v>477</v>
      </c>
      <c r="K6">
        <v>879</v>
      </c>
      <c r="N6">
        <v>879</v>
      </c>
      <c r="O6">
        <f t="shared" si="0"/>
        <v>1</v>
      </c>
    </row>
    <row r="7" spans="1:15">
      <c r="A7" t="s">
        <v>562</v>
      </c>
      <c r="B7" t="s">
        <v>460</v>
      </c>
      <c r="K7">
        <v>3000</v>
      </c>
      <c r="N7">
        <v>3000</v>
      </c>
      <c r="O7">
        <f t="shared" si="0"/>
        <v>1</v>
      </c>
    </row>
    <row r="8" spans="1:15">
      <c r="A8" t="s">
        <v>562</v>
      </c>
      <c r="B8" t="s">
        <v>450</v>
      </c>
      <c r="K8">
        <v>738</v>
      </c>
      <c r="N8">
        <v>738</v>
      </c>
      <c r="O8">
        <f t="shared" si="0"/>
        <v>1</v>
      </c>
    </row>
    <row r="9" spans="1:15">
      <c r="A9" t="s">
        <v>562</v>
      </c>
      <c r="B9" t="s">
        <v>452</v>
      </c>
      <c r="K9">
        <v>738</v>
      </c>
      <c r="N9">
        <v>738</v>
      </c>
      <c r="O9">
        <f t="shared" si="0"/>
        <v>1</v>
      </c>
    </row>
    <row r="10" spans="1:15">
      <c r="A10" t="s">
        <v>562</v>
      </c>
      <c r="B10" t="s">
        <v>453</v>
      </c>
      <c r="K10">
        <v>369</v>
      </c>
      <c r="N10">
        <v>369</v>
      </c>
      <c r="O10">
        <f t="shared" si="0"/>
        <v>1</v>
      </c>
    </row>
    <row r="11" spans="1:15">
      <c r="A11" t="s">
        <v>562</v>
      </c>
      <c r="B11" t="s">
        <v>454</v>
      </c>
      <c r="K11">
        <v>369</v>
      </c>
      <c r="N11">
        <v>369</v>
      </c>
      <c r="O11">
        <f t="shared" si="0"/>
        <v>1</v>
      </c>
    </row>
    <row r="12" spans="1:15">
      <c r="A12" t="s">
        <v>562</v>
      </c>
      <c r="B12" t="s">
        <v>449</v>
      </c>
      <c r="K12">
        <v>369</v>
      </c>
      <c r="N12">
        <v>369</v>
      </c>
      <c r="O12">
        <f t="shared" si="0"/>
        <v>1</v>
      </c>
    </row>
    <row r="13" spans="1:15">
      <c r="A13" t="s">
        <v>562</v>
      </c>
      <c r="B13" t="s">
        <v>455</v>
      </c>
      <c r="K13">
        <v>369</v>
      </c>
      <c r="N13">
        <v>369</v>
      </c>
      <c r="O13">
        <f t="shared" si="0"/>
        <v>1</v>
      </c>
    </row>
    <row r="14" spans="1:15">
      <c r="A14" t="s">
        <v>562</v>
      </c>
      <c r="B14" t="s">
        <v>451</v>
      </c>
      <c r="K14">
        <v>369</v>
      </c>
      <c r="N14">
        <v>369</v>
      </c>
      <c r="O14">
        <f t="shared" si="0"/>
        <v>1</v>
      </c>
    </row>
    <row r="15" spans="1:15">
      <c r="A15" t="s">
        <v>562</v>
      </c>
      <c r="B15" t="s">
        <v>468</v>
      </c>
      <c r="K15">
        <v>1275</v>
      </c>
      <c r="N15">
        <v>1275</v>
      </c>
      <c r="O15">
        <f t="shared" si="0"/>
        <v>1</v>
      </c>
    </row>
    <row r="16" spans="1:15">
      <c r="A16" t="s">
        <v>562</v>
      </c>
      <c r="B16" t="s">
        <v>430</v>
      </c>
      <c r="K16">
        <v>123</v>
      </c>
      <c r="N16">
        <v>123</v>
      </c>
      <c r="O16">
        <f t="shared" si="0"/>
        <v>1</v>
      </c>
    </row>
    <row r="17" spans="1:15">
      <c r="A17" t="s">
        <v>562</v>
      </c>
      <c r="B17" t="s">
        <v>431</v>
      </c>
      <c r="K17">
        <v>160</v>
      </c>
      <c r="N17">
        <v>160</v>
      </c>
      <c r="O17">
        <f t="shared" si="0"/>
        <v>1</v>
      </c>
    </row>
    <row r="18" spans="1:15">
      <c r="A18" t="s">
        <v>562</v>
      </c>
      <c r="B18" t="s">
        <v>432</v>
      </c>
      <c r="K18">
        <v>160</v>
      </c>
      <c r="N18">
        <v>160</v>
      </c>
      <c r="O18">
        <f t="shared" si="0"/>
        <v>1</v>
      </c>
    </row>
    <row r="19" spans="1:15">
      <c r="A19" t="s">
        <v>562</v>
      </c>
      <c r="B19" t="s">
        <v>433</v>
      </c>
      <c r="K19">
        <v>160</v>
      </c>
      <c r="N19">
        <v>160</v>
      </c>
      <c r="O19">
        <f t="shared" si="0"/>
        <v>1</v>
      </c>
    </row>
    <row r="20" spans="1:15">
      <c r="A20" t="s">
        <v>562</v>
      </c>
      <c r="B20" t="s">
        <v>434</v>
      </c>
      <c r="K20">
        <v>160</v>
      </c>
      <c r="N20">
        <v>160</v>
      </c>
      <c r="O20">
        <f t="shared" si="0"/>
        <v>1</v>
      </c>
    </row>
    <row r="21" spans="1:15">
      <c r="A21" t="s">
        <v>562</v>
      </c>
      <c r="B21" t="s">
        <v>435</v>
      </c>
      <c r="K21">
        <v>160</v>
      </c>
      <c r="N21">
        <v>160</v>
      </c>
      <c r="O21">
        <f t="shared" si="0"/>
        <v>1</v>
      </c>
    </row>
    <row r="22" spans="1:15">
      <c r="B22" t="s">
        <v>188</v>
      </c>
      <c r="F22">
        <v>678</v>
      </c>
      <c r="N22">
        <v>678</v>
      </c>
      <c r="O22">
        <f t="shared" si="0"/>
        <v>1</v>
      </c>
    </row>
    <row r="23" spans="1:15">
      <c r="B23" t="s">
        <v>189</v>
      </c>
      <c r="F23">
        <v>1555</v>
      </c>
      <c r="N23">
        <v>1555</v>
      </c>
      <c r="O23">
        <f t="shared" si="0"/>
        <v>1</v>
      </c>
    </row>
    <row r="24" spans="1:15">
      <c r="B24" t="s">
        <v>190</v>
      </c>
      <c r="F24">
        <v>1746</v>
      </c>
      <c r="N24">
        <v>1746</v>
      </c>
      <c r="O24">
        <f t="shared" si="0"/>
        <v>1</v>
      </c>
    </row>
    <row r="25" spans="1:15">
      <c r="A25" t="s">
        <v>562</v>
      </c>
      <c r="B25" t="s">
        <v>416</v>
      </c>
      <c r="K25">
        <v>928</v>
      </c>
      <c r="N25">
        <v>928</v>
      </c>
      <c r="O25">
        <f t="shared" si="0"/>
        <v>1</v>
      </c>
    </row>
    <row r="26" spans="1:15">
      <c r="A26" t="s">
        <v>562</v>
      </c>
      <c r="B26" t="s">
        <v>415</v>
      </c>
      <c r="K26">
        <v>478</v>
      </c>
      <c r="N26">
        <v>478</v>
      </c>
      <c r="O26">
        <f t="shared" si="0"/>
        <v>1</v>
      </c>
    </row>
    <row r="27" spans="1:15">
      <c r="B27" t="s">
        <v>61</v>
      </c>
      <c r="C27">
        <v>354</v>
      </c>
      <c r="F27">
        <v>296</v>
      </c>
      <c r="N27">
        <v>650</v>
      </c>
      <c r="O27">
        <f t="shared" si="0"/>
        <v>2</v>
      </c>
    </row>
    <row r="28" spans="1:15">
      <c r="A28" t="s">
        <v>562</v>
      </c>
      <c r="B28" t="s">
        <v>412</v>
      </c>
      <c r="K28">
        <v>3186</v>
      </c>
      <c r="N28">
        <v>3186</v>
      </c>
      <c r="O28">
        <f t="shared" si="0"/>
        <v>1</v>
      </c>
    </row>
    <row r="29" spans="1:15">
      <c r="B29" t="s">
        <v>191</v>
      </c>
      <c r="F29">
        <v>726</v>
      </c>
      <c r="N29">
        <v>726</v>
      </c>
      <c r="O29">
        <f t="shared" si="0"/>
        <v>1</v>
      </c>
    </row>
    <row r="30" spans="1:15">
      <c r="A30" t="s">
        <v>562</v>
      </c>
      <c r="B30" t="s">
        <v>413</v>
      </c>
      <c r="K30">
        <v>3909</v>
      </c>
      <c r="N30">
        <v>3909</v>
      </c>
      <c r="O30">
        <f t="shared" si="0"/>
        <v>1</v>
      </c>
    </row>
    <row r="31" spans="1:15">
      <c r="B31" t="s">
        <v>193</v>
      </c>
      <c r="F31">
        <v>1136</v>
      </c>
      <c r="N31">
        <v>1136</v>
      </c>
      <c r="O31">
        <f t="shared" si="0"/>
        <v>1</v>
      </c>
    </row>
    <row r="32" spans="1:15">
      <c r="A32" t="s">
        <v>562</v>
      </c>
      <c r="B32" t="s">
        <v>192</v>
      </c>
      <c r="F32">
        <v>903</v>
      </c>
      <c r="K32">
        <v>3909</v>
      </c>
      <c r="N32">
        <v>4812</v>
      </c>
      <c r="O32">
        <f t="shared" si="0"/>
        <v>2</v>
      </c>
    </row>
    <row r="33" spans="1:15">
      <c r="A33" t="s">
        <v>562</v>
      </c>
      <c r="B33" t="s">
        <v>429</v>
      </c>
      <c r="K33">
        <v>86</v>
      </c>
      <c r="N33">
        <v>86</v>
      </c>
      <c r="O33">
        <f t="shared" si="0"/>
        <v>1</v>
      </c>
    </row>
    <row r="34" spans="1:15">
      <c r="B34" t="s">
        <v>23</v>
      </c>
      <c r="C34">
        <v>20</v>
      </c>
      <c r="D34">
        <v>19</v>
      </c>
      <c r="N34">
        <v>39</v>
      </c>
      <c r="O34">
        <f t="shared" si="0"/>
        <v>2</v>
      </c>
    </row>
    <row r="35" spans="1:15">
      <c r="A35" t="s">
        <v>562</v>
      </c>
      <c r="B35" t="s">
        <v>479</v>
      </c>
      <c r="K35">
        <v>3836</v>
      </c>
      <c r="N35">
        <v>3836</v>
      </c>
      <c r="O35">
        <f t="shared" si="0"/>
        <v>1</v>
      </c>
    </row>
    <row r="36" spans="1:15">
      <c r="A36" t="s">
        <v>562</v>
      </c>
      <c r="B36" t="s">
        <v>480</v>
      </c>
      <c r="K36">
        <v>3552</v>
      </c>
      <c r="N36">
        <v>3552</v>
      </c>
      <c r="O36">
        <f t="shared" si="0"/>
        <v>1</v>
      </c>
    </row>
    <row r="37" spans="1:15">
      <c r="A37" t="s">
        <v>562</v>
      </c>
      <c r="B37" t="s">
        <v>478</v>
      </c>
      <c r="K37">
        <v>615</v>
      </c>
      <c r="N37">
        <v>615</v>
      </c>
      <c r="O37">
        <f t="shared" si="0"/>
        <v>1</v>
      </c>
    </row>
    <row r="38" spans="1:15">
      <c r="A38" t="s">
        <v>562</v>
      </c>
      <c r="B38" t="s">
        <v>488</v>
      </c>
      <c r="K38">
        <v>624</v>
      </c>
      <c r="N38">
        <v>624</v>
      </c>
      <c r="O38">
        <f t="shared" si="0"/>
        <v>1</v>
      </c>
    </row>
    <row r="39" spans="1:15">
      <c r="A39" t="s">
        <v>562</v>
      </c>
      <c r="B39" t="s">
        <v>492</v>
      </c>
      <c r="K39">
        <v>499</v>
      </c>
      <c r="N39">
        <v>499</v>
      </c>
      <c r="O39">
        <f t="shared" si="0"/>
        <v>1</v>
      </c>
    </row>
    <row r="40" spans="1:15">
      <c r="A40" t="s">
        <v>562</v>
      </c>
      <c r="B40" t="s">
        <v>489</v>
      </c>
      <c r="K40">
        <v>794</v>
      </c>
      <c r="N40">
        <v>794</v>
      </c>
      <c r="O40">
        <f t="shared" si="0"/>
        <v>1</v>
      </c>
    </row>
    <row r="41" spans="1:15">
      <c r="A41" t="s">
        <v>562</v>
      </c>
      <c r="B41" t="s">
        <v>490</v>
      </c>
      <c r="K41">
        <v>975</v>
      </c>
      <c r="N41">
        <v>975</v>
      </c>
      <c r="O41">
        <f t="shared" si="0"/>
        <v>1</v>
      </c>
    </row>
    <row r="42" spans="1:15">
      <c r="A42" t="s">
        <v>562</v>
      </c>
      <c r="B42" t="s">
        <v>491</v>
      </c>
      <c r="K42">
        <v>1499</v>
      </c>
      <c r="N42">
        <v>1499</v>
      </c>
      <c r="O42">
        <f t="shared" si="0"/>
        <v>1</v>
      </c>
    </row>
    <row r="43" spans="1:15">
      <c r="B43" t="s">
        <v>529</v>
      </c>
      <c r="M43">
        <v>15</v>
      </c>
      <c r="N43">
        <v>15</v>
      </c>
      <c r="O43">
        <f t="shared" si="0"/>
        <v>1</v>
      </c>
    </row>
    <row r="44" spans="1:15">
      <c r="B44" t="s">
        <v>530</v>
      </c>
      <c r="M44">
        <v>15</v>
      </c>
      <c r="N44">
        <v>15</v>
      </c>
      <c r="O44">
        <f t="shared" si="0"/>
        <v>1</v>
      </c>
    </row>
    <row r="45" spans="1:15">
      <c r="B45" t="s">
        <v>531</v>
      </c>
      <c r="M45">
        <v>15</v>
      </c>
      <c r="N45">
        <v>15</v>
      </c>
      <c r="O45">
        <f t="shared" si="0"/>
        <v>1</v>
      </c>
    </row>
    <row r="46" spans="1:15">
      <c r="B46" t="s">
        <v>521</v>
      </c>
      <c r="M46">
        <v>2.4900000000000002</v>
      </c>
      <c r="N46">
        <v>2.4900000000000002</v>
      </c>
      <c r="O46">
        <f t="shared" si="0"/>
        <v>1</v>
      </c>
    </row>
    <row r="47" spans="1:15">
      <c r="B47" t="s">
        <v>522</v>
      </c>
      <c r="M47">
        <v>2.4900000000000002</v>
      </c>
      <c r="N47">
        <v>2.4900000000000002</v>
      </c>
      <c r="O47">
        <f t="shared" si="0"/>
        <v>1</v>
      </c>
    </row>
    <row r="48" spans="1:15">
      <c r="B48" t="s">
        <v>523</v>
      </c>
      <c r="M48">
        <v>2.66</v>
      </c>
      <c r="N48">
        <v>2.66</v>
      </c>
      <c r="O48">
        <f t="shared" si="0"/>
        <v>1</v>
      </c>
    </row>
    <row r="49" spans="2:15">
      <c r="B49" t="s">
        <v>524</v>
      </c>
      <c r="M49">
        <v>2.66</v>
      </c>
      <c r="N49">
        <v>2.66</v>
      </c>
      <c r="O49">
        <f t="shared" si="0"/>
        <v>1</v>
      </c>
    </row>
    <row r="50" spans="2:15">
      <c r="B50" t="s">
        <v>527</v>
      </c>
      <c r="M50">
        <v>42.55</v>
      </c>
      <c r="N50">
        <v>42.55</v>
      </c>
      <c r="O50">
        <f t="shared" si="0"/>
        <v>1</v>
      </c>
    </row>
    <row r="51" spans="2:15">
      <c r="B51" t="s">
        <v>528</v>
      </c>
      <c r="M51">
        <v>42.35</v>
      </c>
      <c r="N51">
        <v>42.35</v>
      </c>
      <c r="O51">
        <f t="shared" si="0"/>
        <v>1</v>
      </c>
    </row>
    <row r="52" spans="2:15">
      <c r="B52" t="s">
        <v>515</v>
      </c>
      <c r="M52">
        <v>169</v>
      </c>
      <c r="N52">
        <v>169</v>
      </c>
      <c r="O52">
        <f t="shared" si="0"/>
        <v>1</v>
      </c>
    </row>
    <row r="53" spans="2:15">
      <c r="B53" t="s">
        <v>516</v>
      </c>
      <c r="M53">
        <v>198</v>
      </c>
      <c r="N53">
        <v>198</v>
      </c>
      <c r="O53">
        <f t="shared" si="0"/>
        <v>1</v>
      </c>
    </row>
    <row r="54" spans="2:15">
      <c r="B54" t="s">
        <v>517</v>
      </c>
      <c r="M54">
        <v>289</v>
      </c>
      <c r="N54">
        <v>289</v>
      </c>
      <c r="O54">
        <f t="shared" si="0"/>
        <v>1</v>
      </c>
    </row>
    <row r="55" spans="2:15">
      <c r="B55" t="s">
        <v>505</v>
      </c>
      <c r="M55">
        <v>56</v>
      </c>
      <c r="N55">
        <v>56</v>
      </c>
      <c r="O55">
        <f t="shared" si="0"/>
        <v>1</v>
      </c>
    </row>
    <row r="56" spans="2:15">
      <c r="B56" t="s">
        <v>499</v>
      </c>
      <c r="M56">
        <v>78</v>
      </c>
      <c r="N56">
        <v>78</v>
      </c>
      <c r="O56">
        <f t="shared" si="0"/>
        <v>1</v>
      </c>
    </row>
    <row r="57" spans="2:15">
      <c r="B57" t="s">
        <v>506</v>
      </c>
      <c r="M57">
        <v>135</v>
      </c>
      <c r="N57">
        <v>135</v>
      </c>
      <c r="O57">
        <f t="shared" si="0"/>
        <v>1</v>
      </c>
    </row>
    <row r="58" spans="2:15">
      <c r="B58" t="s">
        <v>507</v>
      </c>
      <c r="M58">
        <v>158</v>
      </c>
      <c r="N58">
        <v>158</v>
      </c>
      <c r="O58">
        <f t="shared" si="0"/>
        <v>1</v>
      </c>
    </row>
    <row r="59" spans="2:15">
      <c r="B59" t="s">
        <v>500</v>
      </c>
      <c r="M59">
        <v>98</v>
      </c>
      <c r="N59">
        <v>98</v>
      </c>
      <c r="O59">
        <f t="shared" si="0"/>
        <v>1</v>
      </c>
    </row>
    <row r="60" spans="2:15">
      <c r="B60" t="s">
        <v>501</v>
      </c>
      <c r="M60">
        <v>144</v>
      </c>
      <c r="N60">
        <v>144</v>
      </c>
      <c r="O60">
        <f t="shared" si="0"/>
        <v>1</v>
      </c>
    </row>
    <row r="61" spans="2:15">
      <c r="B61" t="s">
        <v>518</v>
      </c>
      <c r="M61">
        <v>71.47</v>
      </c>
      <c r="N61">
        <v>71.47</v>
      </c>
      <c r="O61">
        <f t="shared" si="0"/>
        <v>1</v>
      </c>
    </row>
    <row r="62" spans="2:15">
      <c r="B62" t="s">
        <v>519</v>
      </c>
      <c r="M62">
        <v>79.62</v>
      </c>
      <c r="N62">
        <v>79.62</v>
      </c>
      <c r="O62">
        <f t="shared" si="0"/>
        <v>1</v>
      </c>
    </row>
    <row r="63" spans="2:15">
      <c r="B63" t="s">
        <v>520</v>
      </c>
      <c r="M63">
        <v>88.15</v>
      </c>
      <c r="N63">
        <v>88.15</v>
      </c>
      <c r="O63">
        <f t="shared" si="0"/>
        <v>1</v>
      </c>
    </row>
    <row r="64" spans="2:15">
      <c r="B64" t="s">
        <v>512</v>
      </c>
      <c r="M64">
        <v>155</v>
      </c>
      <c r="N64">
        <v>155</v>
      </c>
      <c r="O64">
        <f t="shared" si="0"/>
        <v>1</v>
      </c>
    </row>
    <row r="65" spans="2:15">
      <c r="B65" t="s">
        <v>510</v>
      </c>
      <c r="M65">
        <v>226</v>
      </c>
      <c r="N65">
        <v>226</v>
      </c>
      <c r="O65">
        <f t="shared" si="0"/>
        <v>1</v>
      </c>
    </row>
    <row r="66" spans="2:15">
      <c r="B66" t="s">
        <v>513</v>
      </c>
      <c r="M66">
        <v>201</v>
      </c>
      <c r="N66">
        <v>201</v>
      </c>
      <c r="O66">
        <f t="shared" si="0"/>
        <v>1</v>
      </c>
    </row>
    <row r="67" spans="2:15">
      <c r="B67" t="s">
        <v>511</v>
      </c>
      <c r="M67">
        <v>260</v>
      </c>
      <c r="N67">
        <v>260</v>
      </c>
      <c r="O67">
        <f t="shared" ref="O67:O130" si="1">COUNTA(C67:M67)</f>
        <v>1</v>
      </c>
    </row>
    <row r="68" spans="2:15">
      <c r="B68" t="s">
        <v>514</v>
      </c>
      <c r="M68">
        <v>292</v>
      </c>
      <c r="N68">
        <v>292</v>
      </c>
      <c r="O68">
        <f t="shared" si="1"/>
        <v>1</v>
      </c>
    </row>
    <row r="69" spans="2:15">
      <c r="B69" t="s">
        <v>508</v>
      </c>
      <c r="M69">
        <v>162</v>
      </c>
      <c r="N69">
        <v>162</v>
      </c>
      <c r="O69">
        <f t="shared" si="1"/>
        <v>1</v>
      </c>
    </row>
    <row r="70" spans="2:15">
      <c r="B70" t="s">
        <v>509</v>
      </c>
      <c r="M70">
        <v>193</v>
      </c>
      <c r="N70">
        <v>193</v>
      </c>
      <c r="O70">
        <f t="shared" si="1"/>
        <v>1</v>
      </c>
    </row>
    <row r="71" spans="2:15">
      <c r="B71" t="s">
        <v>502</v>
      </c>
      <c r="M71">
        <v>107</v>
      </c>
      <c r="N71">
        <v>107</v>
      </c>
      <c r="O71">
        <f t="shared" si="1"/>
        <v>1</v>
      </c>
    </row>
    <row r="72" spans="2:15">
      <c r="B72" t="s">
        <v>496</v>
      </c>
      <c r="M72">
        <v>155</v>
      </c>
      <c r="N72">
        <v>155</v>
      </c>
      <c r="O72">
        <f t="shared" si="1"/>
        <v>1</v>
      </c>
    </row>
    <row r="73" spans="2:15">
      <c r="B73" t="s">
        <v>503</v>
      </c>
      <c r="M73">
        <v>138</v>
      </c>
      <c r="N73">
        <v>138</v>
      </c>
      <c r="O73">
        <f t="shared" si="1"/>
        <v>1</v>
      </c>
    </row>
    <row r="74" spans="2:15">
      <c r="B74" t="s">
        <v>497</v>
      </c>
      <c r="M74">
        <v>169</v>
      </c>
      <c r="N74">
        <v>169</v>
      </c>
      <c r="O74">
        <f t="shared" si="1"/>
        <v>1</v>
      </c>
    </row>
    <row r="75" spans="2:15">
      <c r="B75" t="s">
        <v>504</v>
      </c>
      <c r="M75">
        <v>174</v>
      </c>
      <c r="N75">
        <v>174</v>
      </c>
      <c r="O75">
        <f t="shared" si="1"/>
        <v>1</v>
      </c>
    </row>
    <row r="76" spans="2:15">
      <c r="B76" t="s">
        <v>494</v>
      </c>
      <c r="M76">
        <v>119</v>
      </c>
      <c r="N76">
        <v>119</v>
      </c>
      <c r="O76">
        <f t="shared" si="1"/>
        <v>1</v>
      </c>
    </row>
    <row r="77" spans="2:15">
      <c r="B77" t="s">
        <v>498</v>
      </c>
      <c r="M77">
        <v>322</v>
      </c>
      <c r="N77">
        <v>322</v>
      </c>
      <c r="O77">
        <f t="shared" si="1"/>
        <v>1</v>
      </c>
    </row>
    <row r="78" spans="2:15">
      <c r="B78" t="s">
        <v>495</v>
      </c>
      <c r="M78">
        <v>139</v>
      </c>
      <c r="N78">
        <v>139</v>
      </c>
      <c r="O78">
        <f t="shared" si="1"/>
        <v>1</v>
      </c>
    </row>
    <row r="79" spans="2:15">
      <c r="B79" t="s">
        <v>525</v>
      </c>
      <c r="M79">
        <v>3.06</v>
      </c>
      <c r="N79">
        <v>3.06</v>
      </c>
      <c r="O79">
        <f t="shared" si="1"/>
        <v>1</v>
      </c>
    </row>
    <row r="80" spans="2:15">
      <c r="B80" t="s">
        <v>526</v>
      </c>
      <c r="M80">
        <v>3.06</v>
      </c>
      <c r="N80">
        <v>3.06</v>
      </c>
      <c r="O80">
        <f t="shared" si="1"/>
        <v>1</v>
      </c>
    </row>
    <row r="81" spans="1:15">
      <c r="A81" t="s">
        <v>562</v>
      </c>
      <c r="B81" t="s">
        <v>481</v>
      </c>
      <c r="K81">
        <v>1265</v>
      </c>
      <c r="N81">
        <v>1265</v>
      </c>
      <c r="O81">
        <f t="shared" si="1"/>
        <v>1</v>
      </c>
    </row>
    <row r="82" spans="1:15">
      <c r="B82" t="s">
        <v>378</v>
      </c>
      <c r="I82">
        <v>234</v>
      </c>
      <c r="J82">
        <v>282</v>
      </c>
      <c r="L82">
        <v>1573</v>
      </c>
      <c r="N82">
        <v>2089</v>
      </c>
      <c r="O82">
        <f t="shared" si="1"/>
        <v>3</v>
      </c>
    </row>
    <row r="83" spans="1:15">
      <c r="B83" t="s">
        <v>379</v>
      </c>
      <c r="I83">
        <v>234</v>
      </c>
      <c r="J83">
        <v>337</v>
      </c>
      <c r="L83">
        <v>1967</v>
      </c>
      <c r="N83">
        <v>2538</v>
      </c>
      <c r="O83">
        <f t="shared" si="1"/>
        <v>3</v>
      </c>
    </row>
    <row r="84" spans="1:15">
      <c r="B84" t="s">
        <v>82</v>
      </c>
      <c r="E84">
        <v>58</v>
      </c>
      <c r="N84">
        <v>58</v>
      </c>
      <c r="O84">
        <f t="shared" si="1"/>
        <v>1</v>
      </c>
    </row>
    <row r="85" spans="1:15">
      <c r="B85" t="s">
        <v>84</v>
      </c>
      <c r="E85">
        <v>64</v>
      </c>
      <c r="N85">
        <v>64</v>
      </c>
      <c r="O85">
        <f t="shared" si="1"/>
        <v>1</v>
      </c>
    </row>
    <row r="86" spans="1:15">
      <c r="B86" t="s">
        <v>87</v>
      </c>
      <c r="E86">
        <v>63</v>
      </c>
      <c r="N86">
        <v>63</v>
      </c>
      <c r="O86">
        <f t="shared" si="1"/>
        <v>1</v>
      </c>
    </row>
    <row r="87" spans="1:15">
      <c r="B87" t="s">
        <v>93</v>
      </c>
      <c r="E87">
        <v>63</v>
      </c>
      <c r="N87">
        <v>63</v>
      </c>
      <c r="O87">
        <f t="shared" si="1"/>
        <v>1</v>
      </c>
    </row>
    <row r="88" spans="1:15">
      <c r="B88" t="s">
        <v>88</v>
      </c>
      <c r="E88">
        <v>69</v>
      </c>
      <c r="N88">
        <v>69</v>
      </c>
      <c r="O88">
        <f t="shared" si="1"/>
        <v>1</v>
      </c>
    </row>
    <row r="89" spans="1:15">
      <c r="B89" t="s">
        <v>94</v>
      </c>
      <c r="E89">
        <v>84</v>
      </c>
      <c r="N89">
        <v>84</v>
      </c>
      <c r="O89">
        <f t="shared" si="1"/>
        <v>1</v>
      </c>
    </row>
    <row r="90" spans="1:15">
      <c r="B90" t="s">
        <v>90</v>
      </c>
      <c r="E90">
        <v>98</v>
      </c>
      <c r="N90">
        <v>98</v>
      </c>
      <c r="O90">
        <f t="shared" si="1"/>
        <v>1</v>
      </c>
    </row>
    <row r="91" spans="1:15">
      <c r="B91" t="s">
        <v>83</v>
      </c>
      <c r="E91">
        <v>58</v>
      </c>
      <c r="N91">
        <v>58</v>
      </c>
      <c r="O91">
        <f t="shared" si="1"/>
        <v>1</v>
      </c>
    </row>
    <row r="92" spans="1:15">
      <c r="B92" t="s">
        <v>85</v>
      </c>
      <c r="E92">
        <v>64</v>
      </c>
      <c r="N92">
        <v>64</v>
      </c>
      <c r="O92">
        <f t="shared" si="1"/>
        <v>1</v>
      </c>
    </row>
    <row r="93" spans="1:15">
      <c r="B93" t="s">
        <v>86</v>
      </c>
      <c r="E93">
        <v>64</v>
      </c>
      <c r="N93">
        <v>64</v>
      </c>
      <c r="O93">
        <f t="shared" si="1"/>
        <v>1</v>
      </c>
    </row>
    <row r="94" spans="1:15">
      <c r="B94" t="s">
        <v>89</v>
      </c>
      <c r="E94">
        <v>64</v>
      </c>
      <c r="N94">
        <v>64</v>
      </c>
      <c r="O94">
        <f t="shared" si="1"/>
        <v>1</v>
      </c>
    </row>
    <row r="95" spans="1:15">
      <c r="B95" t="s">
        <v>92</v>
      </c>
      <c r="E95">
        <v>74</v>
      </c>
      <c r="N95">
        <v>74</v>
      </c>
      <c r="O95">
        <f t="shared" si="1"/>
        <v>1</v>
      </c>
    </row>
    <row r="96" spans="1:15">
      <c r="B96" t="s">
        <v>95</v>
      </c>
      <c r="E96">
        <v>72</v>
      </c>
      <c r="N96">
        <v>72</v>
      </c>
      <c r="O96">
        <f t="shared" si="1"/>
        <v>1</v>
      </c>
    </row>
    <row r="97" spans="1:15">
      <c r="B97" t="s">
        <v>91</v>
      </c>
      <c r="E97">
        <v>89</v>
      </c>
      <c r="N97">
        <v>89</v>
      </c>
      <c r="O97">
        <f t="shared" si="1"/>
        <v>1</v>
      </c>
    </row>
    <row r="98" spans="1:15">
      <c r="B98" t="s">
        <v>96</v>
      </c>
      <c r="E98">
        <v>102</v>
      </c>
      <c r="N98">
        <v>102</v>
      </c>
      <c r="O98">
        <f t="shared" si="1"/>
        <v>1</v>
      </c>
    </row>
    <row r="99" spans="1:15">
      <c r="B99" t="s">
        <v>162</v>
      </c>
      <c r="F99">
        <v>380</v>
      </c>
      <c r="N99">
        <v>380</v>
      </c>
      <c r="O99">
        <f t="shared" si="1"/>
        <v>1</v>
      </c>
    </row>
    <row r="100" spans="1:15">
      <c r="A100" t="s">
        <v>562</v>
      </c>
      <c r="B100" t="s">
        <v>467</v>
      </c>
      <c r="K100">
        <v>1309</v>
      </c>
      <c r="N100">
        <v>1309</v>
      </c>
      <c r="O100">
        <f t="shared" si="1"/>
        <v>1</v>
      </c>
    </row>
    <row r="101" spans="1:15">
      <c r="A101" t="s">
        <v>562</v>
      </c>
      <c r="B101" t="s">
        <v>466</v>
      </c>
      <c r="K101">
        <v>2771</v>
      </c>
      <c r="N101">
        <v>2771</v>
      </c>
      <c r="O101">
        <f t="shared" si="1"/>
        <v>1</v>
      </c>
    </row>
    <row r="102" spans="1:15">
      <c r="A102" t="s">
        <v>562</v>
      </c>
      <c r="B102" t="s">
        <v>44</v>
      </c>
      <c r="D102">
        <v>450</v>
      </c>
      <c r="K102">
        <v>1709</v>
      </c>
      <c r="N102">
        <v>2159</v>
      </c>
      <c r="O102">
        <f t="shared" si="1"/>
        <v>2</v>
      </c>
    </row>
    <row r="103" spans="1:15">
      <c r="A103" t="s">
        <v>562</v>
      </c>
      <c r="B103" t="s">
        <v>45</v>
      </c>
      <c r="D103">
        <v>379</v>
      </c>
      <c r="K103">
        <v>1442</v>
      </c>
      <c r="N103">
        <v>1821</v>
      </c>
      <c r="O103">
        <f t="shared" si="1"/>
        <v>2</v>
      </c>
    </row>
    <row r="104" spans="1:15">
      <c r="B104" t="s">
        <v>58</v>
      </c>
      <c r="C104">
        <v>800</v>
      </c>
      <c r="N104">
        <v>800</v>
      </c>
      <c r="O104">
        <f t="shared" si="1"/>
        <v>1</v>
      </c>
    </row>
    <row r="105" spans="1:15">
      <c r="B105" t="s">
        <v>60</v>
      </c>
      <c r="C105">
        <v>966</v>
      </c>
      <c r="N105">
        <v>966</v>
      </c>
      <c r="O105">
        <f t="shared" si="1"/>
        <v>1</v>
      </c>
    </row>
    <row r="106" spans="1:15">
      <c r="B106" t="s">
        <v>545</v>
      </c>
      <c r="I106">
        <v>1498</v>
      </c>
      <c r="J106">
        <v>1537</v>
      </c>
      <c r="N106">
        <v>3035</v>
      </c>
      <c r="O106">
        <f t="shared" si="1"/>
        <v>2</v>
      </c>
    </row>
    <row r="107" spans="1:15">
      <c r="A107" t="s">
        <v>563</v>
      </c>
      <c r="B107" t="s">
        <v>348</v>
      </c>
      <c r="H107">
        <v>1648</v>
      </c>
      <c r="L107">
        <v>5672</v>
      </c>
      <c r="N107">
        <v>7320</v>
      </c>
      <c r="O107">
        <f t="shared" si="1"/>
        <v>2</v>
      </c>
    </row>
    <row r="108" spans="1:15">
      <c r="A108" t="s">
        <v>563</v>
      </c>
      <c r="B108" t="s">
        <v>352</v>
      </c>
      <c r="H108">
        <v>4908</v>
      </c>
      <c r="I108">
        <v>4503</v>
      </c>
      <c r="J108">
        <v>4733</v>
      </c>
      <c r="L108">
        <v>19069</v>
      </c>
      <c r="N108">
        <v>33213</v>
      </c>
      <c r="O108">
        <f t="shared" si="1"/>
        <v>4</v>
      </c>
    </row>
    <row r="109" spans="1:15">
      <c r="B109" t="s">
        <v>104</v>
      </c>
      <c r="E109">
        <v>13</v>
      </c>
      <c r="N109">
        <v>13</v>
      </c>
      <c r="O109">
        <f t="shared" si="1"/>
        <v>1</v>
      </c>
    </row>
    <row r="110" spans="1:15">
      <c r="B110" t="s">
        <v>103</v>
      </c>
      <c r="E110">
        <v>13</v>
      </c>
      <c r="N110">
        <v>13</v>
      </c>
      <c r="O110">
        <f t="shared" si="1"/>
        <v>1</v>
      </c>
    </row>
    <row r="111" spans="1:15">
      <c r="A111" t="s">
        <v>563</v>
      </c>
      <c r="B111" t="s">
        <v>349</v>
      </c>
      <c r="H111">
        <v>3241</v>
      </c>
      <c r="I111">
        <v>2946</v>
      </c>
      <c r="J111">
        <v>3035</v>
      </c>
      <c r="L111">
        <v>11444</v>
      </c>
      <c r="N111">
        <v>20666</v>
      </c>
      <c r="O111">
        <f t="shared" si="1"/>
        <v>4</v>
      </c>
    </row>
    <row r="112" spans="1:15">
      <c r="A112" t="s">
        <v>563</v>
      </c>
      <c r="B112" t="s">
        <v>350</v>
      </c>
      <c r="H112">
        <v>3241</v>
      </c>
      <c r="N112">
        <v>3241</v>
      </c>
      <c r="O112">
        <f t="shared" si="1"/>
        <v>1</v>
      </c>
    </row>
    <row r="113" spans="1:15">
      <c r="B113" t="s">
        <v>106</v>
      </c>
      <c r="E113">
        <v>13</v>
      </c>
      <c r="N113">
        <v>13</v>
      </c>
      <c r="O113">
        <f t="shared" si="1"/>
        <v>1</v>
      </c>
    </row>
    <row r="114" spans="1:15">
      <c r="B114" t="s">
        <v>105</v>
      </c>
      <c r="E114">
        <v>15</v>
      </c>
      <c r="N114">
        <v>15</v>
      </c>
      <c r="O114">
        <f t="shared" si="1"/>
        <v>1</v>
      </c>
    </row>
    <row r="115" spans="1:15">
      <c r="B115" t="s">
        <v>546</v>
      </c>
      <c r="I115">
        <v>3305</v>
      </c>
      <c r="J115">
        <v>3442</v>
      </c>
      <c r="N115">
        <v>6747</v>
      </c>
      <c r="O115">
        <f t="shared" si="1"/>
        <v>2</v>
      </c>
    </row>
    <row r="116" spans="1:15">
      <c r="A116" t="s">
        <v>563</v>
      </c>
      <c r="B116" t="s">
        <v>351</v>
      </c>
      <c r="H116">
        <v>3636</v>
      </c>
      <c r="L116">
        <v>14809</v>
      </c>
      <c r="N116">
        <v>18445</v>
      </c>
      <c r="O116">
        <f t="shared" si="1"/>
        <v>2</v>
      </c>
    </row>
    <row r="117" spans="1:15">
      <c r="A117" t="s">
        <v>562</v>
      </c>
      <c r="B117" t="s">
        <v>464</v>
      </c>
      <c r="K117">
        <v>150</v>
      </c>
      <c r="N117">
        <v>150</v>
      </c>
      <c r="O117">
        <f t="shared" si="1"/>
        <v>1</v>
      </c>
    </row>
    <row r="118" spans="1:15">
      <c r="B118" t="s">
        <v>272</v>
      </c>
      <c r="G118">
        <v>40</v>
      </c>
      <c r="N118">
        <v>40</v>
      </c>
      <c r="O118">
        <f t="shared" si="1"/>
        <v>1</v>
      </c>
    </row>
    <row r="119" spans="1:15">
      <c r="A119" t="s">
        <v>562</v>
      </c>
      <c r="B119" t="s">
        <v>461</v>
      </c>
      <c r="K119">
        <v>571</v>
      </c>
      <c r="N119">
        <v>571</v>
      </c>
      <c r="O119">
        <f t="shared" si="1"/>
        <v>1</v>
      </c>
    </row>
    <row r="120" spans="1:15">
      <c r="B120" t="s">
        <v>271</v>
      </c>
      <c r="G120">
        <v>321</v>
      </c>
      <c r="N120">
        <v>321</v>
      </c>
      <c r="O120">
        <f t="shared" si="1"/>
        <v>1</v>
      </c>
    </row>
    <row r="121" spans="1:15">
      <c r="A121" t="s">
        <v>562</v>
      </c>
      <c r="B121" t="s">
        <v>462</v>
      </c>
      <c r="K121">
        <v>571</v>
      </c>
      <c r="N121">
        <v>571</v>
      </c>
      <c r="O121">
        <f t="shared" si="1"/>
        <v>1</v>
      </c>
    </row>
    <row r="122" spans="1:15">
      <c r="B122" t="s">
        <v>382</v>
      </c>
      <c r="L122">
        <v>10653</v>
      </c>
      <c r="N122">
        <v>10653</v>
      </c>
      <c r="O122">
        <f t="shared" si="1"/>
        <v>1</v>
      </c>
    </row>
    <row r="123" spans="1:15">
      <c r="A123" t="s">
        <v>563</v>
      </c>
      <c r="B123" t="s">
        <v>325</v>
      </c>
      <c r="H123">
        <v>2460</v>
      </c>
      <c r="L123">
        <v>8479</v>
      </c>
      <c r="N123">
        <v>10939</v>
      </c>
      <c r="O123">
        <f t="shared" si="1"/>
        <v>2</v>
      </c>
    </row>
    <row r="124" spans="1:15">
      <c r="A124" t="s">
        <v>563</v>
      </c>
      <c r="B124" t="s">
        <v>317</v>
      </c>
      <c r="H124">
        <v>2460</v>
      </c>
      <c r="N124">
        <v>2460</v>
      </c>
      <c r="O124">
        <f t="shared" si="1"/>
        <v>1</v>
      </c>
    </row>
    <row r="125" spans="1:15">
      <c r="A125" t="s">
        <v>562</v>
      </c>
      <c r="B125" t="s">
        <v>167</v>
      </c>
      <c r="F125">
        <v>161</v>
      </c>
      <c r="K125">
        <v>613</v>
      </c>
      <c r="N125">
        <v>774</v>
      </c>
      <c r="O125">
        <f t="shared" si="1"/>
        <v>2</v>
      </c>
    </row>
    <row r="126" spans="1:15">
      <c r="A126" t="s">
        <v>562</v>
      </c>
      <c r="B126" t="s">
        <v>168</v>
      </c>
      <c r="F126">
        <v>150</v>
      </c>
      <c r="K126">
        <v>571</v>
      </c>
      <c r="N126">
        <v>721</v>
      </c>
      <c r="O126">
        <f t="shared" si="1"/>
        <v>2</v>
      </c>
    </row>
    <row r="127" spans="1:15">
      <c r="A127" t="s">
        <v>562</v>
      </c>
      <c r="B127" t="s">
        <v>165</v>
      </c>
      <c r="F127">
        <v>55</v>
      </c>
      <c r="K127">
        <v>209</v>
      </c>
      <c r="N127">
        <v>264</v>
      </c>
      <c r="O127">
        <f t="shared" si="1"/>
        <v>2</v>
      </c>
    </row>
    <row r="128" spans="1:15">
      <c r="A128" t="s">
        <v>562</v>
      </c>
      <c r="B128" t="s">
        <v>164</v>
      </c>
      <c r="F128">
        <v>154</v>
      </c>
      <c r="K128">
        <v>586</v>
      </c>
      <c r="N128">
        <v>740</v>
      </c>
      <c r="O128">
        <f t="shared" si="1"/>
        <v>2</v>
      </c>
    </row>
    <row r="129" spans="1:15">
      <c r="A129" t="s">
        <v>562</v>
      </c>
      <c r="B129" t="s">
        <v>166</v>
      </c>
      <c r="F129">
        <v>156</v>
      </c>
      <c r="K129">
        <v>593</v>
      </c>
      <c r="N129">
        <v>749</v>
      </c>
      <c r="O129">
        <f t="shared" si="1"/>
        <v>2</v>
      </c>
    </row>
    <row r="130" spans="1:15">
      <c r="A130" t="s">
        <v>562</v>
      </c>
      <c r="B130" t="s">
        <v>163</v>
      </c>
      <c r="F130">
        <v>77</v>
      </c>
      <c r="K130">
        <v>293</v>
      </c>
      <c r="N130">
        <v>370</v>
      </c>
      <c r="O130">
        <f t="shared" si="1"/>
        <v>2</v>
      </c>
    </row>
    <row r="131" spans="1:15">
      <c r="B131" t="s">
        <v>122</v>
      </c>
      <c r="E131">
        <v>109</v>
      </c>
      <c r="N131">
        <v>109</v>
      </c>
      <c r="O131">
        <f t="shared" ref="O131:O194" si="2">COUNTA(C131:M131)</f>
        <v>1</v>
      </c>
    </row>
    <row r="132" spans="1:15">
      <c r="B132" t="s">
        <v>533</v>
      </c>
      <c r="I132">
        <v>2254</v>
      </c>
      <c r="J132">
        <v>2400</v>
      </c>
      <c r="N132">
        <v>4654</v>
      </c>
      <c r="O132">
        <f t="shared" si="2"/>
        <v>2</v>
      </c>
    </row>
    <row r="133" spans="1:15">
      <c r="A133" t="s">
        <v>563</v>
      </c>
      <c r="B133" t="s">
        <v>324</v>
      </c>
      <c r="H133">
        <v>1893</v>
      </c>
      <c r="L133">
        <v>6185</v>
      </c>
      <c r="N133">
        <v>8078</v>
      </c>
      <c r="O133">
        <f t="shared" si="2"/>
        <v>2</v>
      </c>
    </row>
    <row r="134" spans="1:15">
      <c r="A134" t="s">
        <v>563</v>
      </c>
      <c r="B134" t="s">
        <v>315</v>
      </c>
      <c r="H134">
        <v>1893</v>
      </c>
      <c r="I134">
        <v>1874</v>
      </c>
      <c r="J134">
        <v>2002</v>
      </c>
      <c r="N134">
        <v>5769</v>
      </c>
      <c r="O134">
        <f t="shared" si="2"/>
        <v>3</v>
      </c>
    </row>
    <row r="135" spans="1:15">
      <c r="B135" t="s">
        <v>381</v>
      </c>
      <c r="L135">
        <v>8556</v>
      </c>
      <c r="N135">
        <v>8556</v>
      </c>
      <c r="O135">
        <f t="shared" si="2"/>
        <v>1</v>
      </c>
    </row>
    <row r="136" spans="1:15">
      <c r="B136" t="s">
        <v>113</v>
      </c>
      <c r="E136">
        <v>349</v>
      </c>
      <c r="N136">
        <v>349</v>
      </c>
      <c r="O136">
        <f t="shared" si="2"/>
        <v>1</v>
      </c>
    </row>
    <row r="137" spans="1:15">
      <c r="B137" t="s">
        <v>264</v>
      </c>
      <c r="G137">
        <v>95</v>
      </c>
      <c r="N137">
        <v>95</v>
      </c>
      <c r="O137">
        <f t="shared" si="2"/>
        <v>1</v>
      </c>
    </row>
    <row r="138" spans="1:15">
      <c r="B138" t="s">
        <v>123</v>
      </c>
      <c r="E138">
        <v>38</v>
      </c>
      <c r="N138">
        <v>38</v>
      </c>
      <c r="O138">
        <f t="shared" si="2"/>
        <v>1</v>
      </c>
    </row>
    <row r="139" spans="1:15">
      <c r="A139" t="s">
        <v>562</v>
      </c>
      <c r="B139" t="s">
        <v>120</v>
      </c>
      <c r="E139">
        <v>154</v>
      </c>
      <c r="K139">
        <v>807</v>
      </c>
      <c r="N139">
        <v>961</v>
      </c>
      <c r="O139">
        <f t="shared" si="2"/>
        <v>2</v>
      </c>
    </row>
    <row r="140" spans="1:15">
      <c r="B140" t="s">
        <v>124</v>
      </c>
      <c r="E140">
        <v>113</v>
      </c>
      <c r="N140">
        <v>113</v>
      </c>
      <c r="O140">
        <f t="shared" si="2"/>
        <v>1</v>
      </c>
    </row>
    <row r="141" spans="1:15">
      <c r="A141" t="s">
        <v>562</v>
      </c>
      <c r="B141" t="s">
        <v>110</v>
      </c>
      <c r="E141">
        <v>380</v>
      </c>
      <c r="K141">
        <v>1592</v>
      </c>
      <c r="N141">
        <v>1972</v>
      </c>
      <c r="O141">
        <f t="shared" si="2"/>
        <v>2</v>
      </c>
    </row>
    <row r="142" spans="1:15">
      <c r="B142" t="s">
        <v>534</v>
      </c>
      <c r="I142">
        <v>2864</v>
      </c>
      <c r="J142">
        <v>3039</v>
      </c>
      <c r="N142">
        <v>5903</v>
      </c>
      <c r="O142">
        <f t="shared" si="2"/>
        <v>2</v>
      </c>
    </row>
    <row r="143" spans="1:15">
      <c r="B143" t="s">
        <v>535</v>
      </c>
      <c r="I143">
        <v>3175</v>
      </c>
      <c r="J143">
        <v>3365</v>
      </c>
      <c r="N143">
        <v>6540</v>
      </c>
      <c r="O143">
        <f t="shared" si="2"/>
        <v>2</v>
      </c>
    </row>
    <row r="144" spans="1:15">
      <c r="A144" t="s">
        <v>563</v>
      </c>
      <c r="B144" t="s">
        <v>316</v>
      </c>
      <c r="H144">
        <v>2580</v>
      </c>
      <c r="I144">
        <v>2580</v>
      </c>
      <c r="J144">
        <v>2742</v>
      </c>
      <c r="L144">
        <v>8869</v>
      </c>
      <c r="N144">
        <v>16771</v>
      </c>
      <c r="O144">
        <f t="shared" si="2"/>
        <v>4</v>
      </c>
    </row>
    <row r="145" spans="1:15">
      <c r="B145" t="s">
        <v>384</v>
      </c>
      <c r="L145">
        <v>11716</v>
      </c>
      <c r="N145">
        <v>11716</v>
      </c>
      <c r="O145">
        <f t="shared" si="2"/>
        <v>1</v>
      </c>
    </row>
    <row r="146" spans="1:15">
      <c r="B146" t="s">
        <v>383</v>
      </c>
      <c r="L146">
        <v>9756</v>
      </c>
      <c r="N146">
        <v>9756</v>
      </c>
      <c r="O146">
        <f t="shared" si="2"/>
        <v>1</v>
      </c>
    </row>
    <row r="147" spans="1:15">
      <c r="B147" t="s">
        <v>161</v>
      </c>
      <c r="F147">
        <v>728</v>
      </c>
      <c r="N147">
        <v>728</v>
      </c>
      <c r="O147">
        <f t="shared" si="2"/>
        <v>1</v>
      </c>
    </row>
    <row r="148" spans="1:15">
      <c r="B148" t="s">
        <v>537</v>
      </c>
      <c r="I148">
        <v>4205</v>
      </c>
      <c r="J148">
        <v>4444</v>
      </c>
      <c r="N148">
        <v>8649</v>
      </c>
      <c r="O148">
        <f t="shared" si="2"/>
        <v>2</v>
      </c>
    </row>
    <row r="149" spans="1:15">
      <c r="B149" t="s">
        <v>538</v>
      </c>
      <c r="I149">
        <v>4516</v>
      </c>
      <c r="J149">
        <v>4769</v>
      </c>
      <c r="N149">
        <v>9285</v>
      </c>
      <c r="O149">
        <f t="shared" si="2"/>
        <v>2</v>
      </c>
    </row>
    <row r="150" spans="1:15">
      <c r="A150" t="s">
        <v>563</v>
      </c>
      <c r="B150" t="s">
        <v>328</v>
      </c>
      <c r="H150">
        <v>3879</v>
      </c>
      <c r="N150">
        <v>3879</v>
      </c>
      <c r="O150">
        <f t="shared" si="2"/>
        <v>1</v>
      </c>
    </row>
    <row r="151" spans="1:15">
      <c r="A151" t="s">
        <v>563</v>
      </c>
      <c r="B151" t="s">
        <v>321</v>
      </c>
      <c r="H151">
        <v>3879</v>
      </c>
      <c r="I151">
        <v>3879</v>
      </c>
      <c r="J151">
        <v>4102</v>
      </c>
      <c r="L151">
        <v>15234</v>
      </c>
      <c r="N151">
        <v>27094</v>
      </c>
      <c r="O151">
        <f t="shared" si="2"/>
        <v>4</v>
      </c>
    </row>
    <row r="152" spans="1:15">
      <c r="B152" t="s">
        <v>387</v>
      </c>
      <c r="L152">
        <v>19301</v>
      </c>
      <c r="N152">
        <v>19301</v>
      </c>
      <c r="O152">
        <f t="shared" si="2"/>
        <v>1</v>
      </c>
    </row>
    <row r="153" spans="1:15">
      <c r="A153" t="s">
        <v>563</v>
      </c>
      <c r="B153" t="s">
        <v>329</v>
      </c>
      <c r="H153">
        <v>4205</v>
      </c>
      <c r="N153">
        <v>4205</v>
      </c>
      <c r="O153">
        <f t="shared" si="2"/>
        <v>1</v>
      </c>
    </row>
    <row r="154" spans="1:15">
      <c r="A154" t="s">
        <v>563</v>
      </c>
      <c r="B154" t="s">
        <v>322</v>
      </c>
      <c r="H154">
        <v>4205</v>
      </c>
      <c r="L154">
        <v>16932</v>
      </c>
      <c r="N154">
        <v>21137</v>
      </c>
      <c r="O154">
        <f t="shared" si="2"/>
        <v>2</v>
      </c>
    </row>
    <row r="155" spans="1:15">
      <c r="A155" t="s">
        <v>562</v>
      </c>
      <c r="B155" t="s">
        <v>159</v>
      </c>
      <c r="F155">
        <v>169</v>
      </c>
      <c r="K155">
        <v>1592</v>
      </c>
      <c r="N155">
        <v>1761</v>
      </c>
      <c r="O155">
        <f t="shared" si="2"/>
        <v>2</v>
      </c>
    </row>
    <row r="156" spans="1:15">
      <c r="A156" t="s">
        <v>563</v>
      </c>
      <c r="B156" t="s">
        <v>326</v>
      </c>
      <c r="H156">
        <v>3254</v>
      </c>
      <c r="N156">
        <v>3254</v>
      </c>
      <c r="O156">
        <f t="shared" si="2"/>
        <v>1</v>
      </c>
    </row>
    <row r="157" spans="1:15">
      <c r="A157" t="s">
        <v>563</v>
      </c>
      <c r="B157" t="s">
        <v>318</v>
      </c>
      <c r="H157">
        <v>3254</v>
      </c>
      <c r="I157">
        <v>3254</v>
      </c>
      <c r="J157">
        <v>3459</v>
      </c>
      <c r="N157">
        <v>9967</v>
      </c>
      <c r="O157">
        <f t="shared" si="2"/>
        <v>3</v>
      </c>
    </row>
    <row r="158" spans="1:15">
      <c r="B158" t="s">
        <v>385</v>
      </c>
      <c r="L158">
        <v>13098</v>
      </c>
      <c r="N158">
        <v>13098</v>
      </c>
      <c r="O158">
        <f t="shared" si="2"/>
        <v>1</v>
      </c>
    </row>
    <row r="159" spans="1:15">
      <c r="B159" t="s">
        <v>114</v>
      </c>
      <c r="E159">
        <v>282</v>
      </c>
      <c r="N159">
        <v>282</v>
      </c>
      <c r="O159">
        <f t="shared" si="2"/>
        <v>1</v>
      </c>
    </row>
    <row r="160" spans="1:15">
      <c r="B160" t="s">
        <v>265</v>
      </c>
      <c r="G160">
        <v>68</v>
      </c>
      <c r="N160">
        <v>68</v>
      </c>
      <c r="O160">
        <f t="shared" si="2"/>
        <v>1</v>
      </c>
    </row>
    <row r="161" spans="1:15">
      <c r="A161" t="s">
        <v>562</v>
      </c>
      <c r="B161" t="s">
        <v>121</v>
      </c>
      <c r="E161">
        <v>182</v>
      </c>
      <c r="K161">
        <v>788</v>
      </c>
      <c r="N161">
        <v>970</v>
      </c>
      <c r="O161">
        <f t="shared" si="2"/>
        <v>2</v>
      </c>
    </row>
    <row r="162" spans="1:15">
      <c r="B162" t="s">
        <v>109</v>
      </c>
      <c r="E162">
        <v>76</v>
      </c>
      <c r="N162">
        <v>76</v>
      </c>
      <c r="O162">
        <f t="shared" si="2"/>
        <v>1</v>
      </c>
    </row>
    <row r="163" spans="1:15">
      <c r="A163" t="s">
        <v>562</v>
      </c>
      <c r="B163" t="s">
        <v>108</v>
      </c>
      <c r="E163">
        <v>123</v>
      </c>
      <c r="K163">
        <v>560</v>
      </c>
      <c r="N163">
        <v>683</v>
      </c>
      <c r="O163">
        <f t="shared" si="2"/>
        <v>2</v>
      </c>
    </row>
    <row r="164" spans="1:15">
      <c r="A164" t="s">
        <v>562</v>
      </c>
      <c r="B164" t="s">
        <v>125</v>
      </c>
      <c r="E164">
        <v>116</v>
      </c>
      <c r="K164">
        <v>435</v>
      </c>
      <c r="N164">
        <v>551</v>
      </c>
      <c r="O164">
        <f t="shared" si="2"/>
        <v>2</v>
      </c>
    </row>
    <row r="165" spans="1:15">
      <c r="A165" t="s">
        <v>562</v>
      </c>
      <c r="B165" t="s">
        <v>115</v>
      </c>
      <c r="E165">
        <v>57</v>
      </c>
      <c r="K165">
        <v>231</v>
      </c>
      <c r="N165">
        <v>288</v>
      </c>
      <c r="O165">
        <f t="shared" si="2"/>
        <v>2</v>
      </c>
    </row>
    <row r="166" spans="1:15">
      <c r="A166" t="s">
        <v>562</v>
      </c>
      <c r="B166" t="s">
        <v>117</v>
      </c>
      <c r="E166">
        <v>55</v>
      </c>
      <c r="K166">
        <v>203</v>
      </c>
      <c r="N166">
        <v>258</v>
      </c>
      <c r="O166">
        <f t="shared" si="2"/>
        <v>2</v>
      </c>
    </row>
    <row r="167" spans="1:15">
      <c r="B167" t="s">
        <v>116</v>
      </c>
      <c r="E167">
        <v>68</v>
      </c>
      <c r="N167">
        <v>68</v>
      </c>
      <c r="O167">
        <f t="shared" si="2"/>
        <v>1</v>
      </c>
    </row>
    <row r="168" spans="1:15">
      <c r="A168" t="s">
        <v>562</v>
      </c>
      <c r="B168" t="s">
        <v>169</v>
      </c>
      <c r="F168">
        <v>183</v>
      </c>
      <c r="K168">
        <v>970</v>
      </c>
      <c r="N168">
        <v>1153</v>
      </c>
      <c r="O168">
        <f t="shared" si="2"/>
        <v>2</v>
      </c>
    </row>
    <row r="169" spans="1:15">
      <c r="A169" t="s">
        <v>562</v>
      </c>
      <c r="B169" t="s">
        <v>158</v>
      </c>
      <c r="F169">
        <v>75</v>
      </c>
      <c r="K169">
        <v>253</v>
      </c>
      <c r="N169">
        <v>328</v>
      </c>
      <c r="O169">
        <f t="shared" si="2"/>
        <v>2</v>
      </c>
    </row>
    <row r="170" spans="1:15">
      <c r="B170" t="s">
        <v>267</v>
      </c>
      <c r="G170">
        <v>330</v>
      </c>
      <c r="N170">
        <v>330</v>
      </c>
      <c r="O170">
        <f t="shared" si="2"/>
        <v>1</v>
      </c>
    </row>
    <row r="171" spans="1:15">
      <c r="B171" t="s">
        <v>118</v>
      </c>
      <c r="E171">
        <v>57</v>
      </c>
      <c r="N171">
        <v>57</v>
      </c>
      <c r="O171">
        <f t="shared" si="2"/>
        <v>1</v>
      </c>
    </row>
    <row r="172" spans="1:15">
      <c r="A172" t="s">
        <v>563</v>
      </c>
      <c r="B172" t="s">
        <v>323</v>
      </c>
      <c r="H172">
        <v>2208</v>
      </c>
      <c r="L172">
        <v>7890</v>
      </c>
      <c r="N172">
        <v>10098</v>
      </c>
      <c r="O172">
        <f t="shared" si="2"/>
        <v>2</v>
      </c>
    </row>
    <row r="173" spans="1:15">
      <c r="A173" t="s">
        <v>563</v>
      </c>
      <c r="B173" t="s">
        <v>314</v>
      </c>
      <c r="H173">
        <v>2208</v>
      </c>
      <c r="I173">
        <v>2208</v>
      </c>
      <c r="J173">
        <v>2330</v>
      </c>
      <c r="N173">
        <v>6746</v>
      </c>
      <c r="O173">
        <f t="shared" si="2"/>
        <v>3</v>
      </c>
    </row>
    <row r="174" spans="1:15">
      <c r="B174" t="s">
        <v>380</v>
      </c>
      <c r="L174">
        <v>9432</v>
      </c>
      <c r="N174">
        <v>9432</v>
      </c>
      <c r="O174">
        <f t="shared" si="2"/>
        <v>1</v>
      </c>
    </row>
    <row r="175" spans="1:15">
      <c r="A175" t="s">
        <v>562</v>
      </c>
      <c r="B175" t="s">
        <v>107</v>
      </c>
      <c r="E175">
        <v>123</v>
      </c>
      <c r="K175">
        <v>560</v>
      </c>
      <c r="N175">
        <v>683</v>
      </c>
      <c r="O175">
        <f t="shared" si="2"/>
        <v>2</v>
      </c>
    </row>
    <row r="176" spans="1:15">
      <c r="B176" t="s">
        <v>536</v>
      </c>
      <c r="I176">
        <v>3544</v>
      </c>
      <c r="J176">
        <v>3729</v>
      </c>
      <c r="N176">
        <v>7273</v>
      </c>
      <c r="O176">
        <f t="shared" si="2"/>
        <v>2</v>
      </c>
    </row>
    <row r="177" spans="1:15">
      <c r="A177" t="s">
        <v>563</v>
      </c>
      <c r="B177" t="s">
        <v>327</v>
      </c>
      <c r="H177">
        <v>3375</v>
      </c>
      <c r="N177">
        <v>3375</v>
      </c>
      <c r="O177">
        <f t="shared" si="2"/>
        <v>1</v>
      </c>
    </row>
    <row r="178" spans="1:15">
      <c r="A178" t="s">
        <v>563</v>
      </c>
      <c r="B178" t="s">
        <v>320</v>
      </c>
      <c r="H178">
        <v>3375</v>
      </c>
      <c r="I178">
        <v>3375</v>
      </c>
      <c r="J178">
        <v>3552</v>
      </c>
      <c r="L178">
        <v>13169</v>
      </c>
      <c r="N178">
        <v>23471</v>
      </c>
      <c r="O178">
        <f t="shared" si="2"/>
        <v>4</v>
      </c>
    </row>
    <row r="179" spans="1:15">
      <c r="B179" t="s">
        <v>386</v>
      </c>
      <c r="L179">
        <v>14711</v>
      </c>
      <c r="N179">
        <v>14711</v>
      </c>
      <c r="O179">
        <f t="shared" si="2"/>
        <v>1</v>
      </c>
    </row>
    <row r="180" spans="1:15">
      <c r="A180" t="s">
        <v>562</v>
      </c>
      <c r="B180" t="s">
        <v>119</v>
      </c>
      <c r="E180">
        <v>182</v>
      </c>
      <c r="K180">
        <v>704</v>
      </c>
      <c r="N180">
        <v>886</v>
      </c>
      <c r="O180">
        <f t="shared" si="2"/>
        <v>2</v>
      </c>
    </row>
    <row r="181" spans="1:15">
      <c r="A181" t="s">
        <v>562</v>
      </c>
      <c r="B181" t="s">
        <v>469</v>
      </c>
      <c r="K181">
        <v>1980</v>
      </c>
      <c r="N181">
        <v>1980</v>
      </c>
      <c r="O181">
        <f t="shared" si="2"/>
        <v>1</v>
      </c>
    </row>
    <row r="182" spans="1:15">
      <c r="A182" t="s">
        <v>562</v>
      </c>
      <c r="B182" t="s">
        <v>153</v>
      </c>
      <c r="F182">
        <v>329</v>
      </c>
      <c r="K182">
        <v>1043</v>
      </c>
      <c r="N182">
        <v>1372</v>
      </c>
      <c r="O182">
        <f t="shared" si="2"/>
        <v>2</v>
      </c>
    </row>
    <row r="183" spans="1:15">
      <c r="A183" t="s">
        <v>562</v>
      </c>
      <c r="B183" t="s">
        <v>149</v>
      </c>
      <c r="F183">
        <v>141</v>
      </c>
      <c r="K183">
        <v>560</v>
      </c>
      <c r="N183">
        <v>701</v>
      </c>
      <c r="O183">
        <f t="shared" si="2"/>
        <v>2</v>
      </c>
    </row>
    <row r="184" spans="1:15">
      <c r="A184" t="s">
        <v>563</v>
      </c>
      <c r="B184" t="s">
        <v>319</v>
      </c>
      <c r="H184">
        <v>5724</v>
      </c>
      <c r="I184">
        <v>5204</v>
      </c>
      <c r="J184">
        <v>5617</v>
      </c>
      <c r="L184">
        <v>21476</v>
      </c>
      <c r="N184">
        <v>38021</v>
      </c>
      <c r="O184">
        <f t="shared" si="2"/>
        <v>4</v>
      </c>
    </row>
    <row r="185" spans="1:15">
      <c r="A185" t="s">
        <v>562</v>
      </c>
      <c r="B185" t="s">
        <v>151</v>
      </c>
      <c r="F185">
        <v>687</v>
      </c>
      <c r="K185">
        <v>2403</v>
      </c>
      <c r="N185">
        <v>3090</v>
      </c>
      <c r="O185">
        <f t="shared" si="2"/>
        <v>2</v>
      </c>
    </row>
    <row r="186" spans="1:15">
      <c r="A186" t="s">
        <v>562</v>
      </c>
      <c r="B186" t="s">
        <v>150</v>
      </c>
      <c r="F186">
        <v>396</v>
      </c>
      <c r="K186">
        <v>1437</v>
      </c>
      <c r="N186">
        <v>1833</v>
      </c>
      <c r="O186">
        <f t="shared" si="2"/>
        <v>2</v>
      </c>
    </row>
    <row r="187" spans="1:15">
      <c r="A187" t="s">
        <v>562</v>
      </c>
      <c r="B187" t="s">
        <v>154</v>
      </c>
      <c r="F187">
        <v>224</v>
      </c>
      <c r="K187">
        <v>730</v>
      </c>
      <c r="N187">
        <v>954</v>
      </c>
      <c r="O187">
        <f t="shared" si="2"/>
        <v>2</v>
      </c>
    </row>
    <row r="188" spans="1:15">
      <c r="A188" t="s">
        <v>562</v>
      </c>
      <c r="B188" t="s">
        <v>152</v>
      </c>
      <c r="F188">
        <v>266</v>
      </c>
      <c r="K188">
        <v>1592</v>
      </c>
      <c r="N188">
        <v>1858</v>
      </c>
      <c r="O188">
        <f t="shared" si="2"/>
        <v>2</v>
      </c>
    </row>
    <row r="189" spans="1:15">
      <c r="A189" t="s">
        <v>562</v>
      </c>
      <c r="B189" t="s">
        <v>459</v>
      </c>
      <c r="K189">
        <v>1650</v>
      </c>
      <c r="N189">
        <v>1650</v>
      </c>
      <c r="O189">
        <f t="shared" si="2"/>
        <v>1</v>
      </c>
    </row>
    <row r="190" spans="1:15">
      <c r="A190" t="s">
        <v>562</v>
      </c>
      <c r="B190" t="s">
        <v>160</v>
      </c>
      <c r="F190">
        <v>60</v>
      </c>
      <c r="K190">
        <v>369</v>
      </c>
      <c r="N190">
        <v>429</v>
      </c>
      <c r="O190">
        <f t="shared" si="2"/>
        <v>2</v>
      </c>
    </row>
    <row r="191" spans="1:15">
      <c r="A191" t="s">
        <v>562</v>
      </c>
      <c r="B191" t="s">
        <v>465</v>
      </c>
      <c r="K191">
        <v>3558</v>
      </c>
      <c r="N191">
        <v>3558</v>
      </c>
      <c r="O191">
        <f t="shared" si="2"/>
        <v>1</v>
      </c>
    </row>
    <row r="192" spans="1:15">
      <c r="B192" t="s">
        <v>156</v>
      </c>
      <c r="F192">
        <v>311</v>
      </c>
      <c r="N192">
        <v>311</v>
      </c>
      <c r="O192">
        <f t="shared" si="2"/>
        <v>1</v>
      </c>
    </row>
    <row r="193" spans="1:15">
      <c r="A193" t="s">
        <v>562</v>
      </c>
      <c r="B193" t="s">
        <v>155</v>
      </c>
      <c r="F193">
        <v>160</v>
      </c>
      <c r="K193">
        <v>880</v>
      </c>
      <c r="N193">
        <v>1040</v>
      </c>
      <c r="O193">
        <f t="shared" si="2"/>
        <v>2</v>
      </c>
    </row>
    <row r="194" spans="1:15">
      <c r="A194" t="s">
        <v>562</v>
      </c>
      <c r="B194" t="s">
        <v>157</v>
      </c>
      <c r="F194">
        <v>437</v>
      </c>
      <c r="K194">
        <v>1469</v>
      </c>
      <c r="N194">
        <v>1906</v>
      </c>
      <c r="O194">
        <f t="shared" si="2"/>
        <v>2</v>
      </c>
    </row>
    <row r="195" spans="1:15">
      <c r="B195" t="s">
        <v>40</v>
      </c>
      <c r="D195">
        <v>21</v>
      </c>
      <c r="N195">
        <v>21</v>
      </c>
      <c r="O195">
        <f t="shared" ref="O195:O258" si="3">COUNTA(C195:M195)</f>
        <v>1</v>
      </c>
    </row>
    <row r="196" spans="1:15">
      <c r="B196" t="s">
        <v>41</v>
      </c>
      <c r="D196">
        <v>30</v>
      </c>
      <c r="N196">
        <v>30</v>
      </c>
      <c r="O196">
        <f t="shared" si="3"/>
        <v>1</v>
      </c>
    </row>
    <row r="197" spans="1:15">
      <c r="B197" t="s">
        <v>33</v>
      </c>
      <c r="D197">
        <v>57</v>
      </c>
      <c r="N197">
        <v>57</v>
      </c>
      <c r="O197">
        <f t="shared" si="3"/>
        <v>1</v>
      </c>
    </row>
    <row r="198" spans="1:15">
      <c r="B198" t="s">
        <v>98</v>
      </c>
      <c r="E198">
        <v>604</v>
      </c>
      <c r="N198">
        <v>604</v>
      </c>
      <c r="O198">
        <f t="shared" si="3"/>
        <v>1</v>
      </c>
    </row>
    <row r="199" spans="1:15">
      <c r="B199" t="s">
        <v>273</v>
      </c>
      <c r="G199">
        <v>453</v>
      </c>
      <c r="N199">
        <v>453</v>
      </c>
      <c r="O199">
        <f t="shared" si="3"/>
        <v>1</v>
      </c>
    </row>
    <row r="200" spans="1:15">
      <c r="A200" t="s">
        <v>562</v>
      </c>
      <c r="B200" t="s">
        <v>438</v>
      </c>
      <c r="K200">
        <v>243</v>
      </c>
      <c r="N200">
        <v>243</v>
      </c>
      <c r="O200">
        <f t="shared" si="3"/>
        <v>1</v>
      </c>
    </row>
    <row r="201" spans="1:15">
      <c r="B201" t="s">
        <v>37</v>
      </c>
      <c r="D201">
        <v>63</v>
      </c>
      <c r="N201">
        <v>63</v>
      </c>
      <c r="O201">
        <f t="shared" si="3"/>
        <v>1</v>
      </c>
    </row>
    <row r="202" spans="1:15">
      <c r="B202" t="s">
        <v>34</v>
      </c>
      <c r="D202">
        <v>79</v>
      </c>
      <c r="N202">
        <v>79</v>
      </c>
      <c r="O202">
        <f t="shared" si="3"/>
        <v>1</v>
      </c>
    </row>
    <row r="203" spans="1:15">
      <c r="B203" t="s">
        <v>42</v>
      </c>
      <c r="D203">
        <v>24</v>
      </c>
      <c r="N203">
        <v>24</v>
      </c>
      <c r="O203">
        <f t="shared" si="3"/>
        <v>1</v>
      </c>
    </row>
    <row r="204" spans="1:15">
      <c r="B204" t="s">
        <v>43</v>
      </c>
      <c r="D204">
        <v>34</v>
      </c>
      <c r="N204">
        <v>34</v>
      </c>
      <c r="O204">
        <f t="shared" si="3"/>
        <v>1</v>
      </c>
    </row>
    <row r="205" spans="1:15">
      <c r="B205" t="s">
        <v>97</v>
      </c>
      <c r="E205">
        <v>391</v>
      </c>
      <c r="N205">
        <v>391</v>
      </c>
      <c r="O205">
        <f t="shared" si="3"/>
        <v>1</v>
      </c>
    </row>
    <row r="206" spans="1:15">
      <c r="B206" t="s">
        <v>38</v>
      </c>
      <c r="D206">
        <v>103</v>
      </c>
      <c r="N206">
        <v>103</v>
      </c>
      <c r="O206">
        <f t="shared" si="3"/>
        <v>1</v>
      </c>
    </row>
    <row r="207" spans="1:15">
      <c r="B207" t="s">
        <v>35</v>
      </c>
      <c r="D207">
        <v>66</v>
      </c>
      <c r="N207">
        <v>66</v>
      </c>
      <c r="O207">
        <f t="shared" si="3"/>
        <v>1</v>
      </c>
    </row>
    <row r="208" spans="1:15">
      <c r="B208" t="s">
        <v>99</v>
      </c>
      <c r="E208">
        <v>605</v>
      </c>
      <c r="N208">
        <v>605</v>
      </c>
      <c r="O208">
        <f t="shared" si="3"/>
        <v>1</v>
      </c>
    </row>
    <row r="209" spans="1:15">
      <c r="A209" t="s">
        <v>562</v>
      </c>
      <c r="B209" t="s">
        <v>437</v>
      </c>
      <c r="K209">
        <v>243</v>
      </c>
      <c r="N209">
        <v>243</v>
      </c>
      <c r="O209">
        <f t="shared" si="3"/>
        <v>1</v>
      </c>
    </row>
    <row r="210" spans="1:15">
      <c r="A210" t="s">
        <v>562</v>
      </c>
      <c r="B210" t="s">
        <v>440</v>
      </c>
      <c r="K210">
        <v>243</v>
      </c>
      <c r="N210">
        <v>243</v>
      </c>
      <c r="O210">
        <f t="shared" si="3"/>
        <v>1</v>
      </c>
    </row>
    <row r="211" spans="1:15">
      <c r="B211" t="s">
        <v>24</v>
      </c>
      <c r="D211">
        <v>29</v>
      </c>
      <c r="N211">
        <v>29</v>
      </c>
      <c r="O211">
        <f t="shared" si="3"/>
        <v>1</v>
      </c>
    </row>
    <row r="212" spans="1:15">
      <c r="A212" t="s">
        <v>563</v>
      </c>
      <c r="B212" t="s">
        <v>304</v>
      </c>
      <c r="H212">
        <v>4637</v>
      </c>
      <c r="I212">
        <v>4418</v>
      </c>
      <c r="J212">
        <v>4803</v>
      </c>
      <c r="L212">
        <v>18166</v>
      </c>
      <c r="N212">
        <v>32024</v>
      </c>
      <c r="O212">
        <f t="shared" si="3"/>
        <v>4</v>
      </c>
    </row>
    <row r="213" spans="1:15">
      <c r="B213" t="s">
        <v>36</v>
      </c>
      <c r="D213">
        <v>77</v>
      </c>
      <c r="N213">
        <v>77</v>
      </c>
      <c r="O213">
        <f t="shared" si="3"/>
        <v>1</v>
      </c>
    </row>
    <row r="214" spans="1:15">
      <c r="A214" t="s">
        <v>562</v>
      </c>
      <c r="B214" t="s">
        <v>111</v>
      </c>
      <c r="E214">
        <v>384</v>
      </c>
      <c r="K214">
        <v>1709</v>
      </c>
      <c r="N214">
        <v>2093</v>
      </c>
      <c r="O214">
        <f t="shared" si="3"/>
        <v>2</v>
      </c>
    </row>
    <row r="215" spans="1:15">
      <c r="B215" t="s">
        <v>39</v>
      </c>
      <c r="D215">
        <v>167</v>
      </c>
      <c r="N215">
        <v>167</v>
      </c>
      <c r="O215">
        <f t="shared" si="3"/>
        <v>1</v>
      </c>
    </row>
    <row r="216" spans="1:15">
      <c r="B216" t="s">
        <v>274</v>
      </c>
      <c r="G216">
        <v>239</v>
      </c>
      <c r="N216">
        <v>239</v>
      </c>
      <c r="O216">
        <f t="shared" si="3"/>
        <v>1</v>
      </c>
    </row>
    <row r="217" spans="1:15">
      <c r="A217" t="s">
        <v>562</v>
      </c>
      <c r="B217" t="s">
        <v>436</v>
      </c>
      <c r="K217">
        <v>243</v>
      </c>
      <c r="N217">
        <v>243</v>
      </c>
      <c r="O217">
        <f t="shared" si="3"/>
        <v>1</v>
      </c>
    </row>
    <row r="218" spans="1:15">
      <c r="A218" t="s">
        <v>562</v>
      </c>
      <c r="B218" t="s">
        <v>441</v>
      </c>
      <c r="K218">
        <v>221</v>
      </c>
      <c r="N218">
        <v>221</v>
      </c>
      <c r="O218">
        <f t="shared" si="3"/>
        <v>1</v>
      </c>
    </row>
    <row r="219" spans="1:15">
      <c r="A219" t="s">
        <v>562</v>
      </c>
      <c r="B219" t="s">
        <v>439</v>
      </c>
      <c r="K219">
        <v>243</v>
      </c>
      <c r="N219">
        <v>243</v>
      </c>
      <c r="O219">
        <f t="shared" si="3"/>
        <v>1</v>
      </c>
    </row>
    <row r="220" spans="1:15">
      <c r="A220" t="s">
        <v>563</v>
      </c>
      <c r="B220" t="s">
        <v>305</v>
      </c>
      <c r="H220">
        <v>5305</v>
      </c>
      <c r="I220">
        <v>5005</v>
      </c>
      <c r="J220">
        <v>5532</v>
      </c>
      <c r="L220">
        <v>20682</v>
      </c>
      <c r="N220">
        <v>36524</v>
      </c>
      <c r="O220">
        <f t="shared" si="3"/>
        <v>4</v>
      </c>
    </row>
    <row r="221" spans="1:15">
      <c r="A221" t="s">
        <v>562</v>
      </c>
      <c r="B221" t="s">
        <v>112</v>
      </c>
      <c r="E221">
        <v>400</v>
      </c>
      <c r="K221">
        <v>1709</v>
      </c>
      <c r="N221">
        <v>2109</v>
      </c>
      <c r="O221">
        <f t="shared" si="3"/>
        <v>2</v>
      </c>
    </row>
    <row r="222" spans="1:15">
      <c r="A222" t="s">
        <v>563</v>
      </c>
      <c r="B222" t="s">
        <v>302</v>
      </c>
      <c r="H222">
        <v>8965</v>
      </c>
      <c r="N222">
        <v>8965</v>
      </c>
      <c r="O222">
        <f t="shared" si="3"/>
        <v>1</v>
      </c>
    </row>
    <row r="223" spans="1:15">
      <c r="B223" t="s">
        <v>368</v>
      </c>
      <c r="I223">
        <v>8965</v>
      </c>
      <c r="J223">
        <v>9544</v>
      </c>
      <c r="L223">
        <v>40699</v>
      </c>
      <c r="N223">
        <v>59208</v>
      </c>
      <c r="O223">
        <f t="shared" si="3"/>
        <v>3</v>
      </c>
    </row>
    <row r="224" spans="1:15">
      <c r="A224" t="s">
        <v>563</v>
      </c>
      <c r="B224" t="s">
        <v>303</v>
      </c>
      <c r="H224">
        <v>2707</v>
      </c>
      <c r="I224">
        <v>2707</v>
      </c>
      <c r="J224">
        <v>2876</v>
      </c>
      <c r="L224">
        <v>10535</v>
      </c>
      <c r="N224">
        <v>18825</v>
      </c>
      <c r="O224">
        <f t="shared" si="3"/>
        <v>4</v>
      </c>
    </row>
    <row r="225" spans="1:15">
      <c r="B225" t="s">
        <v>32</v>
      </c>
      <c r="D225">
        <v>60</v>
      </c>
      <c r="N225">
        <v>60</v>
      </c>
      <c r="O225">
        <f t="shared" si="3"/>
        <v>1</v>
      </c>
    </row>
    <row r="226" spans="1:15">
      <c r="B226" t="s">
        <v>28</v>
      </c>
      <c r="D226">
        <v>34</v>
      </c>
      <c r="N226">
        <v>34</v>
      </c>
      <c r="O226">
        <f t="shared" si="3"/>
        <v>1</v>
      </c>
    </row>
    <row r="227" spans="1:15">
      <c r="B227" t="s">
        <v>31</v>
      </c>
      <c r="D227">
        <v>16</v>
      </c>
      <c r="N227">
        <v>16</v>
      </c>
      <c r="O227">
        <f t="shared" si="3"/>
        <v>1</v>
      </c>
    </row>
    <row r="228" spans="1:15">
      <c r="B228" t="s">
        <v>29</v>
      </c>
      <c r="D228">
        <v>22</v>
      </c>
      <c r="N228">
        <v>22</v>
      </c>
      <c r="O228">
        <f t="shared" si="3"/>
        <v>1</v>
      </c>
    </row>
    <row r="229" spans="1:15">
      <c r="B229" t="s">
        <v>30</v>
      </c>
      <c r="D229">
        <v>30</v>
      </c>
      <c r="N229">
        <v>30</v>
      </c>
      <c r="O229">
        <f t="shared" si="3"/>
        <v>1</v>
      </c>
    </row>
    <row r="230" spans="1:15">
      <c r="B230" t="s">
        <v>47</v>
      </c>
      <c r="D230">
        <v>50</v>
      </c>
      <c r="N230">
        <v>50</v>
      </c>
      <c r="O230">
        <f t="shared" si="3"/>
        <v>1</v>
      </c>
    </row>
    <row r="231" spans="1:15">
      <c r="B231" t="s">
        <v>46</v>
      </c>
      <c r="D231">
        <v>109</v>
      </c>
      <c r="N231">
        <v>109</v>
      </c>
      <c r="O231">
        <f t="shared" si="3"/>
        <v>1</v>
      </c>
    </row>
    <row r="232" spans="1:15">
      <c r="B232" t="s">
        <v>540</v>
      </c>
      <c r="I232">
        <v>1231</v>
      </c>
      <c r="J232">
        <v>1299</v>
      </c>
      <c r="N232">
        <v>2530</v>
      </c>
      <c r="O232">
        <f t="shared" si="3"/>
        <v>2</v>
      </c>
    </row>
    <row r="233" spans="1:15">
      <c r="A233" t="s">
        <v>563</v>
      </c>
      <c r="B233" t="s">
        <v>310</v>
      </c>
      <c r="H233">
        <v>1342</v>
      </c>
      <c r="L233">
        <v>5588</v>
      </c>
      <c r="N233">
        <v>6930</v>
      </c>
      <c r="O233">
        <f t="shared" si="3"/>
        <v>2</v>
      </c>
    </row>
    <row r="234" spans="1:15">
      <c r="A234" t="s">
        <v>563</v>
      </c>
      <c r="B234" t="s">
        <v>306</v>
      </c>
      <c r="H234">
        <v>3963</v>
      </c>
      <c r="I234">
        <v>3963</v>
      </c>
      <c r="J234">
        <v>4099</v>
      </c>
      <c r="L234">
        <v>15093</v>
      </c>
      <c r="N234">
        <v>27118</v>
      </c>
      <c r="O234">
        <f t="shared" si="3"/>
        <v>4</v>
      </c>
    </row>
    <row r="235" spans="1:15">
      <c r="A235" t="s">
        <v>563</v>
      </c>
      <c r="B235" t="s">
        <v>308</v>
      </c>
      <c r="H235">
        <v>6369</v>
      </c>
      <c r="I235">
        <v>6369</v>
      </c>
      <c r="J235">
        <v>6535</v>
      </c>
      <c r="L235">
        <v>25365</v>
      </c>
      <c r="N235">
        <v>44638</v>
      </c>
      <c r="O235">
        <f t="shared" si="3"/>
        <v>4</v>
      </c>
    </row>
    <row r="236" spans="1:15">
      <c r="A236" t="s">
        <v>563</v>
      </c>
      <c r="B236" t="s">
        <v>311</v>
      </c>
      <c r="H236">
        <v>1879</v>
      </c>
      <c r="I236">
        <v>1740</v>
      </c>
      <c r="J236">
        <v>1851</v>
      </c>
      <c r="L236">
        <v>7858</v>
      </c>
      <c r="N236">
        <v>13328</v>
      </c>
      <c r="O236">
        <f t="shared" si="3"/>
        <v>4</v>
      </c>
    </row>
    <row r="237" spans="1:15">
      <c r="A237" t="s">
        <v>563</v>
      </c>
      <c r="B237" t="s">
        <v>307</v>
      </c>
      <c r="H237">
        <v>4289</v>
      </c>
      <c r="I237">
        <v>4247</v>
      </c>
      <c r="J237">
        <v>4404</v>
      </c>
      <c r="L237">
        <v>17068</v>
      </c>
      <c r="N237">
        <v>30008</v>
      </c>
      <c r="O237">
        <f t="shared" si="3"/>
        <v>4</v>
      </c>
    </row>
    <row r="238" spans="1:15">
      <c r="B238" t="s">
        <v>369</v>
      </c>
      <c r="I238">
        <v>4223</v>
      </c>
      <c r="J238">
        <v>4402</v>
      </c>
      <c r="L238">
        <v>14919</v>
      </c>
      <c r="N238">
        <v>23544</v>
      </c>
      <c r="O238">
        <f t="shared" si="3"/>
        <v>3</v>
      </c>
    </row>
    <row r="239" spans="1:15">
      <c r="B239" t="s">
        <v>371</v>
      </c>
      <c r="I239">
        <v>4507</v>
      </c>
      <c r="J239">
        <v>4686</v>
      </c>
      <c r="L239">
        <v>17068</v>
      </c>
      <c r="N239">
        <v>26261</v>
      </c>
      <c r="O239">
        <f t="shared" si="3"/>
        <v>3</v>
      </c>
    </row>
    <row r="240" spans="1:15">
      <c r="A240" t="s">
        <v>563</v>
      </c>
      <c r="B240" t="s">
        <v>309</v>
      </c>
      <c r="H240">
        <v>6950</v>
      </c>
      <c r="I240">
        <v>6950</v>
      </c>
      <c r="J240">
        <v>7159</v>
      </c>
      <c r="L240">
        <v>28841</v>
      </c>
      <c r="N240">
        <v>49900</v>
      </c>
      <c r="O240">
        <f t="shared" si="3"/>
        <v>4</v>
      </c>
    </row>
    <row r="241" spans="1:15">
      <c r="B241" t="s">
        <v>541</v>
      </c>
      <c r="I241">
        <v>2267</v>
      </c>
      <c r="J241">
        <v>2493</v>
      </c>
      <c r="N241">
        <v>4760</v>
      </c>
      <c r="O241">
        <f t="shared" si="3"/>
        <v>2</v>
      </c>
    </row>
    <row r="242" spans="1:15">
      <c r="B242" t="s">
        <v>542</v>
      </c>
      <c r="I242">
        <v>2267</v>
      </c>
      <c r="J242">
        <v>2493</v>
      </c>
      <c r="N242">
        <v>4760</v>
      </c>
      <c r="O242">
        <f t="shared" si="3"/>
        <v>2</v>
      </c>
    </row>
    <row r="243" spans="1:15">
      <c r="A243" t="s">
        <v>563</v>
      </c>
      <c r="B243" t="s">
        <v>313</v>
      </c>
      <c r="H243">
        <v>2267</v>
      </c>
      <c r="L243">
        <v>10298</v>
      </c>
      <c r="N243">
        <v>12565</v>
      </c>
      <c r="O243">
        <f t="shared" si="3"/>
        <v>2</v>
      </c>
    </row>
    <row r="244" spans="1:15">
      <c r="A244" t="s">
        <v>563</v>
      </c>
      <c r="B244" t="s">
        <v>312</v>
      </c>
      <c r="H244">
        <v>2267</v>
      </c>
      <c r="L244">
        <v>10298</v>
      </c>
      <c r="N244">
        <v>12565</v>
      </c>
      <c r="O244">
        <f t="shared" si="3"/>
        <v>2</v>
      </c>
    </row>
    <row r="245" spans="1:15">
      <c r="B245" t="s">
        <v>370</v>
      </c>
      <c r="I245">
        <v>4286</v>
      </c>
      <c r="J245">
        <v>4465</v>
      </c>
      <c r="L245">
        <v>17728</v>
      </c>
      <c r="N245">
        <v>26479</v>
      </c>
      <c r="O245">
        <f t="shared" si="3"/>
        <v>3</v>
      </c>
    </row>
    <row r="246" spans="1:15">
      <c r="B246" t="s">
        <v>372</v>
      </c>
      <c r="I246">
        <v>5500</v>
      </c>
      <c r="J246">
        <v>5679</v>
      </c>
      <c r="L246">
        <v>20191</v>
      </c>
      <c r="N246">
        <v>31370</v>
      </c>
      <c r="O246">
        <f t="shared" si="3"/>
        <v>3</v>
      </c>
    </row>
    <row r="247" spans="1:15">
      <c r="B247" t="s">
        <v>373</v>
      </c>
      <c r="I247">
        <v>5191</v>
      </c>
      <c r="J247">
        <v>5370</v>
      </c>
      <c r="L247">
        <v>19802</v>
      </c>
      <c r="N247">
        <v>30363</v>
      </c>
      <c r="O247">
        <f t="shared" si="3"/>
        <v>3</v>
      </c>
    </row>
    <row r="248" spans="1:15">
      <c r="A248" t="s">
        <v>562</v>
      </c>
      <c r="B248" t="s">
        <v>414</v>
      </c>
      <c r="K248">
        <v>239</v>
      </c>
      <c r="N248">
        <v>239</v>
      </c>
      <c r="O248">
        <f t="shared" si="3"/>
        <v>1</v>
      </c>
    </row>
    <row r="249" spans="1:15">
      <c r="B249" t="s">
        <v>195</v>
      </c>
      <c r="F249">
        <v>66</v>
      </c>
      <c r="N249">
        <v>66</v>
      </c>
      <c r="O249">
        <f t="shared" si="3"/>
        <v>1</v>
      </c>
    </row>
    <row r="250" spans="1:15">
      <c r="A250" t="s">
        <v>562</v>
      </c>
      <c r="B250" t="s">
        <v>417</v>
      </c>
      <c r="K250">
        <v>4800</v>
      </c>
      <c r="N250">
        <v>4800</v>
      </c>
      <c r="O250">
        <f t="shared" si="3"/>
        <v>1</v>
      </c>
    </row>
    <row r="251" spans="1:15">
      <c r="B251" t="s">
        <v>179</v>
      </c>
      <c r="F251">
        <v>36</v>
      </c>
      <c r="N251">
        <v>36</v>
      </c>
      <c r="O251">
        <f t="shared" si="3"/>
        <v>1</v>
      </c>
    </row>
    <row r="252" spans="1:15">
      <c r="B252" t="s">
        <v>175</v>
      </c>
      <c r="F252">
        <v>21</v>
      </c>
      <c r="N252">
        <v>21</v>
      </c>
      <c r="O252">
        <f t="shared" si="3"/>
        <v>1</v>
      </c>
    </row>
    <row r="253" spans="1:15">
      <c r="A253" t="s">
        <v>562</v>
      </c>
      <c r="B253" t="s">
        <v>183</v>
      </c>
      <c r="F253">
        <v>60</v>
      </c>
      <c r="K253">
        <v>283</v>
      </c>
      <c r="N253">
        <v>343</v>
      </c>
      <c r="O253">
        <f t="shared" si="3"/>
        <v>2</v>
      </c>
    </row>
    <row r="254" spans="1:15">
      <c r="A254" t="s">
        <v>563</v>
      </c>
      <c r="B254" t="s">
        <v>330</v>
      </c>
      <c r="H254">
        <v>1585</v>
      </c>
      <c r="I254">
        <v>1495</v>
      </c>
      <c r="J254">
        <v>1603</v>
      </c>
      <c r="L254">
        <v>6573</v>
      </c>
      <c r="N254">
        <v>11256</v>
      </c>
      <c r="O254">
        <f t="shared" si="3"/>
        <v>4</v>
      </c>
    </row>
    <row r="255" spans="1:15">
      <c r="B255" t="s">
        <v>172</v>
      </c>
      <c r="F255">
        <v>140</v>
      </c>
      <c r="N255">
        <v>140</v>
      </c>
      <c r="O255">
        <f t="shared" si="3"/>
        <v>1</v>
      </c>
    </row>
    <row r="256" spans="1:15">
      <c r="A256" t="s">
        <v>563</v>
      </c>
      <c r="B256" t="s">
        <v>333</v>
      </c>
      <c r="H256">
        <v>936</v>
      </c>
      <c r="I256">
        <v>927</v>
      </c>
      <c r="J256">
        <v>997</v>
      </c>
      <c r="L256">
        <v>4018</v>
      </c>
      <c r="N256">
        <v>6878</v>
      </c>
      <c r="O256">
        <f t="shared" si="3"/>
        <v>4</v>
      </c>
    </row>
    <row r="257" spans="1:15">
      <c r="B257" t="s">
        <v>180</v>
      </c>
      <c r="F257">
        <v>37</v>
      </c>
      <c r="N257">
        <v>37</v>
      </c>
      <c r="O257">
        <f t="shared" si="3"/>
        <v>1</v>
      </c>
    </row>
    <row r="258" spans="1:15">
      <c r="B258" t="s">
        <v>176</v>
      </c>
      <c r="F258">
        <v>22</v>
      </c>
      <c r="N258">
        <v>22</v>
      </c>
      <c r="O258">
        <f t="shared" si="3"/>
        <v>1</v>
      </c>
    </row>
    <row r="259" spans="1:15">
      <c r="B259" t="s">
        <v>173</v>
      </c>
      <c r="F259">
        <v>360</v>
      </c>
      <c r="N259">
        <v>360</v>
      </c>
      <c r="O259">
        <f t="shared" ref="O259:O322" si="4">COUNTA(C259:M259)</f>
        <v>1</v>
      </c>
    </row>
    <row r="260" spans="1:15">
      <c r="A260" t="s">
        <v>562</v>
      </c>
      <c r="B260" t="s">
        <v>184</v>
      </c>
      <c r="F260">
        <v>64</v>
      </c>
      <c r="K260">
        <v>299</v>
      </c>
      <c r="N260">
        <v>363</v>
      </c>
      <c r="O260">
        <f t="shared" si="4"/>
        <v>2</v>
      </c>
    </row>
    <row r="261" spans="1:15">
      <c r="A261" t="s">
        <v>563</v>
      </c>
      <c r="B261" t="s">
        <v>331</v>
      </c>
      <c r="H261">
        <v>1953</v>
      </c>
      <c r="I261">
        <v>1953</v>
      </c>
      <c r="J261">
        <v>2101</v>
      </c>
      <c r="L261">
        <v>9138</v>
      </c>
      <c r="N261">
        <v>15145</v>
      </c>
      <c r="O261">
        <f t="shared" si="4"/>
        <v>4</v>
      </c>
    </row>
    <row r="262" spans="1:15">
      <c r="A262" t="s">
        <v>563</v>
      </c>
      <c r="B262" t="s">
        <v>334</v>
      </c>
      <c r="H262">
        <v>1139</v>
      </c>
      <c r="I262">
        <v>1139</v>
      </c>
      <c r="J262">
        <v>1231</v>
      </c>
      <c r="L262">
        <v>4953</v>
      </c>
      <c r="N262">
        <v>8462</v>
      </c>
      <c r="O262">
        <f t="shared" si="4"/>
        <v>4</v>
      </c>
    </row>
    <row r="263" spans="1:15">
      <c r="B263" t="s">
        <v>177</v>
      </c>
      <c r="F263">
        <v>23</v>
      </c>
      <c r="N263">
        <v>23</v>
      </c>
      <c r="O263">
        <f t="shared" si="4"/>
        <v>1</v>
      </c>
    </row>
    <row r="264" spans="1:15">
      <c r="B264" t="s">
        <v>171</v>
      </c>
      <c r="F264">
        <v>92</v>
      </c>
      <c r="N264">
        <v>92</v>
      </c>
      <c r="O264">
        <f t="shared" si="4"/>
        <v>1</v>
      </c>
    </row>
    <row r="265" spans="1:15">
      <c r="B265" t="s">
        <v>170</v>
      </c>
      <c r="F265">
        <v>92</v>
      </c>
      <c r="N265">
        <v>92</v>
      </c>
      <c r="O265">
        <f t="shared" si="4"/>
        <v>1</v>
      </c>
    </row>
    <row r="266" spans="1:15">
      <c r="B266" t="s">
        <v>178</v>
      </c>
      <c r="F266">
        <v>34</v>
      </c>
      <c r="N266">
        <v>34</v>
      </c>
      <c r="O266">
        <f t="shared" si="4"/>
        <v>1</v>
      </c>
    </row>
    <row r="267" spans="1:15">
      <c r="B267" t="s">
        <v>174</v>
      </c>
      <c r="F267">
        <v>20</v>
      </c>
      <c r="N267">
        <v>20</v>
      </c>
      <c r="O267">
        <f t="shared" si="4"/>
        <v>1</v>
      </c>
    </row>
    <row r="268" spans="1:15">
      <c r="A268" t="s">
        <v>563</v>
      </c>
      <c r="B268" t="s">
        <v>332</v>
      </c>
      <c r="H268">
        <v>3138</v>
      </c>
      <c r="I268">
        <v>3138</v>
      </c>
      <c r="J268">
        <v>3393</v>
      </c>
      <c r="L268">
        <v>14613</v>
      </c>
      <c r="N268">
        <v>24282</v>
      </c>
      <c r="O268">
        <f t="shared" si="4"/>
        <v>4</v>
      </c>
    </row>
    <row r="269" spans="1:15">
      <c r="B269" t="s">
        <v>186</v>
      </c>
      <c r="F269">
        <v>107</v>
      </c>
      <c r="N269">
        <v>107</v>
      </c>
      <c r="O269">
        <f t="shared" si="4"/>
        <v>1</v>
      </c>
    </row>
    <row r="270" spans="1:15">
      <c r="A270" t="s">
        <v>562</v>
      </c>
      <c r="B270" t="s">
        <v>185</v>
      </c>
      <c r="F270">
        <v>281</v>
      </c>
      <c r="K270">
        <v>1098</v>
      </c>
      <c r="N270">
        <v>1379</v>
      </c>
      <c r="O270">
        <f t="shared" si="4"/>
        <v>2</v>
      </c>
    </row>
    <row r="271" spans="1:15">
      <c r="B271" t="s">
        <v>182</v>
      </c>
      <c r="F271">
        <v>169</v>
      </c>
      <c r="N271">
        <v>169</v>
      </c>
      <c r="O271">
        <f t="shared" si="4"/>
        <v>1</v>
      </c>
    </row>
    <row r="272" spans="1:15">
      <c r="B272" t="s">
        <v>187</v>
      </c>
      <c r="F272">
        <v>1850</v>
      </c>
      <c r="N272">
        <v>1850</v>
      </c>
      <c r="O272">
        <f t="shared" si="4"/>
        <v>1</v>
      </c>
    </row>
    <row r="273" spans="1:15">
      <c r="A273" t="s">
        <v>562</v>
      </c>
      <c r="B273" t="s">
        <v>181</v>
      </c>
      <c r="F273">
        <v>164</v>
      </c>
      <c r="K273">
        <v>665</v>
      </c>
      <c r="N273">
        <v>829</v>
      </c>
      <c r="O273">
        <f t="shared" si="4"/>
        <v>2</v>
      </c>
    </row>
    <row r="274" spans="1:15">
      <c r="B274" t="s">
        <v>269</v>
      </c>
      <c r="G274">
        <v>366</v>
      </c>
      <c r="N274">
        <v>366</v>
      </c>
      <c r="O274">
        <f t="shared" si="4"/>
        <v>1</v>
      </c>
    </row>
    <row r="275" spans="1:15">
      <c r="B275" t="s">
        <v>268</v>
      </c>
      <c r="G275">
        <v>356</v>
      </c>
      <c r="N275">
        <v>356</v>
      </c>
      <c r="O275">
        <f t="shared" si="4"/>
        <v>1</v>
      </c>
    </row>
    <row r="276" spans="1:15">
      <c r="B276" t="s">
        <v>270</v>
      </c>
      <c r="G276">
        <v>406</v>
      </c>
      <c r="N276">
        <v>406</v>
      </c>
      <c r="O276">
        <f t="shared" si="4"/>
        <v>1</v>
      </c>
    </row>
    <row r="277" spans="1:15">
      <c r="B277" t="s">
        <v>539</v>
      </c>
      <c r="I277">
        <v>5309</v>
      </c>
      <c r="J277">
        <v>5657</v>
      </c>
      <c r="N277">
        <v>10966</v>
      </c>
      <c r="O277">
        <f t="shared" si="4"/>
        <v>2</v>
      </c>
    </row>
    <row r="278" spans="1:15">
      <c r="A278" t="s">
        <v>563</v>
      </c>
      <c r="B278" t="s">
        <v>335</v>
      </c>
      <c r="H278">
        <v>5309</v>
      </c>
      <c r="L278">
        <v>23025</v>
      </c>
      <c r="N278">
        <v>28334</v>
      </c>
      <c r="O278">
        <f t="shared" si="4"/>
        <v>2</v>
      </c>
    </row>
    <row r="279" spans="1:15">
      <c r="A279" t="s">
        <v>563</v>
      </c>
      <c r="B279" t="s">
        <v>353</v>
      </c>
      <c r="H279">
        <v>4190</v>
      </c>
      <c r="I279">
        <v>4190</v>
      </c>
      <c r="J279">
        <v>4236</v>
      </c>
      <c r="L279">
        <v>15407</v>
      </c>
      <c r="N279">
        <v>28023</v>
      </c>
      <c r="O279">
        <f t="shared" si="4"/>
        <v>4</v>
      </c>
    </row>
    <row r="280" spans="1:15">
      <c r="A280" t="s">
        <v>563</v>
      </c>
      <c r="B280" t="s">
        <v>354</v>
      </c>
      <c r="H280">
        <v>4728</v>
      </c>
      <c r="I280">
        <v>4728</v>
      </c>
      <c r="J280">
        <v>4783</v>
      </c>
      <c r="L280">
        <v>22889</v>
      </c>
      <c r="N280">
        <v>37128</v>
      </c>
      <c r="O280">
        <f t="shared" si="4"/>
        <v>4</v>
      </c>
    </row>
    <row r="281" spans="1:15">
      <c r="A281" t="s">
        <v>562</v>
      </c>
      <c r="B281" t="s">
        <v>258</v>
      </c>
      <c r="G281">
        <v>71</v>
      </c>
      <c r="K281">
        <v>310</v>
      </c>
      <c r="N281">
        <v>381</v>
      </c>
      <c r="O281">
        <f t="shared" si="4"/>
        <v>2</v>
      </c>
    </row>
    <row r="282" spans="1:15">
      <c r="A282" t="s">
        <v>562</v>
      </c>
      <c r="B282" t="s">
        <v>259</v>
      </c>
      <c r="G282">
        <v>68</v>
      </c>
      <c r="K282">
        <v>286</v>
      </c>
      <c r="N282">
        <v>354</v>
      </c>
      <c r="O282">
        <f t="shared" si="4"/>
        <v>2</v>
      </c>
    </row>
    <row r="283" spans="1:15">
      <c r="A283" t="s">
        <v>562</v>
      </c>
      <c r="B283" t="s">
        <v>277</v>
      </c>
      <c r="G283">
        <v>188</v>
      </c>
      <c r="K283">
        <v>740</v>
      </c>
      <c r="N283">
        <v>928</v>
      </c>
      <c r="O283">
        <f t="shared" si="4"/>
        <v>2</v>
      </c>
    </row>
    <row r="284" spans="1:15">
      <c r="A284" t="s">
        <v>562</v>
      </c>
      <c r="B284" t="s">
        <v>275</v>
      </c>
      <c r="G284">
        <v>134</v>
      </c>
      <c r="K284">
        <v>740</v>
      </c>
      <c r="N284">
        <v>874</v>
      </c>
      <c r="O284">
        <f t="shared" si="4"/>
        <v>2</v>
      </c>
    </row>
    <row r="285" spans="1:15">
      <c r="A285" t="s">
        <v>562</v>
      </c>
      <c r="B285" t="s">
        <v>276</v>
      </c>
      <c r="G285">
        <v>164</v>
      </c>
      <c r="K285">
        <v>878</v>
      </c>
      <c r="N285">
        <v>1042</v>
      </c>
      <c r="O285">
        <f t="shared" si="4"/>
        <v>2</v>
      </c>
    </row>
    <row r="286" spans="1:15">
      <c r="A286" t="s">
        <v>562</v>
      </c>
      <c r="B286" t="s">
        <v>261</v>
      </c>
      <c r="G286">
        <v>438</v>
      </c>
      <c r="K286">
        <v>1719</v>
      </c>
      <c r="N286">
        <v>2157</v>
      </c>
      <c r="O286">
        <f t="shared" si="4"/>
        <v>2</v>
      </c>
    </row>
    <row r="287" spans="1:15">
      <c r="A287" t="s">
        <v>562</v>
      </c>
      <c r="B287" t="s">
        <v>411</v>
      </c>
      <c r="K287">
        <v>203</v>
      </c>
      <c r="N287">
        <v>203</v>
      </c>
      <c r="O287">
        <f t="shared" si="4"/>
        <v>1</v>
      </c>
    </row>
    <row r="288" spans="1:15">
      <c r="B288" t="s">
        <v>262</v>
      </c>
      <c r="G288">
        <v>39</v>
      </c>
      <c r="N288">
        <v>39</v>
      </c>
      <c r="O288">
        <f t="shared" si="4"/>
        <v>1</v>
      </c>
    </row>
    <row r="289" spans="1:15">
      <c r="A289" t="s">
        <v>562</v>
      </c>
      <c r="B289" t="s">
        <v>260</v>
      </c>
      <c r="G289">
        <v>323</v>
      </c>
      <c r="K289">
        <v>1384</v>
      </c>
      <c r="N289">
        <v>1707</v>
      </c>
      <c r="O289">
        <f t="shared" si="4"/>
        <v>2</v>
      </c>
    </row>
    <row r="290" spans="1:15">
      <c r="B290" t="s">
        <v>256</v>
      </c>
      <c r="G290">
        <v>118</v>
      </c>
      <c r="N290">
        <v>118</v>
      </c>
      <c r="O290">
        <f t="shared" si="4"/>
        <v>1</v>
      </c>
    </row>
    <row r="291" spans="1:15">
      <c r="B291" t="s">
        <v>255</v>
      </c>
      <c r="G291">
        <v>118</v>
      </c>
      <c r="N291">
        <v>118</v>
      </c>
      <c r="O291">
        <f t="shared" si="4"/>
        <v>1</v>
      </c>
    </row>
    <row r="292" spans="1:15">
      <c r="B292" t="s">
        <v>251</v>
      </c>
      <c r="G292">
        <v>55</v>
      </c>
      <c r="N292">
        <v>55</v>
      </c>
      <c r="O292">
        <f t="shared" si="4"/>
        <v>1</v>
      </c>
    </row>
    <row r="293" spans="1:15">
      <c r="B293" t="s">
        <v>252</v>
      </c>
      <c r="G293">
        <v>80</v>
      </c>
      <c r="N293">
        <v>80</v>
      </c>
      <c r="O293">
        <f t="shared" si="4"/>
        <v>1</v>
      </c>
    </row>
    <row r="294" spans="1:15">
      <c r="B294" t="s">
        <v>257</v>
      </c>
      <c r="G294">
        <v>61</v>
      </c>
      <c r="N294">
        <v>61</v>
      </c>
      <c r="O294">
        <f t="shared" si="4"/>
        <v>1</v>
      </c>
    </row>
    <row r="295" spans="1:15">
      <c r="B295" t="s">
        <v>253</v>
      </c>
      <c r="G295">
        <v>104</v>
      </c>
      <c r="N295">
        <v>104</v>
      </c>
      <c r="O295">
        <f t="shared" si="4"/>
        <v>1</v>
      </c>
    </row>
    <row r="296" spans="1:15">
      <c r="B296" t="s">
        <v>254</v>
      </c>
      <c r="G296">
        <v>141</v>
      </c>
      <c r="N296">
        <v>141</v>
      </c>
      <c r="O296">
        <f t="shared" si="4"/>
        <v>1</v>
      </c>
    </row>
    <row r="297" spans="1:15">
      <c r="A297" t="s">
        <v>562</v>
      </c>
      <c r="B297" t="s">
        <v>418</v>
      </c>
      <c r="K297">
        <v>185</v>
      </c>
      <c r="N297">
        <v>185</v>
      </c>
      <c r="O297">
        <f t="shared" si="4"/>
        <v>1</v>
      </c>
    </row>
    <row r="298" spans="1:15">
      <c r="A298" t="s">
        <v>562</v>
      </c>
      <c r="B298" t="s">
        <v>419</v>
      </c>
      <c r="K298">
        <v>240</v>
      </c>
      <c r="N298">
        <v>240</v>
      </c>
      <c r="O298">
        <f t="shared" si="4"/>
        <v>1</v>
      </c>
    </row>
    <row r="299" spans="1:15">
      <c r="A299" t="s">
        <v>562</v>
      </c>
      <c r="B299" t="s">
        <v>447</v>
      </c>
      <c r="K299">
        <v>221</v>
      </c>
      <c r="N299">
        <v>221</v>
      </c>
      <c r="O299">
        <f t="shared" si="4"/>
        <v>1</v>
      </c>
    </row>
    <row r="300" spans="1:15">
      <c r="A300" t="s">
        <v>562</v>
      </c>
      <c r="B300" t="s">
        <v>448</v>
      </c>
      <c r="K300">
        <v>221</v>
      </c>
      <c r="N300">
        <v>221</v>
      </c>
      <c r="O300">
        <f t="shared" si="4"/>
        <v>1</v>
      </c>
    </row>
    <row r="301" spans="1:15">
      <c r="A301" t="s">
        <v>563</v>
      </c>
      <c r="B301" t="s">
        <v>339</v>
      </c>
      <c r="H301">
        <v>2669</v>
      </c>
      <c r="I301">
        <v>2425</v>
      </c>
      <c r="J301">
        <v>2626</v>
      </c>
      <c r="L301">
        <v>10298</v>
      </c>
      <c r="N301">
        <v>18018</v>
      </c>
      <c r="O301">
        <f t="shared" si="4"/>
        <v>4</v>
      </c>
    </row>
    <row r="302" spans="1:15">
      <c r="A302" t="s">
        <v>563</v>
      </c>
      <c r="B302" t="s">
        <v>340</v>
      </c>
      <c r="H302">
        <v>2823</v>
      </c>
      <c r="I302">
        <v>2566</v>
      </c>
      <c r="J302">
        <v>2766</v>
      </c>
      <c r="L302">
        <v>11338</v>
      </c>
      <c r="N302">
        <v>19493</v>
      </c>
      <c r="O302">
        <f t="shared" si="4"/>
        <v>4</v>
      </c>
    </row>
    <row r="303" spans="1:15">
      <c r="A303" t="s">
        <v>562</v>
      </c>
      <c r="B303" t="s">
        <v>443</v>
      </c>
      <c r="K303">
        <v>221</v>
      </c>
      <c r="N303">
        <v>221</v>
      </c>
      <c r="O303">
        <f t="shared" si="4"/>
        <v>1</v>
      </c>
    </row>
    <row r="304" spans="1:15">
      <c r="A304" t="s">
        <v>562</v>
      </c>
      <c r="B304" t="s">
        <v>444</v>
      </c>
      <c r="K304">
        <v>221</v>
      </c>
      <c r="N304">
        <v>221</v>
      </c>
      <c r="O304">
        <f t="shared" si="4"/>
        <v>1</v>
      </c>
    </row>
    <row r="305" spans="1:15">
      <c r="A305" t="s">
        <v>563</v>
      </c>
      <c r="B305" t="s">
        <v>343</v>
      </c>
      <c r="H305">
        <v>2858</v>
      </c>
      <c r="I305">
        <v>2598</v>
      </c>
      <c r="J305">
        <v>2814</v>
      </c>
      <c r="L305">
        <v>10973</v>
      </c>
      <c r="N305">
        <v>19243</v>
      </c>
      <c r="O305">
        <f t="shared" si="4"/>
        <v>4</v>
      </c>
    </row>
    <row r="306" spans="1:15">
      <c r="A306" t="s">
        <v>563</v>
      </c>
      <c r="B306" t="s">
        <v>344</v>
      </c>
      <c r="H306">
        <v>3420</v>
      </c>
      <c r="I306">
        <v>3109</v>
      </c>
      <c r="J306">
        <v>3328</v>
      </c>
      <c r="L306">
        <v>12819</v>
      </c>
      <c r="N306">
        <v>22676</v>
      </c>
      <c r="O306">
        <f t="shared" si="4"/>
        <v>4</v>
      </c>
    </row>
    <row r="307" spans="1:15">
      <c r="A307" t="s">
        <v>562</v>
      </c>
      <c r="B307" t="s">
        <v>445</v>
      </c>
      <c r="K307">
        <v>221</v>
      </c>
      <c r="N307">
        <v>221</v>
      </c>
      <c r="O307">
        <f t="shared" si="4"/>
        <v>1</v>
      </c>
    </row>
    <row r="308" spans="1:15">
      <c r="A308" t="s">
        <v>562</v>
      </c>
      <c r="B308" t="s">
        <v>457</v>
      </c>
      <c r="K308">
        <v>283</v>
      </c>
      <c r="N308">
        <v>283</v>
      </c>
      <c r="O308">
        <f t="shared" si="4"/>
        <v>1</v>
      </c>
    </row>
    <row r="309" spans="1:15">
      <c r="A309" t="s">
        <v>563</v>
      </c>
      <c r="B309" t="s">
        <v>345</v>
      </c>
      <c r="H309">
        <v>1394</v>
      </c>
      <c r="I309">
        <v>1267</v>
      </c>
      <c r="J309">
        <v>1334</v>
      </c>
      <c r="L309">
        <v>4946</v>
      </c>
      <c r="N309">
        <v>8941</v>
      </c>
      <c r="O309">
        <f t="shared" si="4"/>
        <v>4</v>
      </c>
    </row>
    <row r="310" spans="1:15">
      <c r="B310" t="s">
        <v>101</v>
      </c>
      <c r="E310">
        <v>185</v>
      </c>
      <c r="N310">
        <v>185</v>
      </c>
      <c r="O310">
        <f t="shared" si="4"/>
        <v>1</v>
      </c>
    </row>
    <row r="311" spans="1:15">
      <c r="B311" t="s">
        <v>25</v>
      </c>
      <c r="D311">
        <v>19</v>
      </c>
      <c r="N311">
        <v>19</v>
      </c>
      <c r="O311">
        <f t="shared" si="4"/>
        <v>1</v>
      </c>
    </row>
    <row r="312" spans="1:15">
      <c r="B312" t="s">
        <v>102</v>
      </c>
      <c r="E312">
        <v>208</v>
      </c>
      <c r="N312">
        <v>208</v>
      </c>
      <c r="O312">
        <f t="shared" si="4"/>
        <v>1</v>
      </c>
    </row>
    <row r="313" spans="1:15">
      <c r="B313" t="s">
        <v>543</v>
      </c>
      <c r="I313">
        <v>1206</v>
      </c>
      <c r="J313">
        <v>1271</v>
      </c>
      <c r="N313">
        <v>2477</v>
      </c>
      <c r="O313">
        <f t="shared" si="4"/>
        <v>2</v>
      </c>
    </row>
    <row r="314" spans="1:15">
      <c r="A314" t="s">
        <v>563</v>
      </c>
      <c r="B314" t="s">
        <v>346</v>
      </c>
      <c r="H314">
        <v>1935</v>
      </c>
      <c r="I314">
        <v>1759</v>
      </c>
      <c r="J314">
        <v>1846</v>
      </c>
      <c r="L314">
        <v>7858</v>
      </c>
      <c r="N314">
        <v>13398</v>
      </c>
      <c r="O314">
        <f t="shared" si="4"/>
        <v>4</v>
      </c>
    </row>
    <row r="315" spans="1:15">
      <c r="A315" t="s">
        <v>562</v>
      </c>
      <c r="B315" t="s">
        <v>100</v>
      </c>
      <c r="E315">
        <v>261</v>
      </c>
      <c r="K315">
        <v>1448</v>
      </c>
      <c r="N315">
        <v>1709</v>
      </c>
      <c r="O315">
        <f t="shared" si="4"/>
        <v>2</v>
      </c>
    </row>
    <row r="316" spans="1:15">
      <c r="A316" t="s">
        <v>562</v>
      </c>
      <c r="B316" t="s">
        <v>200</v>
      </c>
      <c r="F316">
        <v>80</v>
      </c>
      <c r="K316">
        <v>331</v>
      </c>
      <c r="N316">
        <v>411</v>
      </c>
      <c r="O316">
        <f t="shared" si="4"/>
        <v>2</v>
      </c>
    </row>
    <row r="317" spans="1:15">
      <c r="A317" t="s">
        <v>562</v>
      </c>
      <c r="B317" t="s">
        <v>199</v>
      </c>
      <c r="F317">
        <v>60</v>
      </c>
      <c r="K317">
        <v>217</v>
      </c>
      <c r="N317">
        <v>277</v>
      </c>
      <c r="O317">
        <f t="shared" si="4"/>
        <v>2</v>
      </c>
    </row>
    <row r="318" spans="1:15">
      <c r="A318" t="s">
        <v>562</v>
      </c>
      <c r="B318" t="s">
        <v>446</v>
      </c>
      <c r="K318">
        <v>221</v>
      </c>
      <c r="N318">
        <v>221</v>
      </c>
      <c r="O318">
        <f t="shared" si="4"/>
        <v>1</v>
      </c>
    </row>
    <row r="319" spans="1:15">
      <c r="A319" t="s">
        <v>563</v>
      </c>
      <c r="B319" t="s">
        <v>337</v>
      </c>
      <c r="H319">
        <v>1915</v>
      </c>
      <c r="I319">
        <v>1741</v>
      </c>
      <c r="J319">
        <v>1849</v>
      </c>
      <c r="L319">
        <v>7557</v>
      </c>
      <c r="N319">
        <v>13062</v>
      </c>
      <c r="O319">
        <f t="shared" si="4"/>
        <v>4</v>
      </c>
    </row>
    <row r="320" spans="1:15">
      <c r="A320" t="s">
        <v>563</v>
      </c>
      <c r="B320" t="s">
        <v>338</v>
      </c>
      <c r="H320">
        <v>2158</v>
      </c>
      <c r="I320">
        <v>1962</v>
      </c>
      <c r="J320">
        <v>2071</v>
      </c>
      <c r="L320">
        <v>8403</v>
      </c>
      <c r="N320">
        <v>14594</v>
      </c>
      <c r="O320">
        <f t="shared" si="4"/>
        <v>4</v>
      </c>
    </row>
    <row r="321" spans="1:15">
      <c r="B321" t="s">
        <v>544</v>
      </c>
      <c r="I321">
        <v>2600</v>
      </c>
      <c r="J321">
        <v>2827</v>
      </c>
      <c r="N321">
        <v>5427</v>
      </c>
      <c r="O321">
        <f t="shared" si="4"/>
        <v>2</v>
      </c>
    </row>
    <row r="322" spans="1:15">
      <c r="A322" t="s">
        <v>563</v>
      </c>
      <c r="B322" t="s">
        <v>347</v>
      </c>
      <c r="H322">
        <v>2600</v>
      </c>
      <c r="L322">
        <v>10706</v>
      </c>
      <c r="N322">
        <v>13306</v>
      </c>
      <c r="O322">
        <f t="shared" si="4"/>
        <v>2</v>
      </c>
    </row>
    <row r="323" spans="1:15">
      <c r="A323" t="s">
        <v>562</v>
      </c>
      <c r="B323" t="s">
        <v>442</v>
      </c>
      <c r="K323">
        <v>221</v>
      </c>
      <c r="N323">
        <v>221</v>
      </c>
      <c r="O323">
        <f t="shared" ref="O323:O385" si="5">COUNTA(C323:M323)</f>
        <v>1</v>
      </c>
    </row>
    <row r="324" spans="1:15">
      <c r="A324" t="s">
        <v>563</v>
      </c>
      <c r="B324" t="s">
        <v>341</v>
      </c>
      <c r="H324">
        <v>2135</v>
      </c>
      <c r="I324">
        <v>1941</v>
      </c>
      <c r="J324">
        <v>2070</v>
      </c>
      <c r="L324">
        <v>7848</v>
      </c>
      <c r="N324">
        <v>13994</v>
      </c>
      <c r="O324">
        <f t="shared" si="5"/>
        <v>4</v>
      </c>
    </row>
    <row r="325" spans="1:15">
      <c r="A325" t="s">
        <v>563</v>
      </c>
      <c r="B325" t="s">
        <v>342</v>
      </c>
      <c r="H325">
        <v>2602</v>
      </c>
      <c r="I325">
        <v>2365</v>
      </c>
      <c r="J325">
        <v>2496</v>
      </c>
      <c r="L325">
        <v>9521</v>
      </c>
      <c r="N325">
        <v>16984</v>
      </c>
      <c r="O325">
        <f t="shared" si="5"/>
        <v>4</v>
      </c>
    </row>
    <row r="326" spans="1:15">
      <c r="A326" t="s">
        <v>562</v>
      </c>
      <c r="B326" t="s">
        <v>26</v>
      </c>
      <c r="D326">
        <v>35</v>
      </c>
      <c r="K326">
        <v>127</v>
      </c>
      <c r="N326">
        <v>162</v>
      </c>
      <c r="O326">
        <f t="shared" si="5"/>
        <v>2</v>
      </c>
    </row>
    <row r="327" spans="1:15">
      <c r="A327" t="s">
        <v>563</v>
      </c>
      <c r="B327" t="s">
        <v>336</v>
      </c>
      <c r="H327">
        <v>1360</v>
      </c>
      <c r="L327">
        <v>5572</v>
      </c>
      <c r="N327">
        <v>6932</v>
      </c>
      <c r="O327">
        <f t="shared" si="5"/>
        <v>2</v>
      </c>
    </row>
    <row r="328" spans="1:15">
      <c r="B328" t="s">
        <v>27</v>
      </c>
      <c r="D328">
        <v>28</v>
      </c>
      <c r="N328">
        <v>28</v>
      </c>
      <c r="O328">
        <f t="shared" si="5"/>
        <v>1</v>
      </c>
    </row>
    <row r="329" spans="1:15">
      <c r="A329" t="s">
        <v>562</v>
      </c>
      <c r="B329" t="s">
        <v>7</v>
      </c>
      <c r="D329">
        <v>295</v>
      </c>
      <c r="K329">
        <v>1738</v>
      </c>
      <c r="N329">
        <v>2033</v>
      </c>
      <c r="O329">
        <f t="shared" si="5"/>
        <v>2</v>
      </c>
    </row>
    <row r="330" spans="1:15">
      <c r="B330" t="s">
        <v>5</v>
      </c>
      <c r="D330">
        <v>922</v>
      </c>
      <c r="N330">
        <v>922</v>
      </c>
      <c r="O330">
        <f t="shared" si="5"/>
        <v>1</v>
      </c>
    </row>
    <row r="331" spans="1:15">
      <c r="A331" t="s">
        <v>562</v>
      </c>
      <c r="B331" t="s">
        <v>6</v>
      </c>
      <c r="D331">
        <v>269</v>
      </c>
      <c r="K331">
        <v>1610</v>
      </c>
      <c r="N331">
        <v>1879</v>
      </c>
      <c r="O331">
        <f t="shared" si="5"/>
        <v>2</v>
      </c>
    </row>
    <row r="332" spans="1:15">
      <c r="A332" t="s">
        <v>562</v>
      </c>
      <c r="B332" t="s">
        <v>472</v>
      </c>
      <c r="K332">
        <v>1600</v>
      </c>
      <c r="N332">
        <v>1600</v>
      </c>
      <c r="O332">
        <f t="shared" si="5"/>
        <v>1</v>
      </c>
    </row>
    <row r="333" spans="1:15">
      <c r="A333" t="s">
        <v>562</v>
      </c>
      <c r="B333" t="s">
        <v>470</v>
      </c>
      <c r="K333">
        <v>1600</v>
      </c>
      <c r="N333">
        <v>1600</v>
      </c>
      <c r="O333">
        <f t="shared" si="5"/>
        <v>1</v>
      </c>
    </row>
    <row r="334" spans="1:15">
      <c r="A334" t="s">
        <v>562</v>
      </c>
      <c r="B334" t="s">
        <v>471</v>
      </c>
      <c r="K334">
        <v>2000</v>
      </c>
      <c r="N334">
        <v>2000</v>
      </c>
      <c r="O334">
        <f t="shared" si="5"/>
        <v>1</v>
      </c>
    </row>
    <row r="335" spans="1:15">
      <c r="A335" t="s">
        <v>562</v>
      </c>
      <c r="B335" t="s">
        <v>473</v>
      </c>
      <c r="K335">
        <v>1600</v>
      </c>
      <c r="N335">
        <v>1600</v>
      </c>
      <c r="O335">
        <f t="shared" si="5"/>
        <v>1</v>
      </c>
    </row>
    <row r="336" spans="1:15">
      <c r="B336" t="s">
        <v>196</v>
      </c>
      <c r="F336">
        <v>354</v>
      </c>
      <c r="N336">
        <v>354</v>
      </c>
      <c r="O336">
        <f t="shared" si="5"/>
        <v>1</v>
      </c>
    </row>
    <row r="337" spans="1:15">
      <c r="B337" t="s">
        <v>197</v>
      </c>
      <c r="F337">
        <v>413</v>
      </c>
      <c r="N337">
        <v>413</v>
      </c>
      <c r="O337">
        <f t="shared" si="5"/>
        <v>1</v>
      </c>
    </row>
    <row r="338" spans="1:15">
      <c r="B338" t="s">
        <v>8</v>
      </c>
      <c r="C338">
        <v>652</v>
      </c>
      <c r="D338">
        <v>485</v>
      </c>
      <c r="N338">
        <v>1137</v>
      </c>
      <c r="O338">
        <f t="shared" si="5"/>
        <v>2</v>
      </c>
    </row>
    <row r="339" spans="1:15">
      <c r="B339" t="s">
        <v>194</v>
      </c>
      <c r="F339">
        <v>20</v>
      </c>
      <c r="N339">
        <v>20</v>
      </c>
      <c r="O339">
        <f t="shared" si="5"/>
        <v>1</v>
      </c>
    </row>
    <row r="340" spans="1:15">
      <c r="A340" t="s">
        <v>562</v>
      </c>
      <c r="B340" t="s">
        <v>420</v>
      </c>
      <c r="K340">
        <v>2461</v>
      </c>
      <c r="N340">
        <v>2461</v>
      </c>
      <c r="O340">
        <f t="shared" si="5"/>
        <v>1</v>
      </c>
    </row>
    <row r="341" spans="1:15">
      <c r="A341" t="s">
        <v>562</v>
      </c>
      <c r="B341" t="s">
        <v>421</v>
      </c>
      <c r="K341">
        <v>3767</v>
      </c>
      <c r="N341">
        <v>3767</v>
      </c>
      <c r="O341">
        <f t="shared" si="5"/>
        <v>1</v>
      </c>
    </row>
    <row r="342" spans="1:15">
      <c r="A342" t="s">
        <v>562</v>
      </c>
      <c r="B342" t="s">
        <v>422</v>
      </c>
      <c r="K342">
        <v>2461</v>
      </c>
      <c r="N342">
        <v>2461</v>
      </c>
      <c r="O342">
        <f t="shared" si="5"/>
        <v>1</v>
      </c>
    </row>
    <row r="343" spans="1:15">
      <c r="A343" t="s">
        <v>562</v>
      </c>
      <c r="B343" t="s">
        <v>423</v>
      </c>
      <c r="K343">
        <v>3767</v>
      </c>
      <c r="N343">
        <v>3767</v>
      </c>
      <c r="O343">
        <f t="shared" si="5"/>
        <v>1</v>
      </c>
    </row>
    <row r="344" spans="1:15">
      <c r="B344" t="s">
        <v>10</v>
      </c>
      <c r="D344">
        <v>530</v>
      </c>
      <c r="N344">
        <v>530</v>
      </c>
      <c r="O344">
        <f t="shared" si="5"/>
        <v>1</v>
      </c>
    </row>
    <row r="345" spans="1:15">
      <c r="B345" t="s">
        <v>9</v>
      </c>
      <c r="D345">
        <v>681</v>
      </c>
      <c r="N345">
        <v>681</v>
      </c>
      <c r="O345">
        <f t="shared" si="5"/>
        <v>1</v>
      </c>
    </row>
    <row r="346" spans="1:15">
      <c r="B346" t="s">
        <v>11</v>
      </c>
      <c r="C346">
        <v>576</v>
      </c>
      <c r="D346">
        <v>512</v>
      </c>
      <c r="N346">
        <v>1088</v>
      </c>
      <c r="O346">
        <f t="shared" si="5"/>
        <v>2</v>
      </c>
    </row>
    <row r="347" spans="1:15">
      <c r="B347" t="s">
        <v>55</v>
      </c>
      <c r="C347">
        <v>576</v>
      </c>
      <c r="N347">
        <v>576</v>
      </c>
      <c r="O347">
        <f t="shared" si="5"/>
        <v>1</v>
      </c>
    </row>
    <row r="348" spans="1:15">
      <c r="B348" t="s">
        <v>198</v>
      </c>
      <c r="F348">
        <v>403</v>
      </c>
      <c r="N348">
        <v>403</v>
      </c>
      <c r="O348">
        <f t="shared" si="5"/>
        <v>1</v>
      </c>
    </row>
    <row r="349" spans="1:15">
      <c r="A349" t="s">
        <v>562</v>
      </c>
      <c r="B349" t="s">
        <v>405</v>
      </c>
      <c r="K349">
        <v>152</v>
      </c>
      <c r="N349">
        <v>152</v>
      </c>
      <c r="O349">
        <f t="shared" si="5"/>
        <v>1</v>
      </c>
    </row>
    <row r="350" spans="1:15">
      <c r="A350" t="s">
        <v>562</v>
      </c>
      <c r="B350" t="s">
        <v>410</v>
      </c>
      <c r="K350">
        <v>1082</v>
      </c>
      <c r="N350">
        <v>1082</v>
      </c>
      <c r="O350">
        <f t="shared" si="5"/>
        <v>1</v>
      </c>
    </row>
    <row r="351" spans="1:15">
      <c r="A351" t="s">
        <v>562</v>
      </c>
      <c r="B351" t="s">
        <v>399</v>
      </c>
      <c r="K351">
        <v>773</v>
      </c>
      <c r="N351">
        <v>773</v>
      </c>
      <c r="O351">
        <f t="shared" si="5"/>
        <v>1</v>
      </c>
    </row>
    <row r="352" spans="1:15">
      <c r="A352" t="s">
        <v>562</v>
      </c>
      <c r="B352" t="s">
        <v>393</v>
      </c>
      <c r="K352">
        <v>685</v>
      </c>
      <c r="N352">
        <v>685</v>
      </c>
      <c r="O352">
        <f t="shared" si="5"/>
        <v>1</v>
      </c>
    </row>
    <row r="353" spans="1:15">
      <c r="A353" t="s">
        <v>562</v>
      </c>
      <c r="B353" t="s">
        <v>395</v>
      </c>
      <c r="K353">
        <v>2283</v>
      </c>
      <c r="N353">
        <v>2283</v>
      </c>
      <c r="O353">
        <f t="shared" si="5"/>
        <v>1</v>
      </c>
    </row>
    <row r="354" spans="1:15">
      <c r="A354" t="s">
        <v>562</v>
      </c>
      <c r="B354" t="s">
        <v>398</v>
      </c>
      <c r="K354">
        <v>773</v>
      </c>
      <c r="N354">
        <v>773</v>
      </c>
      <c r="O354">
        <f t="shared" si="5"/>
        <v>1</v>
      </c>
    </row>
    <row r="355" spans="1:15">
      <c r="A355" t="s">
        <v>562</v>
      </c>
      <c r="B355" t="s">
        <v>391</v>
      </c>
      <c r="K355">
        <v>685</v>
      </c>
      <c r="N355">
        <v>685</v>
      </c>
      <c r="O355">
        <f t="shared" si="5"/>
        <v>1</v>
      </c>
    </row>
    <row r="356" spans="1:15">
      <c r="A356" t="s">
        <v>562</v>
      </c>
      <c r="B356" t="s">
        <v>394</v>
      </c>
      <c r="K356">
        <v>2096</v>
      </c>
      <c r="N356">
        <v>2096</v>
      </c>
      <c r="O356">
        <f t="shared" si="5"/>
        <v>1</v>
      </c>
    </row>
    <row r="357" spans="1:15">
      <c r="A357" t="s">
        <v>562</v>
      </c>
      <c r="B357" t="s">
        <v>407</v>
      </c>
      <c r="K357">
        <v>78</v>
      </c>
      <c r="N357">
        <v>78</v>
      </c>
      <c r="O357">
        <f t="shared" si="5"/>
        <v>1</v>
      </c>
    </row>
    <row r="358" spans="1:15">
      <c r="A358" t="s">
        <v>562</v>
      </c>
      <c r="B358" t="s">
        <v>408</v>
      </c>
      <c r="K358">
        <v>0</v>
      </c>
      <c r="N358">
        <v>0</v>
      </c>
      <c r="O358">
        <f t="shared" si="5"/>
        <v>1</v>
      </c>
    </row>
    <row r="359" spans="1:15">
      <c r="A359" t="s">
        <v>562</v>
      </c>
      <c r="B359" t="s">
        <v>397</v>
      </c>
      <c r="K359">
        <v>1146</v>
      </c>
      <c r="N359">
        <v>1146</v>
      </c>
      <c r="O359">
        <f t="shared" si="5"/>
        <v>1</v>
      </c>
    </row>
    <row r="360" spans="1:15">
      <c r="A360" t="s">
        <v>562</v>
      </c>
      <c r="B360" t="s">
        <v>390</v>
      </c>
      <c r="K360">
        <v>988</v>
      </c>
      <c r="N360">
        <v>988</v>
      </c>
      <c r="O360">
        <f t="shared" si="5"/>
        <v>1</v>
      </c>
    </row>
    <row r="361" spans="1:15">
      <c r="A361" t="s">
        <v>562</v>
      </c>
      <c r="B361" t="s">
        <v>396</v>
      </c>
      <c r="K361">
        <v>1324</v>
      </c>
      <c r="N361">
        <v>1324</v>
      </c>
      <c r="O361">
        <f t="shared" si="5"/>
        <v>1</v>
      </c>
    </row>
    <row r="362" spans="1:15">
      <c r="A362" t="s">
        <v>562</v>
      </c>
      <c r="B362" t="s">
        <v>402</v>
      </c>
      <c r="K362">
        <v>130</v>
      </c>
      <c r="N362">
        <v>130</v>
      </c>
      <c r="O362">
        <f t="shared" si="5"/>
        <v>1</v>
      </c>
    </row>
    <row r="363" spans="1:15">
      <c r="A363" t="s">
        <v>562</v>
      </c>
      <c r="B363" t="s">
        <v>401</v>
      </c>
      <c r="K363">
        <v>270</v>
      </c>
      <c r="N363">
        <v>270</v>
      </c>
      <c r="O363">
        <f t="shared" si="5"/>
        <v>1</v>
      </c>
    </row>
    <row r="364" spans="1:15">
      <c r="A364" t="s">
        <v>562</v>
      </c>
      <c r="B364" t="s">
        <v>403</v>
      </c>
      <c r="K364">
        <v>126</v>
      </c>
      <c r="N364">
        <v>126</v>
      </c>
      <c r="O364">
        <f t="shared" si="5"/>
        <v>1</v>
      </c>
    </row>
    <row r="365" spans="1:15">
      <c r="A365" t="s">
        <v>562</v>
      </c>
      <c r="B365" t="s">
        <v>406</v>
      </c>
      <c r="K365">
        <v>5074</v>
      </c>
      <c r="N365">
        <v>5074</v>
      </c>
      <c r="O365">
        <f t="shared" si="5"/>
        <v>1</v>
      </c>
    </row>
    <row r="366" spans="1:15">
      <c r="A366" t="s">
        <v>562</v>
      </c>
      <c r="B366" t="s">
        <v>392</v>
      </c>
      <c r="K366">
        <v>836</v>
      </c>
      <c r="N366">
        <v>836</v>
      </c>
      <c r="O366">
        <f t="shared" si="5"/>
        <v>1</v>
      </c>
    </row>
    <row r="367" spans="1:15">
      <c r="A367" t="s">
        <v>562</v>
      </c>
      <c r="B367" t="s">
        <v>404</v>
      </c>
      <c r="K367">
        <v>13</v>
      </c>
      <c r="N367">
        <v>13</v>
      </c>
      <c r="O367">
        <f t="shared" si="5"/>
        <v>1</v>
      </c>
    </row>
    <row r="368" spans="1:15">
      <c r="A368" t="s">
        <v>562</v>
      </c>
      <c r="B368" t="s">
        <v>400</v>
      </c>
      <c r="K368">
        <v>161</v>
      </c>
      <c r="N368">
        <v>161</v>
      </c>
      <c r="O368">
        <f t="shared" si="5"/>
        <v>1</v>
      </c>
    </row>
    <row r="369" spans="1:15">
      <c r="A369" t="s">
        <v>562</v>
      </c>
      <c r="B369" t="s">
        <v>428</v>
      </c>
      <c r="K369">
        <v>74</v>
      </c>
      <c r="N369">
        <v>74</v>
      </c>
      <c r="O369">
        <f t="shared" si="5"/>
        <v>1</v>
      </c>
    </row>
    <row r="370" spans="1:15">
      <c r="B370" t="s">
        <v>22</v>
      </c>
      <c r="D370">
        <v>35</v>
      </c>
      <c r="N370">
        <v>35</v>
      </c>
      <c r="O370">
        <f t="shared" si="5"/>
        <v>1</v>
      </c>
    </row>
    <row r="371" spans="1:15">
      <c r="A371" t="s">
        <v>562</v>
      </c>
      <c r="B371" t="s">
        <v>427</v>
      </c>
      <c r="K371">
        <v>74</v>
      </c>
      <c r="N371">
        <v>74</v>
      </c>
      <c r="O371">
        <f t="shared" si="5"/>
        <v>1</v>
      </c>
    </row>
    <row r="372" spans="1:15">
      <c r="B372" t="s">
        <v>21</v>
      </c>
      <c r="C372">
        <v>21</v>
      </c>
      <c r="D372">
        <v>20</v>
      </c>
      <c r="N372">
        <v>41</v>
      </c>
      <c r="O372">
        <f t="shared" si="5"/>
        <v>2</v>
      </c>
    </row>
    <row r="373" spans="1:15">
      <c r="A373" t="s">
        <v>562</v>
      </c>
      <c r="B373" t="s">
        <v>424</v>
      </c>
      <c r="K373">
        <v>278</v>
      </c>
      <c r="N373">
        <v>278</v>
      </c>
      <c r="O373">
        <f t="shared" si="5"/>
        <v>1</v>
      </c>
    </row>
    <row r="374" spans="1:15">
      <c r="A374" t="s">
        <v>562</v>
      </c>
      <c r="B374" t="s">
        <v>425</v>
      </c>
      <c r="K374">
        <v>278</v>
      </c>
      <c r="N374">
        <v>278</v>
      </c>
      <c r="O374">
        <f t="shared" si="5"/>
        <v>1</v>
      </c>
    </row>
    <row r="375" spans="1:15">
      <c r="A375" t="s">
        <v>562</v>
      </c>
      <c r="B375" t="s">
        <v>426</v>
      </c>
      <c r="K375">
        <v>74</v>
      </c>
      <c r="N375">
        <v>74</v>
      </c>
      <c r="O375">
        <f t="shared" si="5"/>
        <v>1</v>
      </c>
    </row>
    <row r="376" spans="1:15">
      <c r="A376" t="s">
        <v>562</v>
      </c>
      <c r="B376" t="s">
        <v>13</v>
      </c>
      <c r="D376">
        <v>24</v>
      </c>
      <c r="K376">
        <v>145</v>
      </c>
      <c r="N376">
        <v>169</v>
      </c>
      <c r="O376">
        <f t="shared" si="5"/>
        <v>2</v>
      </c>
    </row>
    <row r="377" spans="1:15">
      <c r="B377" t="s">
        <v>15</v>
      </c>
      <c r="D377">
        <v>41</v>
      </c>
      <c r="N377">
        <v>41</v>
      </c>
      <c r="O377">
        <f t="shared" si="5"/>
        <v>1</v>
      </c>
    </row>
    <row r="378" spans="1:15">
      <c r="A378" t="s">
        <v>562</v>
      </c>
      <c r="B378" t="s">
        <v>0</v>
      </c>
      <c r="C378">
        <v>49</v>
      </c>
      <c r="D378">
        <v>41</v>
      </c>
      <c r="K378">
        <v>175</v>
      </c>
      <c r="N378">
        <v>265</v>
      </c>
      <c r="O378">
        <f t="shared" si="5"/>
        <v>3</v>
      </c>
    </row>
    <row r="379" spans="1:15">
      <c r="A379" t="s">
        <v>562</v>
      </c>
      <c r="B379" t="s">
        <v>12</v>
      </c>
      <c r="D379">
        <v>24</v>
      </c>
      <c r="K379">
        <v>145</v>
      </c>
      <c r="N379">
        <v>169</v>
      </c>
      <c r="O379">
        <f t="shared" si="5"/>
        <v>2</v>
      </c>
    </row>
    <row r="380" spans="1:15">
      <c r="A380" t="s">
        <v>562</v>
      </c>
      <c r="B380" t="s">
        <v>14</v>
      </c>
      <c r="C380">
        <v>40</v>
      </c>
      <c r="D380">
        <v>37</v>
      </c>
      <c r="K380">
        <v>160</v>
      </c>
      <c r="N380">
        <v>237</v>
      </c>
      <c r="O380">
        <f t="shared" si="5"/>
        <v>3</v>
      </c>
    </row>
    <row r="381" spans="1:15">
      <c r="B381" t="s">
        <v>17</v>
      </c>
      <c r="D381">
        <v>75</v>
      </c>
      <c r="N381">
        <v>75</v>
      </c>
      <c r="O381">
        <f t="shared" si="5"/>
        <v>1</v>
      </c>
    </row>
    <row r="382" spans="1:15">
      <c r="B382" t="s">
        <v>16</v>
      </c>
      <c r="D382">
        <v>25</v>
      </c>
      <c r="N382">
        <v>25</v>
      </c>
      <c r="O382">
        <f t="shared" si="5"/>
        <v>1</v>
      </c>
    </row>
    <row r="383" spans="1:15">
      <c r="A383" t="s">
        <v>562</v>
      </c>
      <c r="B383" t="s">
        <v>18</v>
      </c>
      <c r="D383">
        <v>36</v>
      </c>
      <c r="K383">
        <v>160</v>
      </c>
      <c r="N383">
        <v>196</v>
      </c>
      <c r="O383">
        <f t="shared" si="5"/>
        <v>2</v>
      </c>
    </row>
    <row r="384" spans="1:15">
      <c r="A384" t="s">
        <v>562</v>
      </c>
      <c r="B384" t="s">
        <v>20</v>
      </c>
      <c r="D384">
        <v>57</v>
      </c>
      <c r="K384">
        <v>234</v>
      </c>
      <c r="N384">
        <v>291</v>
      </c>
      <c r="O384">
        <f t="shared" si="5"/>
        <v>2</v>
      </c>
    </row>
    <row r="385" spans="1:15">
      <c r="A385" t="s">
        <v>562</v>
      </c>
      <c r="B385" t="s">
        <v>19</v>
      </c>
      <c r="C385">
        <v>39</v>
      </c>
      <c r="D385">
        <v>36</v>
      </c>
      <c r="K385">
        <v>160</v>
      </c>
      <c r="N385">
        <v>235</v>
      </c>
      <c r="O385">
        <f t="shared" si="5"/>
        <v>3</v>
      </c>
    </row>
    <row r="386" spans="1:15">
      <c r="A386" t="s">
        <v>562</v>
      </c>
      <c r="B386" t="s">
        <v>482</v>
      </c>
      <c r="K386">
        <v>768</v>
      </c>
      <c r="N386">
        <v>768</v>
      </c>
      <c r="O386">
        <f t="shared" ref="O386:O398" si="6">COUNTA(C386:M386)</f>
        <v>1</v>
      </c>
    </row>
    <row r="387" spans="1:15">
      <c r="A387" t="s">
        <v>562</v>
      </c>
      <c r="B387" t="s">
        <v>483</v>
      </c>
      <c r="K387">
        <v>388</v>
      </c>
      <c r="N387">
        <v>388</v>
      </c>
      <c r="O387">
        <f t="shared" si="6"/>
        <v>1</v>
      </c>
    </row>
    <row r="388" spans="1:15">
      <c r="A388" t="s">
        <v>562</v>
      </c>
      <c r="B388" t="s">
        <v>484</v>
      </c>
      <c r="K388">
        <v>615</v>
      </c>
      <c r="N388">
        <v>615</v>
      </c>
      <c r="O388">
        <f t="shared" si="6"/>
        <v>1</v>
      </c>
    </row>
    <row r="389" spans="1:15">
      <c r="A389" t="s">
        <v>562</v>
      </c>
      <c r="B389" t="s">
        <v>486</v>
      </c>
      <c r="K389">
        <v>284</v>
      </c>
      <c r="N389">
        <v>284</v>
      </c>
      <c r="O389">
        <f t="shared" si="6"/>
        <v>1</v>
      </c>
    </row>
    <row r="390" spans="1:15">
      <c r="A390" t="s">
        <v>562</v>
      </c>
      <c r="B390" t="s">
        <v>487</v>
      </c>
      <c r="K390">
        <v>516</v>
      </c>
      <c r="N390">
        <v>516</v>
      </c>
      <c r="O390">
        <f t="shared" si="6"/>
        <v>1</v>
      </c>
    </row>
    <row r="391" spans="1:15">
      <c r="A391" t="s">
        <v>562</v>
      </c>
      <c r="B391" t="s">
        <v>485</v>
      </c>
      <c r="K391">
        <v>516</v>
      </c>
      <c r="N391">
        <v>516</v>
      </c>
      <c r="O391">
        <f t="shared" si="6"/>
        <v>1</v>
      </c>
    </row>
    <row r="392" spans="1:15">
      <c r="B392" t="s">
        <v>377</v>
      </c>
      <c r="I392">
        <v>662</v>
      </c>
      <c r="J392">
        <v>702</v>
      </c>
      <c r="L392">
        <v>2723</v>
      </c>
      <c r="N392">
        <v>4087</v>
      </c>
      <c r="O392">
        <f t="shared" si="6"/>
        <v>3</v>
      </c>
    </row>
    <row r="393" spans="1:15">
      <c r="A393" t="s">
        <v>562</v>
      </c>
      <c r="B393" t="s">
        <v>456</v>
      </c>
      <c r="K393">
        <v>148</v>
      </c>
      <c r="N393">
        <v>148</v>
      </c>
      <c r="O393">
        <f t="shared" si="6"/>
        <v>1</v>
      </c>
    </row>
    <row r="394" spans="1:15">
      <c r="B394" t="s">
        <v>374</v>
      </c>
      <c r="I394">
        <v>257</v>
      </c>
      <c r="J394">
        <v>307</v>
      </c>
      <c r="L394">
        <v>1573</v>
      </c>
      <c r="N394">
        <v>2137</v>
      </c>
      <c r="O394">
        <f t="shared" si="6"/>
        <v>3</v>
      </c>
    </row>
    <row r="395" spans="1:15">
      <c r="B395" t="s">
        <v>375</v>
      </c>
      <c r="I395">
        <v>257</v>
      </c>
      <c r="J395">
        <v>362</v>
      </c>
      <c r="L395">
        <v>1967</v>
      </c>
      <c r="N395">
        <v>2586</v>
      </c>
      <c r="O395">
        <f t="shared" si="6"/>
        <v>3</v>
      </c>
    </row>
    <row r="396" spans="1:15">
      <c r="B396" t="s">
        <v>376</v>
      </c>
      <c r="I396">
        <v>635</v>
      </c>
      <c r="J396">
        <v>675</v>
      </c>
      <c r="L396">
        <v>2723</v>
      </c>
      <c r="N396">
        <v>4033</v>
      </c>
      <c r="O396">
        <f t="shared" si="6"/>
        <v>3</v>
      </c>
    </row>
    <row r="397" spans="1:15">
      <c r="A397" t="s">
        <v>562</v>
      </c>
      <c r="B397" t="s">
        <v>463</v>
      </c>
      <c r="K397">
        <v>571</v>
      </c>
      <c r="N397">
        <v>571</v>
      </c>
      <c r="O397">
        <f t="shared" si="6"/>
        <v>1</v>
      </c>
    </row>
    <row r="398" spans="1:15">
      <c r="B398" t="s">
        <v>367</v>
      </c>
      <c r="C398">
        <v>4093</v>
      </c>
      <c r="D398">
        <v>6146</v>
      </c>
      <c r="E398">
        <v>6642</v>
      </c>
      <c r="F398">
        <v>17307</v>
      </c>
      <c r="G398">
        <v>4776</v>
      </c>
      <c r="H398">
        <v>169313</v>
      </c>
      <c r="I398">
        <v>179717</v>
      </c>
      <c r="J398">
        <v>189951</v>
      </c>
      <c r="K398">
        <v>146853</v>
      </c>
      <c r="L398">
        <v>767631</v>
      </c>
      <c r="M398">
        <v>4522.5600000000013</v>
      </c>
      <c r="N398">
        <v>1496951.56</v>
      </c>
      <c r="O398">
        <f t="shared" si="6"/>
        <v>11</v>
      </c>
    </row>
  </sheetData>
  <autoFilter ref="B1:O398"/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Panasonic Update</vt:lpstr>
      <vt:lpstr>Master</vt:lpstr>
      <vt:lpstr>Sheet7</vt:lpstr>
      <vt:lpstr>'Panasonic Update'!Print_Titles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Yuji</dc:creator>
  <cp:lastModifiedBy>Josh Ono</cp:lastModifiedBy>
  <cp:lastPrinted>2014-09-03T22:18:45Z</cp:lastPrinted>
  <dcterms:created xsi:type="dcterms:W3CDTF">2014-06-27T08:44:32Z</dcterms:created>
  <dcterms:modified xsi:type="dcterms:W3CDTF">2015-01-14T19:10:09Z</dcterms:modified>
</cp:coreProperties>
</file>