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7485" activeTab="1"/>
  </bookViews>
  <sheets>
    <sheet name="source" sheetId="7" r:id="rId1"/>
    <sheet name="source-cleaned" sheetId="4" r:id="rId2"/>
    <sheet name="geocoding-output" sheetId="1" r:id="rId3"/>
    <sheet name="geocoding-work" sheetId="6" r:id="rId4"/>
  </sheets>
  <calcPr calcId="145621"/>
</workbook>
</file>

<file path=xl/calcChain.xml><?xml version="1.0" encoding="utf-8"?>
<calcChain xmlns="http://schemas.openxmlformats.org/spreadsheetml/2006/main">
  <c r="C2" i="6" l="1"/>
  <c r="H2" i="6"/>
  <c r="I2" i="6"/>
  <c r="C3" i="6"/>
  <c r="H3" i="6"/>
  <c r="I3" i="6"/>
  <c r="C4" i="6"/>
  <c r="H4" i="6"/>
  <c r="I4" i="6"/>
  <c r="C5" i="6"/>
  <c r="I5" i="6"/>
  <c r="C6" i="6"/>
  <c r="I6" i="6"/>
  <c r="C7" i="6"/>
  <c r="H7" i="6"/>
  <c r="I7" i="6"/>
  <c r="C8" i="6"/>
  <c r="H8" i="6"/>
  <c r="I8" i="6"/>
  <c r="C9" i="6"/>
  <c r="H9" i="6"/>
  <c r="I9" i="6"/>
  <c r="C10" i="6"/>
  <c r="H10" i="6"/>
  <c r="I10" i="6"/>
  <c r="C11" i="6"/>
  <c r="H11" i="6"/>
  <c r="I11" i="6"/>
  <c r="C12" i="6"/>
  <c r="H12" i="6"/>
  <c r="I12" i="6"/>
  <c r="C13" i="6"/>
  <c r="H13" i="6"/>
  <c r="I13" i="6"/>
  <c r="C14" i="6"/>
  <c r="H14" i="6"/>
  <c r="I14" i="6"/>
  <c r="C15" i="6"/>
  <c r="H15" i="6"/>
  <c r="I15" i="6"/>
  <c r="C16" i="6"/>
  <c r="H16" i="6"/>
  <c r="I16" i="6"/>
  <c r="C17" i="6"/>
  <c r="H17" i="6"/>
  <c r="I17" i="6"/>
  <c r="C18" i="6"/>
  <c r="H18" i="6"/>
  <c r="I18" i="6"/>
  <c r="C19" i="6"/>
  <c r="H19" i="6"/>
  <c r="I19" i="6"/>
  <c r="C20" i="6"/>
  <c r="H20" i="6"/>
  <c r="I20" i="6"/>
  <c r="C21" i="6"/>
  <c r="H21" i="6"/>
  <c r="I21" i="6"/>
  <c r="C22" i="6"/>
  <c r="H22" i="6"/>
  <c r="I22" i="6"/>
  <c r="C23" i="6"/>
  <c r="H23" i="6"/>
  <c r="I23" i="6"/>
  <c r="C24" i="6"/>
  <c r="H24" i="6"/>
  <c r="I24" i="6"/>
  <c r="C25" i="6"/>
  <c r="H25" i="6"/>
  <c r="I25" i="6"/>
  <c r="C26" i="6"/>
  <c r="H26" i="6"/>
  <c r="I26" i="6"/>
  <c r="C27" i="6"/>
  <c r="H27" i="6"/>
  <c r="I27" i="6"/>
  <c r="C28" i="6"/>
  <c r="H28" i="6"/>
  <c r="I28" i="6"/>
  <c r="C29" i="6"/>
  <c r="H29" i="6"/>
  <c r="I29" i="6"/>
  <c r="C30" i="6"/>
  <c r="H30" i="6"/>
  <c r="I30" i="6"/>
  <c r="C31" i="6"/>
  <c r="H31" i="6"/>
  <c r="I31" i="6"/>
  <c r="C32" i="6"/>
  <c r="H32" i="6"/>
  <c r="I32" i="6"/>
  <c r="C33" i="6"/>
  <c r="H33" i="6"/>
  <c r="I33" i="6"/>
  <c r="C34" i="6"/>
  <c r="H34" i="6"/>
  <c r="I34" i="6"/>
  <c r="C35" i="6"/>
  <c r="H35" i="6"/>
  <c r="I35" i="6"/>
  <c r="C36" i="6"/>
  <c r="H36" i="6"/>
  <c r="I36" i="6"/>
  <c r="C37" i="6"/>
  <c r="H37" i="6"/>
  <c r="I37" i="6"/>
  <c r="C38" i="6"/>
  <c r="H38" i="6"/>
  <c r="I38" i="6"/>
  <c r="C39" i="6"/>
  <c r="H39" i="6"/>
  <c r="I39" i="6"/>
  <c r="C40" i="6"/>
  <c r="H40" i="6"/>
  <c r="I40" i="6"/>
  <c r="C41" i="6"/>
  <c r="H41" i="6"/>
  <c r="I41" i="6"/>
  <c r="C42" i="6"/>
  <c r="H42" i="6"/>
  <c r="I42" i="6"/>
  <c r="C43" i="6"/>
  <c r="H43" i="6"/>
  <c r="I43" i="6"/>
  <c r="C44" i="6"/>
  <c r="H44" i="6"/>
  <c r="I44" i="6"/>
  <c r="C45" i="6"/>
  <c r="H45" i="6"/>
  <c r="I45" i="6"/>
  <c r="C46" i="6"/>
  <c r="H46" i="6"/>
  <c r="I46" i="6"/>
  <c r="C47" i="6"/>
  <c r="H47" i="6"/>
  <c r="I47" i="6"/>
  <c r="C48" i="6"/>
  <c r="H48" i="6"/>
  <c r="I48" i="6"/>
  <c r="C49" i="6"/>
  <c r="H49" i="6"/>
  <c r="I49" i="6"/>
  <c r="C50" i="6"/>
  <c r="H50" i="6"/>
  <c r="I50" i="6"/>
  <c r="C51" i="6"/>
  <c r="H51" i="6"/>
  <c r="I51" i="6"/>
  <c r="C52" i="6"/>
  <c r="H52" i="6"/>
  <c r="I52" i="6"/>
  <c r="C53" i="6"/>
  <c r="H53" i="6"/>
  <c r="I53" i="6"/>
  <c r="C54" i="6"/>
  <c r="H54" i="6"/>
  <c r="I54" i="6"/>
  <c r="C55" i="6"/>
  <c r="H55" i="6"/>
  <c r="I55" i="6"/>
  <c r="C56" i="6"/>
  <c r="H56" i="6"/>
  <c r="I56" i="6"/>
  <c r="C57" i="6"/>
  <c r="H57" i="6"/>
  <c r="I57" i="6"/>
  <c r="C58" i="6"/>
  <c r="H58" i="6"/>
  <c r="I58" i="6"/>
  <c r="C59" i="6"/>
  <c r="H59" i="6"/>
  <c r="I59" i="6"/>
  <c r="C60" i="6"/>
  <c r="H60" i="6"/>
  <c r="I60" i="6"/>
  <c r="C61" i="6"/>
  <c r="H61" i="6"/>
  <c r="I61" i="6"/>
  <c r="C62" i="6"/>
  <c r="H62" i="6"/>
  <c r="I62" i="6"/>
  <c r="C63" i="6"/>
  <c r="H63" i="6"/>
  <c r="I63" i="6"/>
  <c r="C64" i="6"/>
  <c r="H64" i="6"/>
  <c r="I64" i="6"/>
  <c r="C65" i="6"/>
  <c r="H65" i="6"/>
  <c r="I65" i="6"/>
  <c r="C66" i="6"/>
  <c r="H66" i="6"/>
  <c r="I66" i="6"/>
  <c r="C67" i="6"/>
  <c r="H67" i="6"/>
  <c r="I67" i="6"/>
  <c r="C68" i="6"/>
  <c r="H68" i="6"/>
  <c r="I68" i="6"/>
  <c r="C69" i="6"/>
  <c r="H69" i="6"/>
  <c r="I69" i="6"/>
  <c r="C70" i="6"/>
  <c r="H70" i="6"/>
  <c r="I70" i="6"/>
  <c r="C71" i="6"/>
  <c r="H71" i="6"/>
  <c r="I71" i="6"/>
  <c r="C72" i="6"/>
  <c r="H72" i="6"/>
  <c r="I72" i="6"/>
  <c r="C73" i="6"/>
  <c r="H73" i="6"/>
  <c r="I73" i="6"/>
  <c r="C74" i="6"/>
  <c r="H74" i="6"/>
  <c r="I74" i="6"/>
  <c r="C75" i="6"/>
  <c r="H75" i="6"/>
  <c r="I75" i="6"/>
  <c r="C76" i="6"/>
  <c r="H76" i="6"/>
  <c r="I76" i="6"/>
  <c r="C77" i="6"/>
  <c r="H77" i="6"/>
  <c r="I77" i="6"/>
  <c r="C78" i="6"/>
  <c r="H78" i="6"/>
  <c r="I78" i="6"/>
  <c r="C79" i="6"/>
  <c r="H79" i="6"/>
  <c r="I79" i="6"/>
  <c r="C80" i="6"/>
  <c r="H80" i="6"/>
  <c r="I80" i="6"/>
  <c r="C81" i="6"/>
  <c r="H81" i="6"/>
  <c r="I81" i="6"/>
  <c r="C82" i="6"/>
  <c r="H82" i="6"/>
  <c r="I82" i="6"/>
  <c r="C83" i="6"/>
  <c r="H83" i="6"/>
  <c r="I83" i="6"/>
  <c r="C84" i="6"/>
  <c r="H84" i="6"/>
  <c r="I84" i="6"/>
  <c r="C85" i="6"/>
  <c r="H85" i="6"/>
  <c r="I85" i="6"/>
  <c r="C86" i="6"/>
  <c r="H86" i="6"/>
  <c r="I86" i="6"/>
  <c r="C87" i="6"/>
  <c r="H87" i="6"/>
  <c r="I87" i="6"/>
  <c r="C88" i="6"/>
  <c r="H88" i="6"/>
  <c r="I88" i="6"/>
  <c r="C89" i="6"/>
  <c r="H89" i="6"/>
  <c r="I89" i="6"/>
  <c r="C90" i="6"/>
  <c r="H90" i="6"/>
  <c r="I90" i="6"/>
  <c r="C91" i="6"/>
  <c r="H91" i="6"/>
  <c r="I91" i="6"/>
  <c r="C92" i="6"/>
  <c r="H92" i="6"/>
  <c r="I92" i="6"/>
  <c r="C93" i="6"/>
  <c r="H93" i="6"/>
  <c r="I93" i="6"/>
  <c r="C94" i="6"/>
  <c r="H94" i="6"/>
  <c r="I94" i="6"/>
  <c r="C95" i="6"/>
  <c r="H95" i="6"/>
  <c r="I95" i="6"/>
  <c r="C96" i="6"/>
  <c r="H96" i="6"/>
  <c r="I96" i="6"/>
  <c r="C97" i="6"/>
  <c r="H97" i="6"/>
  <c r="I97" i="6"/>
  <c r="C98" i="6"/>
  <c r="H98" i="6"/>
  <c r="I98" i="6"/>
  <c r="C99" i="6"/>
  <c r="H99" i="6"/>
  <c r="I99" i="6"/>
  <c r="C100" i="6"/>
  <c r="H100" i="6"/>
  <c r="I100" i="6"/>
  <c r="C101" i="6"/>
  <c r="H101" i="6"/>
  <c r="I101" i="6"/>
  <c r="C102" i="6"/>
  <c r="H102" i="6"/>
  <c r="I102" i="6"/>
  <c r="C103" i="6"/>
  <c r="H103" i="6"/>
  <c r="I103" i="6"/>
  <c r="C104" i="6"/>
  <c r="H104" i="6"/>
  <c r="I104" i="6"/>
  <c r="C105" i="6"/>
  <c r="H105" i="6"/>
  <c r="I105" i="6"/>
  <c r="C106" i="6"/>
  <c r="H106" i="6"/>
  <c r="I106" i="6"/>
  <c r="C107" i="6"/>
  <c r="H107" i="6"/>
  <c r="I107" i="6"/>
  <c r="C108" i="6"/>
  <c r="H108" i="6"/>
  <c r="I108" i="6"/>
  <c r="C109" i="6"/>
  <c r="H109" i="6"/>
  <c r="I109" i="6"/>
  <c r="C110" i="6"/>
  <c r="H110" i="6"/>
  <c r="I110" i="6"/>
  <c r="C111" i="6"/>
  <c r="H111" i="6"/>
  <c r="I111" i="6"/>
  <c r="C112" i="6"/>
  <c r="H112" i="6"/>
  <c r="I112" i="6"/>
  <c r="C113" i="6"/>
  <c r="H113" i="6"/>
  <c r="I113" i="6"/>
  <c r="C114" i="6"/>
  <c r="H114" i="6"/>
  <c r="I114" i="6"/>
  <c r="C115" i="6"/>
  <c r="H115" i="6"/>
  <c r="I115" i="6"/>
  <c r="C116" i="6"/>
  <c r="H116" i="6"/>
  <c r="I116" i="6"/>
  <c r="C117" i="6"/>
  <c r="H117" i="6"/>
  <c r="I117" i="6"/>
  <c r="C118" i="6"/>
  <c r="H118" i="6"/>
  <c r="I118" i="6"/>
  <c r="C119" i="6"/>
  <c r="H119" i="6"/>
  <c r="I119" i="6"/>
  <c r="C120" i="6"/>
  <c r="H120" i="6"/>
  <c r="I120" i="6"/>
  <c r="C121" i="6"/>
  <c r="H121" i="6"/>
  <c r="I121" i="6"/>
  <c r="C122" i="6"/>
  <c r="H122" i="6"/>
  <c r="I122" i="6"/>
  <c r="C123" i="6"/>
  <c r="H123" i="6"/>
  <c r="I123" i="6"/>
  <c r="C124" i="6"/>
  <c r="H124" i="6"/>
  <c r="I124" i="6"/>
  <c r="C125" i="6"/>
  <c r="H125" i="6"/>
  <c r="I125" i="6"/>
  <c r="C126" i="6"/>
  <c r="H126" i="6"/>
  <c r="I126" i="6"/>
  <c r="C127" i="6"/>
  <c r="H127" i="6"/>
  <c r="I127" i="6"/>
  <c r="C128" i="6"/>
  <c r="H128" i="6"/>
  <c r="I128" i="6"/>
  <c r="C129" i="6"/>
  <c r="H129" i="6"/>
  <c r="I129" i="6"/>
  <c r="C130" i="6"/>
  <c r="H130" i="6"/>
  <c r="I130" i="6"/>
  <c r="C131" i="6"/>
  <c r="H131" i="6"/>
  <c r="I131" i="6"/>
  <c r="C132" i="6"/>
  <c r="H132" i="6"/>
  <c r="I132" i="6"/>
  <c r="C133" i="6"/>
  <c r="H133" i="6"/>
  <c r="I133" i="6"/>
  <c r="C134" i="6"/>
  <c r="H134" i="6"/>
  <c r="I134" i="6"/>
  <c r="C135" i="6"/>
  <c r="H135" i="6"/>
  <c r="I135" i="6"/>
  <c r="C136" i="6"/>
  <c r="H136" i="6"/>
  <c r="I136" i="6"/>
  <c r="C137" i="6"/>
  <c r="H137" i="6"/>
  <c r="I137" i="6"/>
  <c r="C138" i="6"/>
  <c r="H138" i="6"/>
  <c r="I138" i="6"/>
  <c r="C139" i="6"/>
  <c r="H139" i="6"/>
  <c r="I139" i="6"/>
  <c r="C140" i="6"/>
  <c r="H140" i="6"/>
  <c r="I140" i="6"/>
  <c r="C141" i="6"/>
  <c r="H141" i="6"/>
  <c r="I141" i="6"/>
  <c r="C142" i="6"/>
  <c r="H142" i="6"/>
  <c r="I142" i="6"/>
  <c r="C143" i="6"/>
  <c r="H143" i="6"/>
  <c r="I143" i="6"/>
  <c r="C144" i="6"/>
  <c r="H144" i="6"/>
  <c r="I144" i="6"/>
  <c r="C145" i="6"/>
  <c r="H145" i="6"/>
  <c r="I145" i="6"/>
  <c r="C146" i="6"/>
  <c r="H146" i="6"/>
  <c r="I146" i="6"/>
  <c r="C147" i="6"/>
  <c r="H147" i="6"/>
  <c r="I147" i="6"/>
  <c r="C148" i="6"/>
  <c r="H148" i="6"/>
  <c r="I148" i="6"/>
  <c r="C149" i="6"/>
  <c r="H149" i="6"/>
  <c r="I149" i="6"/>
  <c r="C150" i="6"/>
  <c r="H150" i="6"/>
  <c r="I150" i="6"/>
  <c r="C151" i="6"/>
  <c r="H151" i="6"/>
  <c r="I151" i="6"/>
  <c r="C152" i="6"/>
  <c r="H152" i="6"/>
  <c r="I152" i="6"/>
  <c r="C153" i="6"/>
  <c r="H153" i="6"/>
  <c r="I153" i="6"/>
  <c r="C154" i="6"/>
  <c r="H154" i="6"/>
  <c r="I154" i="6"/>
  <c r="C155" i="6"/>
  <c r="H155" i="6"/>
  <c r="I155" i="6"/>
  <c r="C156" i="6"/>
  <c r="H156" i="6"/>
  <c r="I156" i="6"/>
  <c r="C157" i="6"/>
  <c r="H157" i="6"/>
  <c r="I157" i="6"/>
  <c r="C158" i="6"/>
  <c r="H158" i="6"/>
  <c r="I158" i="6"/>
  <c r="C159" i="6"/>
  <c r="H159" i="6"/>
  <c r="I159" i="6"/>
  <c r="C160" i="6"/>
  <c r="H160" i="6"/>
  <c r="I160" i="6"/>
  <c r="C161" i="6"/>
  <c r="H161" i="6"/>
  <c r="I161" i="6"/>
  <c r="C162" i="6"/>
  <c r="H162" i="6"/>
  <c r="I162" i="6"/>
  <c r="C163" i="6"/>
  <c r="H163" i="6"/>
  <c r="I163" i="6"/>
  <c r="C164" i="6"/>
  <c r="H164" i="6"/>
  <c r="I164" i="6"/>
  <c r="C165" i="6"/>
  <c r="H165" i="6"/>
  <c r="I165" i="6"/>
  <c r="C166" i="6"/>
  <c r="H166" i="6"/>
  <c r="I166" i="6"/>
  <c r="C167" i="6"/>
  <c r="H167" i="6"/>
  <c r="I167" i="6"/>
  <c r="C168" i="6"/>
  <c r="H168" i="6"/>
  <c r="I168" i="6"/>
  <c r="C169" i="6"/>
  <c r="H169" i="6"/>
  <c r="I169" i="6"/>
  <c r="C170" i="6"/>
  <c r="H170" i="6"/>
  <c r="I170" i="6"/>
  <c r="C171" i="6"/>
  <c r="H171" i="6"/>
  <c r="I171" i="6"/>
  <c r="C172" i="6"/>
  <c r="H172" i="6"/>
  <c r="I172" i="6"/>
  <c r="C173" i="6"/>
  <c r="H173" i="6"/>
  <c r="I173" i="6"/>
  <c r="C174" i="6"/>
  <c r="H174" i="6"/>
  <c r="I174" i="6"/>
  <c r="C175" i="6"/>
  <c r="H175" i="6"/>
  <c r="I175" i="6"/>
  <c r="C176" i="6"/>
  <c r="H176" i="6"/>
  <c r="I176" i="6"/>
  <c r="C177" i="6"/>
  <c r="H177" i="6"/>
  <c r="I177" i="6"/>
  <c r="C178" i="6"/>
  <c r="H178" i="6"/>
  <c r="I178" i="6"/>
  <c r="C179" i="6"/>
  <c r="H179" i="6"/>
  <c r="I179" i="6"/>
  <c r="C180" i="6"/>
  <c r="H180" i="6"/>
  <c r="I180" i="6"/>
  <c r="C181" i="6"/>
  <c r="H181" i="6"/>
  <c r="I181" i="6"/>
  <c r="C182" i="6"/>
  <c r="H182" i="6"/>
  <c r="I182" i="6"/>
  <c r="C183" i="6"/>
  <c r="H183" i="6"/>
  <c r="I183" i="6"/>
  <c r="C184" i="6"/>
  <c r="H184" i="6"/>
  <c r="I184" i="6"/>
  <c r="C185" i="6"/>
  <c r="H185" i="6"/>
  <c r="I185" i="6"/>
  <c r="C186" i="6"/>
  <c r="H186" i="6"/>
  <c r="I186" i="6"/>
  <c r="C187" i="6"/>
  <c r="H187" i="6"/>
  <c r="I187" i="6"/>
  <c r="C188" i="6"/>
  <c r="H188" i="6"/>
  <c r="I188" i="6"/>
  <c r="C189" i="6"/>
  <c r="H189" i="6"/>
  <c r="I189" i="6"/>
  <c r="C190" i="6"/>
  <c r="H190" i="6"/>
  <c r="I190" i="6"/>
  <c r="C191" i="6"/>
  <c r="H191" i="6"/>
  <c r="I191" i="6"/>
  <c r="C192" i="6"/>
  <c r="H192" i="6"/>
  <c r="I192" i="6"/>
  <c r="C193" i="6"/>
  <c r="H193" i="6"/>
  <c r="I193" i="6"/>
  <c r="C194" i="6"/>
  <c r="H194" i="6"/>
  <c r="I194" i="6"/>
  <c r="C195" i="6"/>
  <c r="H195" i="6"/>
  <c r="I195" i="6"/>
  <c r="C196" i="6"/>
  <c r="H196" i="6"/>
  <c r="I196" i="6"/>
  <c r="C197" i="6"/>
  <c r="H197" i="6"/>
  <c r="I197" i="6"/>
  <c r="C198" i="6"/>
  <c r="H198" i="6"/>
  <c r="I198" i="6"/>
  <c r="C199" i="6"/>
  <c r="H199" i="6"/>
  <c r="I199" i="6"/>
  <c r="C200" i="6"/>
  <c r="H200" i="6"/>
  <c r="I200" i="6"/>
  <c r="C201" i="6"/>
  <c r="H201" i="6"/>
  <c r="I201" i="6"/>
  <c r="C202" i="6"/>
  <c r="H202" i="6"/>
  <c r="I202" i="6"/>
  <c r="C203" i="6"/>
  <c r="H203" i="6"/>
  <c r="I203" i="6"/>
  <c r="C204" i="6"/>
  <c r="H204" i="6"/>
  <c r="I204" i="6"/>
  <c r="C205" i="6"/>
  <c r="H205" i="6"/>
  <c r="I205" i="6"/>
  <c r="C206" i="6"/>
  <c r="H206" i="6"/>
  <c r="I206" i="6"/>
  <c r="C207" i="6"/>
  <c r="H207" i="6"/>
  <c r="I207" i="6"/>
  <c r="C208" i="6"/>
  <c r="H208" i="6"/>
  <c r="I208" i="6"/>
  <c r="C209" i="6"/>
  <c r="H209" i="6"/>
  <c r="I209" i="6"/>
  <c r="C210" i="6"/>
  <c r="H210" i="6"/>
  <c r="I210" i="6"/>
  <c r="C211" i="6"/>
  <c r="H211" i="6"/>
  <c r="I211" i="6"/>
  <c r="C212" i="6"/>
  <c r="H212" i="6"/>
  <c r="I212" i="6"/>
  <c r="C213" i="6"/>
  <c r="H213" i="6"/>
  <c r="I213" i="6"/>
  <c r="C214" i="6"/>
  <c r="H214" i="6"/>
  <c r="I214" i="6"/>
  <c r="C215" i="6"/>
  <c r="H215" i="6"/>
  <c r="I215" i="6"/>
  <c r="C216" i="6"/>
  <c r="H216" i="6"/>
  <c r="I216" i="6"/>
  <c r="C217" i="6"/>
  <c r="H217" i="6"/>
  <c r="I217" i="6"/>
  <c r="C218" i="6"/>
  <c r="H218" i="6"/>
  <c r="I218" i="6"/>
  <c r="C219" i="6"/>
  <c r="H219" i="6"/>
  <c r="I219" i="6"/>
  <c r="C220" i="6"/>
  <c r="H220" i="6"/>
  <c r="I220" i="6"/>
  <c r="C221" i="6"/>
  <c r="H221" i="6"/>
  <c r="I221" i="6"/>
  <c r="C222" i="6"/>
  <c r="H222" i="6"/>
  <c r="I222" i="6"/>
  <c r="C223" i="6"/>
  <c r="H223" i="6"/>
  <c r="I223" i="6"/>
  <c r="C224" i="6"/>
  <c r="H224" i="6"/>
  <c r="I224" i="6"/>
  <c r="C225" i="6"/>
  <c r="H225" i="6"/>
  <c r="I225" i="6"/>
  <c r="C226" i="6"/>
  <c r="H226" i="6"/>
  <c r="I226" i="6"/>
  <c r="C227" i="6"/>
  <c r="H227" i="6"/>
  <c r="I227" i="6"/>
  <c r="C228" i="6"/>
  <c r="H228" i="6"/>
  <c r="I228" i="6"/>
  <c r="H229" i="6"/>
  <c r="I229" i="6"/>
  <c r="C230" i="6"/>
  <c r="H230" i="6"/>
  <c r="I230" i="6"/>
  <c r="C231" i="6"/>
  <c r="H231" i="6"/>
  <c r="I231" i="6"/>
  <c r="C232" i="6"/>
  <c r="H232" i="6"/>
  <c r="I232" i="6"/>
  <c r="C233" i="6"/>
  <c r="H233" i="6"/>
  <c r="I233" i="6"/>
  <c r="C234" i="6"/>
  <c r="H234" i="6"/>
  <c r="I234" i="6"/>
  <c r="C235" i="6"/>
  <c r="H235" i="6"/>
  <c r="I235" i="6"/>
  <c r="C236" i="6"/>
  <c r="H236" i="6"/>
  <c r="I236" i="6"/>
  <c r="C237" i="6"/>
  <c r="H237" i="6"/>
  <c r="I237" i="6"/>
  <c r="C238" i="6"/>
  <c r="H238" i="6"/>
  <c r="I238" i="6"/>
  <c r="C239" i="6"/>
  <c r="H239" i="6"/>
  <c r="I239" i="6"/>
  <c r="C240" i="6"/>
  <c r="H240" i="6"/>
  <c r="I240" i="6"/>
  <c r="C241" i="6"/>
  <c r="H241" i="6"/>
  <c r="I241" i="6"/>
  <c r="C242" i="6"/>
  <c r="H242" i="6"/>
  <c r="I242" i="6"/>
  <c r="C243" i="6"/>
  <c r="H243" i="6"/>
  <c r="I243" i="6"/>
  <c r="C244" i="6"/>
  <c r="H244" i="6"/>
  <c r="I244" i="6"/>
  <c r="C245" i="6"/>
  <c r="H245" i="6"/>
  <c r="I245" i="6"/>
  <c r="C246" i="6"/>
  <c r="H246" i="6"/>
  <c r="I246" i="6"/>
  <c r="C247" i="6"/>
  <c r="H247" i="6"/>
  <c r="I247" i="6"/>
  <c r="C248" i="6"/>
  <c r="H248" i="6"/>
  <c r="I248" i="6"/>
  <c r="C249" i="6"/>
  <c r="H249" i="6"/>
  <c r="I249" i="6"/>
  <c r="C250" i="6"/>
  <c r="H250" i="6"/>
  <c r="I250" i="6"/>
  <c r="C251" i="6"/>
  <c r="H251" i="6"/>
  <c r="I251" i="6"/>
  <c r="C252" i="6"/>
  <c r="H252" i="6"/>
  <c r="I252" i="6"/>
  <c r="C253" i="6"/>
  <c r="H253" i="6"/>
  <c r="I253" i="6"/>
  <c r="C254" i="6"/>
  <c r="H254" i="6"/>
  <c r="I254" i="6"/>
  <c r="C255" i="6"/>
  <c r="H255" i="6"/>
  <c r="I255" i="6"/>
  <c r="C256" i="6"/>
  <c r="H256" i="6"/>
  <c r="I256" i="6"/>
  <c r="C257" i="6"/>
  <c r="H257" i="6"/>
  <c r="I257" i="6"/>
  <c r="C258" i="6"/>
  <c r="H258" i="6"/>
  <c r="I258" i="6"/>
  <c r="C259" i="6"/>
  <c r="H259" i="6"/>
  <c r="I259" i="6"/>
  <c r="C260" i="6"/>
  <c r="H260" i="6"/>
  <c r="I260" i="6"/>
  <c r="C261" i="6"/>
  <c r="H261" i="6"/>
  <c r="I261" i="6"/>
  <c r="C262" i="6"/>
  <c r="H262" i="6"/>
  <c r="I262" i="6"/>
  <c r="C263" i="6"/>
  <c r="H263" i="6"/>
  <c r="I263" i="6"/>
  <c r="C264" i="6"/>
  <c r="H264" i="6"/>
  <c r="I264" i="6"/>
  <c r="C265" i="6"/>
  <c r="H265" i="6"/>
  <c r="I265" i="6"/>
  <c r="C266" i="6"/>
  <c r="H266" i="6"/>
  <c r="I266" i="6"/>
  <c r="C267" i="6"/>
  <c r="H267" i="6"/>
  <c r="I267" i="6"/>
  <c r="C268" i="6"/>
  <c r="H268" i="6"/>
  <c r="I268" i="6"/>
  <c r="C269" i="6"/>
  <c r="H269" i="6"/>
  <c r="I269" i="6"/>
  <c r="C270" i="6"/>
  <c r="H270" i="6"/>
  <c r="I270" i="6"/>
  <c r="C271" i="6"/>
  <c r="H271" i="6"/>
  <c r="I271" i="6"/>
  <c r="C272" i="6"/>
  <c r="H272" i="6"/>
  <c r="I272" i="6"/>
  <c r="C273" i="6"/>
  <c r="H273" i="6"/>
  <c r="I273" i="6"/>
  <c r="C274" i="6"/>
  <c r="H274" i="6"/>
  <c r="I274" i="6"/>
  <c r="C275" i="6"/>
  <c r="H275" i="6"/>
  <c r="I275" i="6"/>
  <c r="C276" i="6"/>
  <c r="H276" i="6"/>
  <c r="I276" i="6"/>
  <c r="C277" i="6"/>
  <c r="H277" i="6"/>
  <c r="I277" i="6"/>
  <c r="C278" i="6"/>
  <c r="H278" i="6"/>
  <c r="I278" i="6"/>
  <c r="C279" i="6"/>
  <c r="H279" i="6"/>
  <c r="I279" i="6"/>
  <c r="C280" i="6"/>
  <c r="H280" i="6"/>
  <c r="I280" i="6"/>
  <c r="C281" i="6"/>
  <c r="H281" i="6"/>
  <c r="I281" i="6"/>
  <c r="C282" i="6"/>
  <c r="H282" i="6"/>
  <c r="I282" i="6"/>
  <c r="C283" i="6"/>
  <c r="H283" i="6"/>
  <c r="I283" i="6"/>
  <c r="C284" i="6"/>
  <c r="H284" i="6"/>
  <c r="I284" i="6"/>
  <c r="C285" i="6"/>
  <c r="H285" i="6"/>
  <c r="I285" i="6"/>
  <c r="C286" i="6"/>
  <c r="H286" i="6"/>
  <c r="I286" i="6"/>
  <c r="C287" i="6"/>
  <c r="H287" i="6"/>
  <c r="I287" i="6"/>
  <c r="C288" i="6"/>
  <c r="H288" i="6"/>
  <c r="I288" i="6"/>
  <c r="C289" i="6"/>
  <c r="H289" i="6"/>
  <c r="I289" i="6"/>
  <c r="C290" i="6"/>
  <c r="H290" i="6"/>
  <c r="I290" i="6"/>
  <c r="C291" i="6"/>
  <c r="H291" i="6"/>
  <c r="I291" i="6"/>
  <c r="C292" i="6"/>
  <c r="H292" i="6"/>
  <c r="I292" i="6"/>
  <c r="C293" i="6"/>
  <c r="H293" i="6"/>
  <c r="I293" i="6"/>
  <c r="C294" i="6"/>
  <c r="H294" i="6"/>
  <c r="I294" i="6"/>
  <c r="C295" i="6"/>
  <c r="H295" i="6"/>
  <c r="I295" i="6"/>
  <c r="C296" i="6"/>
  <c r="H296" i="6"/>
  <c r="I296" i="6"/>
  <c r="C297" i="6"/>
  <c r="H297" i="6"/>
  <c r="I297" i="6"/>
  <c r="C298" i="6"/>
  <c r="H298" i="6"/>
  <c r="I298" i="6"/>
  <c r="C299" i="6"/>
  <c r="H299" i="6"/>
  <c r="I299" i="6"/>
  <c r="C300" i="6"/>
  <c r="H300" i="6"/>
  <c r="I300" i="6"/>
  <c r="C301" i="6"/>
  <c r="H301" i="6"/>
  <c r="I301" i="6"/>
  <c r="C302" i="6"/>
  <c r="H302" i="6"/>
  <c r="I302" i="6"/>
  <c r="C303" i="6"/>
  <c r="H303" i="6"/>
  <c r="I303" i="6"/>
  <c r="C304" i="6"/>
  <c r="H304" i="6"/>
  <c r="I304" i="6"/>
  <c r="C305" i="6"/>
  <c r="H305" i="6"/>
  <c r="I305" i="6"/>
  <c r="C306" i="6"/>
  <c r="H306" i="6"/>
  <c r="I306" i="6"/>
  <c r="C307" i="6"/>
  <c r="H307" i="6"/>
  <c r="I307" i="6"/>
  <c r="C308" i="6"/>
  <c r="H308" i="6"/>
  <c r="I308" i="6"/>
  <c r="C309" i="6"/>
  <c r="H309" i="6"/>
  <c r="I309" i="6"/>
  <c r="C310" i="6"/>
  <c r="H310" i="6"/>
  <c r="I310" i="6"/>
  <c r="C311" i="6"/>
  <c r="H311" i="6"/>
  <c r="I311" i="6"/>
  <c r="C312" i="6"/>
  <c r="H312" i="6"/>
  <c r="I312" i="6"/>
  <c r="C313" i="6"/>
  <c r="H313" i="6"/>
  <c r="I313" i="6"/>
  <c r="C314" i="6"/>
  <c r="H314" i="6"/>
  <c r="I314" i="6"/>
  <c r="C315" i="6"/>
  <c r="H315" i="6"/>
  <c r="I315" i="6"/>
  <c r="C316" i="6"/>
  <c r="H316" i="6"/>
  <c r="I316" i="6"/>
  <c r="C317" i="6"/>
  <c r="H317" i="6"/>
  <c r="I317" i="6"/>
  <c r="C318" i="6"/>
  <c r="H318" i="6"/>
  <c r="I318" i="6"/>
  <c r="C319" i="6"/>
  <c r="H319" i="6"/>
  <c r="I319" i="6"/>
  <c r="C320" i="6"/>
  <c r="H320" i="6"/>
  <c r="I320" i="6"/>
  <c r="C321" i="6"/>
  <c r="H321" i="6"/>
  <c r="I321" i="6"/>
  <c r="C322" i="6"/>
  <c r="H322" i="6"/>
  <c r="I322" i="6"/>
  <c r="C323" i="6"/>
  <c r="H323" i="6"/>
  <c r="I323" i="6"/>
  <c r="C324" i="6"/>
  <c r="H324" i="6"/>
  <c r="I324" i="6"/>
  <c r="C325" i="6"/>
  <c r="H325" i="6"/>
  <c r="I325" i="6"/>
  <c r="C326" i="6"/>
  <c r="H326" i="6"/>
  <c r="I326" i="6"/>
</calcChain>
</file>

<file path=xl/sharedStrings.xml><?xml version="1.0" encoding="utf-8"?>
<sst xmlns="http://schemas.openxmlformats.org/spreadsheetml/2006/main" count="8165" uniqueCount="2566">
  <si>
    <t>Alias</t>
  </si>
  <si>
    <t>Address</t>
  </si>
  <si>
    <t>Lat</t>
  </si>
  <si>
    <t>Lng</t>
  </si>
  <si>
    <t>City</t>
  </si>
  <si>
    <t>State</t>
  </si>
  <si>
    <t>ZIP</t>
  </si>
  <si>
    <t>Quincy</t>
  </si>
  <si>
    <t xml:space="preserve"> MA</t>
  </si>
  <si>
    <t>02169</t>
  </si>
  <si>
    <t>1 Davis Square</t>
  </si>
  <si>
    <t>Somerville</t>
  </si>
  <si>
    <t>02144</t>
  </si>
  <si>
    <t>Boston</t>
  </si>
  <si>
    <t>02113</t>
  </si>
  <si>
    <t>1 Michelangelo Street</t>
  </si>
  <si>
    <t>Lynn</t>
  </si>
  <si>
    <t>01902</t>
  </si>
  <si>
    <t>10 Christys Drive</t>
  </si>
  <si>
    <t>Brockton</t>
  </si>
  <si>
    <t>02301</t>
  </si>
  <si>
    <t>10 Melville Ave</t>
  </si>
  <si>
    <t>Dorchester</t>
  </si>
  <si>
    <t>02124</t>
  </si>
  <si>
    <t>Framingham</t>
  </si>
  <si>
    <t>01702</t>
  </si>
  <si>
    <t>10 Pearl Street</t>
  </si>
  <si>
    <t>Burlington</t>
  </si>
  <si>
    <t>01803</t>
  </si>
  <si>
    <t>Nantucket</t>
  </si>
  <si>
    <t>02554</t>
  </si>
  <si>
    <t>100 Arch St</t>
  </si>
  <si>
    <t>02110</t>
  </si>
  <si>
    <t>Hyannis</t>
  </si>
  <si>
    <t>02601</t>
  </si>
  <si>
    <t>Braintree</t>
  </si>
  <si>
    <t>02184</t>
  </si>
  <si>
    <t>Jamaica Plain</t>
  </si>
  <si>
    <t>02130</t>
  </si>
  <si>
    <t>02145</t>
  </si>
  <si>
    <t>01901</t>
  </si>
  <si>
    <t>101 Park Street</t>
  </si>
  <si>
    <t>Chelsea</t>
  </si>
  <si>
    <t>02150</t>
  </si>
  <si>
    <t>Fairhaven</t>
  </si>
  <si>
    <t>02719</t>
  </si>
  <si>
    <t>1033 Massachusetts Ave</t>
  </si>
  <si>
    <t>02118</t>
  </si>
  <si>
    <t>Concord</t>
  </si>
  <si>
    <t>01742</t>
  </si>
  <si>
    <t>East Bridgewater</t>
  </si>
  <si>
    <t>02333</t>
  </si>
  <si>
    <t>Cambridge</t>
  </si>
  <si>
    <t>02141</t>
  </si>
  <si>
    <t>02121</t>
  </si>
  <si>
    <t>01703</t>
  </si>
  <si>
    <t>11 Beech Street</t>
  </si>
  <si>
    <t>11 Charles St</t>
  </si>
  <si>
    <t>02122</t>
  </si>
  <si>
    <t>Stoneham</t>
  </si>
  <si>
    <t>02180</t>
  </si>
  <si>
    <t>11 Homer Street</t>
  </si>
  <si>
    <t>Newton</t>
  </si>
  <si>
    <t>02459</t>
  </si>
  <si>
    <t>02139</t>
  </si>
  <si>
    <t>Attleboro</t>
  </si>
  <si>
    <t>02703</t>
  </si>
  <si>
    <t>11 Woodcliff St</t>
  </si>
  <si>
    <t>02125</t>
  </si>
  <si>
    <t>New Bedford</t>
  </si>
  <si>
    <t>02740</t>
  </si>
  <si>
    <t>1145 Washington Street</t>
  </si>
  <si>
    <t>115 Enterprise Road</t>
  </si>
  <si>
    <t>115 Orton Marotta Way</t>
  </si>
  <si>
    <t>South Boston</t>
  </si>
  <si>
    <t>02127</t>
  </si>
  <si>
    <t>Weymouth</t>
  </si>
  <si>
    <t>02189</t>
  </si>
  <si>
    <t>12 Bancroft Street</t>
  </si>
  <si>
    <t>Maynard</t>
  </si>
  <si>
    <t>01754</t>
  </si>
  <si>
    <t>Rockland</t>
  </si>
  <si>
    <t>02370</t>
  </si>
  <si>
    <t>Easthampton</t>
  </si>
  <si>
    <t>01027</t>
  </si>
  <si>
    <t>12 Clock Tower Place</t>
  </si>
  <si>
    <t>Malden</t>
  </si>
  <si>
    <t>02148</t>
  </si>
  <si>
    <t>Haverhill</t>
  </si>
  <si>
    <t>01832</t>
  </si>
  <si>
    <t>Stoughton</t>
  </si>
  <si>
    <t>02072</t>
  </si>
  <si>
    <t>125 Winter Street</t>
  </si>
  <si>
    <t>01830</t>
  </si>
  <si>
    <t>Plymouth</t>
  </si>
  <si>
    <t>02360</t>
  </si>
  <si>
    <t>Walpole</t>
  </si>
  <si>
    <t>02081</t>
  </si>
  <si>
    <t>1306 Hancock Street</t>
  </si>
  <si>
    <t>02170</t>
  </si>
  <si>
    <t>Harwich</t>
  </si>
  <si>
    <t>02645</t>
  </si>
  <si>
    <t>Roxbury</t>
  </si>
  <si>
    <t>02746</t>
  </si>
  <si>
    <t>02744</t>
  </si>
  <si>
    <t>1363 Dorchester Ave</t>
  </si>
  <si>
    <t>Fall River</t>
  </si>
  <si>
    <t>02723</t>
  </si>
  <si>
    <t>140 American Legion Highway</t>
  </si>
  <si>
    <t>Millis</t>
  </si>
  <si>
    <t>02054</t>
  </si>
  <si>
    <t>142 Lincold Road</t>
  </si>
  <si>
    <t>Lincoln</t>
  </si>
  <si>
    <t>01773</t>
  </si>
  <si>
    <t>143 Harvard Avenue</t>
  </si>
  <si>
    <t>Allston</t>
  </si>
  <si>
    <t>02135</t>
  </si>
  <si>
    <t>02134</t>
  </si>
  <si>
    <t>1430 Main Street</t>
  </si>
  <si>
    <t>Waltham</t>
  </si>
  <si>
    <t>02451</t>
  </si>
  <si>
    <t>Amesbury</t>
  </si>
  <si>
    <t>01913</t>
  </si>
  <si>
    <t>146 Hampshire Street</t>
  </si>
  <si>
    <t>146 Main Street</t>
  </si>
  <si>
    <t>147 High Street</t>
  </si>
  <si>
    <t>Medford</t>
  </si>
  <si>
    <t>02155</t>
  </si>
  <si>
    <t>02720</t>
  </si>
  <si>
    <t>1493 Cambridge Street</t>
  </si>
  <si>
    <t xml:space="preserve">1493 Cambridge Street </t>
  </si>
  <si>
    <t>02140</t>
  </si>
  <si>
    <t>15 Franklin Street</t>
  </si>
  <si>
    <t>North Attleboro</t>
  </si>
  <si>
    <t>02763</t>
  </si>
  <si>
    <t>Brookline</t>
  </si>
  <si>
    <t>02446</t>
  </si>
  <si>
    <t>15 Wheeler Avenue</t>
  </si>
  <si>
    <t>Norwood</t>
  </si>
  <si>
    <t>02062</t>
  </si>
  <si>
    <t>1500 Blue Hill Ave</t>
  </si>
  <si>
    <t>Mattapan</t>
  </si>
  <si>
    <t>1500 Washington St</t>
  </si>
  <si>
    <t>1555 Massachusetts Avenue</t>
  </si>
  <si>
    <t>02138</t>
  </si>
  <si>
    <t>158 Blue Hills Parkway</t>
  </si>
  <si>
    <t>Milton</t>
  </si>
  <si>
    <t>02186</t>
  </si>
  <si>
    <t>160 Concord Road</t>
  </si>
  <si>
    <t>Sudbury</t>
  </si>
  <si>
    <t>01776</t>
  </si>
  <si>
    <t>1608 Beacon Street</t>
  </si>
  <si>
    <t>Waban</t>
  </si>
  <si>
    <t>02468</t>
  </si>
  <si>
    <t>Newburyport</t>
  </si>
  <si>
    <t xml:space="preserve"> 01950-3948</t>
  </si>
  <si>
    <t>02302</t>
  </si>
  <si>
    <t>Peabody</t>
  </si>
  <si>
    <t>01960</t>
  </si>
  <si>
    <t>02108</t>
  </si>
  <si>
    <t>02721</t>
  </si>
  <si>
    <t>Medway</t>
  </si>
  <si>
    <t>02050</t>
  </si>
  <si>
    <t>02120</t>
  </si>
  <si>
    <t xml:space="preserve">180 Ruggles St </t>
  </si>
  <si>
    <t>1860 Washington St</t>
  </si>
  <si>
    <t>21178</t>
  </si>
  <si>
    <t>19 Corinth St</t>
  </si>
  <si>
    <t>Roslindale</t>
  </si>
  <si>
    <t>02131</t>
  </si>
  <si>
    <t>1906 Washington St</t>
  </si>
  <si>
    <t>191 Salem Street</t>
  </si>
  <si>
    <t>Lawrence</t>
  </si>
  <si>
    <t>01843</t>
  </si>
  <si>
    <t>02119</t>
  </si>
  <si>
    <t>Taunton</t>
  </si>
  <si>
    <t>02780</t>
  </si>
  <si>
    <t>2 Merrimac Street</t>
  </si>
  <si>
    <t>Woburn</t>
  </si>
  <si>
    <t>01801</t>
  </si>
  <si>
    <t>2 Webster Street</t>
  </si>
  <si>
    <t>Natick</t>
  </si>
  <si>
    <t>01760</t>
  </si>
  <si>
    <t>20 Commerce Park</t>
  </si>
  <si>
    <t>Pocasset</t>
  </si>
  <si>
    <t>02532</t>
  </si>
  <si>
    <t>Lowell</t>
  </si>
  <si>
    <t>01852</t>
  </si>
  <si>
    <t>Salem</t>
  </si>
  <si>
    <t>01970</t>
  </si>
  <si>
    <t>Somerset</t>
  </si>
  <si>
    <t>02726</t>
  </si>
  <si>
    <t>Hanson</t>
  </si>
  <si>
    <t>02341</t>
  </si>
  <si>
    <t>02303</t>
  </si>
  <si>
    <t>02116</t>
  </si>
  <si>
    <t>Revere</t>
  </si>
  <si>
    <t>02151</t>
  </si>
  <si>
    <t>234 Barnum Road</t>
  </si>
  <si>
    <t>Devens</t>
  </si>
  <si>
    <t>01433</t>
  </si>
  <si>
    <t>North Reading</t>
  </si>
  <si>
    <t>01864</t>
  </si>
  <si>
    <t>235 Summer Road</t>
  </si>
  <si>
    <t>Boxborough</t>
  </si>
  <si>
    <t>01719</t>
  </si>
  <si>
    <t>Vineyard Haven</t>
  </si>
  <si>
    <t>02568</t>
  </si>
  <si>
    <t>24 Pleasant Street</t>
  </si>
  <si>
    <t>02401</t>
  </si>
  <si>
    <t>24 Route 6a</t>
  </si>
  <si>
    <t>Orleans</t>
  </si>
  <si>
    <t>02653</t>
  </si>
  <si>
    <t>Provincetown</t>
  </si>
  <si>
    <t>02657</t>
  </si>
  <si>
    <t>25 Chestnut Street</t>
  </si>
  <si>
    <t>Watertown</t>
  </si>
  <si>
    <t>02472</t>
  </si>
  <si>
    <t>25 Lincoln Rd</t>
  </si>
  <si>
    <t>25 Marlboro Street</t>
  </si>
  <si>
    <t>Belmont</t>
  </si>
  <si>
    <t>02478</t>
  </si>
  <si>
    <t>Marlborough</t>
  </si>
  <si>
    <t>01752</t>
  </si>
  <si>
    <t>255 Main Street - Suite 113</t>
  </si>
  <si>
    <t>Mashpee</t>
  </si>
  <si>
    <t>02649</t>
  </si>
  <si>
    <t>02724</t>
  </si>
  <si>
    <t>Kingston</t>
  </si>
  <si>
    <t>02364</t>
  </si>
  <si>
    <t>Brewster</t>
  </si>
  <si>
    <t>02631</t>
  </si>
  <si>
    <t>275-277 Broadway</t>
  </si>
  <si>
    <t>Gloucester</t>
  </si>
  <si>
    <t>01930</t>
  </si>
  <si>
    <t>28 Houghton Street</t>
  </si>
  <si>
    <t>Hudson</t>
  </si>
  <si>
    <t>01749</t>
  </si>
  <si>
    <t>02722</t>
  </si>
  <si>
    <t>29A Montvale Avenue</t>
  </si>
  <si>
    <t>Everett</t>
  </si>
  <si>
    <t>02149</t>
  </si>
  <si>
    <t>3 Church Street</t>
  </si>
  <si>
    <t>30 Brimmer Street</t>
  </si>
  <si>
    <t>3065 Cranberry Hwy</t>
  </si>
  <si>
    <t>East Wareham</t>
  </si>
  <si>
    <t>02538</t>
  </si>
  <si>
    <t>311 Broadway</t>
  </si>
  <si>
    <t>311 River Street</t>
  </si>
  <si>
    <t>02453</t>
  </si>
  <si>
    <t>33 Myrtle Street</t>
  </si>
  <si>
    <t>Dorchester Ctr</t>
  </si>
  <si>
    <t>Sandwich</t>
  </si>
  <si>
    <t>02563</t>
  </si>
  <si>
    <t>Middleborough</t>
  </si>
  <si>
    <t>02346</t>
  </si>
  <si>
    <t>344 Country Way</t>
  </si>
  <si>
    <t>Scituate</t>
  </si>
  <si>
    <t>02066</t>
  </si>
  <si>
    <t>01841</t>
  </si>
  <si>
    <t>35 Concord Street</t>
  </si>
  <si>
    <t>35 Magazine Street</t>
  </si>
  <si>
    <t>Foxboro</t>
  </si>
  <si>
    <t>02035</t>
  </si>
  <si>
    <t>351 Boylston Street</t>
  </si>
  <si>
    <t>353 Great Road</t>
  </si>
  <si>
    <t>Stow</t>
  </si>
  <si>
    <t>01775</t>
  </si>
  <si>
    <t>02760</t>
  </si>
  <si>
    <t>362 Rindge Avenue</t>
  </si>
  <si>
    <t>Beverly</t>
  </si>
  <si>
    <t>01915</t>
  </si>
  <si>
    <t>38 Boston Avenue</t>
  </si>
  <si>
    <t>02112</t>
  </si>
  <si>
    <t>39 Kingston st</t>
  </si>
  <si>
    <t>02111</t>
  </si>
  <si>
    <t>Webster</t>
  </si>
  <si>
    <t>01570</t>
  </si>
  <si>
    <t>Brighton</t>
  </si>
  <si>
    <t>409 West Broadway</t>
  </si>
  <si>
    <t>Franklin</t>
  </si>
  <si>
    <t>02038</t>
  </si>
  <si>
    <t>441 Fellsway West</t>
  </si>
  <si>
    <t>444 Harrison Avenue</t>
  </si>
  <si>
    <t>455 Adams St</t>
  </si>
  <si>
    <t>Abington</t>
  </si>
  <si>
    <t>02351</t>
  </si>
  <si>
    <t>459 Putnam Avenue</t>
  </si>
  <si>
    <t>460 Broadway</t>
  </si>
  <si>
    <t>Wakefield</t>
  </si>
  <si>
    <t>01880</t>
  </si>
  <si>
    <t>Hyannisport</t>
  </si>
  <si>
    <t>W. Harwich</t>
  </si>
  <si>
    <t>02671</t>
  </si>
  <si>
    <t>49 Vine St</t>
  </si>
  <si>
    <t>Charlestown</t>
  </si>
  <si>
    <t>02129</t>
  </si>
  <si>
    <t>Raynham</t>
  </si>
  <si>
    <t>02767</t>
  </si>
  <si>
    <t>02093</t>
  </si>
  <si>
    <t>Saugus</t>
  </si>
  <si>
    <t>01906</t>
  </si>
  <si>
    <t>02305</t>
  </si>
  <si>
    <t>511 Main Street</t>
  </si>
  <si>
    <t>52 North Main Street</t>
  </si>
  <si>
    <t>Mansfield</t>
  </si>
  <si>
    <t>02048</t>
  </si>
  <si>
    <t>West Yarmouth</t>
  </si>
  <si>
    <t>02673</t>
  </si>
  <si>
    <t>54 North Main Street</t>
  </si>
  <si>
    <t>540 Columbia Road</t>
  </si>
  <si>
    <t>545 Moody Street</t>
  </si>
  <si>
    <t>Randolph</t>
  </si>
  <si>
    <t>02368</t>
  </si>
  <si>
    <t>554 Columbus Avenue</t>
  </si>
  <si>
    <t>Holden</t>
  </si>
  <si>
    <t>01520</t>
  </si>
  <si>
    <t>East Boston</t>
  </si>
  <si>
    <t>02128</t>
  </si>
  <si>
    <t>56 Margin Street</t>
  </si>
  <si>
    <t>56 Shank Painter Rd</t>
  </si>
  <si>
    <t>Melrose</t>
  </si>
  <si>
    <t>02176</t>
  </si>
  <si>
    <t>570 Hillside Avenue</t>
  </si>
  <si>
    <t>Needham</t>
  </si>
  <si>
    <t>02494</t>
  </si>
  <si>
    <t>02126</t>
  </si>
  <si>
    <t>575 Main Street</t>
  </si>
  <si>
    <t>6 Loker Street</t>
  </si>
  <si>
    <t>Wayland</t>
  </si>
  <si>
    <t>01778</t>
  </si>
  <si>
    <t>Westwood</t>
  </si>
  <si>
    <t>02090</t>
  </si>
  <si>
    <t>Dedham</t>
  </si>
  <si>
    <t>02026</t>
  </si>
  <si>
    <t>Falmouth</t>
  </si>
  <si>
    <t>02540</t>
  </si>
  <si>
    <t>63 Canal Road</t>
  </si>
  <si>
    <t>67 Newbury St</t>
  </si>
  <si>
    <t>67 Newbury Street</t>
  </si>
  <si>
    <t>Hingham</t>
  </si>
  <si>
    <t>02043</t>
  </si>
  <si>
    <t>South Hamilton</t>
  </si>
  <si>
    <t>01982</t>
  </si>
  <si>
    <t>Roxbury Crossing</t>
  </si>
  <si>
    <t>74 Washington St</t>
  </si>
  <si>
    <t>02143</t>
  </si>
  <si>
    <t>806 Massachusetts Avenue</t>
  </si>
  <si>
    <t>Hull</t>
  </si>
  <si>
    <t>02045</t>
  </si>
  <si>
    <t>818 Harrison Ave</t>
  </si>
  <si>
    <t>845 Massachusetts 28</t>
  </si>
  <si>
    <t>South Yarmouth</t>
  </si>
  <si>
    <t>02664</t>
  </si>
  <si>
    <t xml:space="preserve">85 Bishop Allen Drive </t>
  </si>
  <si>
    <t>874 Main Street</t>
  </si>
  <si>
    <t>94 Warren St</t>
  </si>
  <si>
    <t>97 Cranberry Highway</t>
  </si>
  <si>
    <t>98 Willow Street</t>
  </si>
  <si>
    <t>99 Hartford Street</t>
  </si>
  <si>
    <t>Clock Tower Place</t>
  </si>
  <si>
    <t>Lindsey Lane</t>
  </si>
  <si>
    <t>Swansea</t>
  </si>
  <si>
    <t>02777</t>
  </si>
  <si>
    <t>Seekonk</t>
  </si>
  <si>
    <t>02771</t>
  </si>
  <si>
    <t>One Boston Medical Center Place</t>
  </si>
  <si>
    <t xml:space="preserve">One Jackson Place </t>
  </si>
  <si>
    <t>One Milk St</t>
  </si>
  <si>
    <t>02109</t>
  </si>
  <si>
    <t>PO Box 1097</t>
  </si>
  <si>
    <t>Marshfield</t>
  </si>
  <si>
    <t>PO Box 338</t>
  </si>
  <si>
    <t>Easton</t>
  </si>
  <si>
    <t>02356</t>
  </si>
  <si>
    <t>PO Box 760</t>
  </si>
  <si>
    <t>PO Box 79007</t>
  </si>
  <si>
    <t>Dartmouth</t>
  </si>
  <si>
    <t>02747</t>
  </si>
  <si>
    <t>PO Box 874</t>
  </si>
  <si>
    <t>Norton</t>
  </si>
  <si>
    <t>02766</t>
  </si>
  <si>
    <t>0  Garden Street</t>
  </si>
  <si>
    <t>1 Copeland St</t>
  </si>
  <si>
    <t xml:space="preserve"> Quincy</t>
  </si>
  <si>
    <t xml:space="preserve"> MA 02169</t>
  </si>
  <si>
    <t>1 Davis Sq</t>
  </si>
  <si>
    <t xml:space="preserve"> Somerville</t>
  </si>
  <si>
    <t xml:space="preserve"> MA 02144</t>
  </si>
  <si>
    <t>1 Michelangelo St</t>
  </si>
  <si>
    <t xml:space="preserve"> Boston</t>
  </si>
  <si>
    <t xml:space="preserve"> MA 02113</t>
  </si>
  <si>
    <t>10 Baltimore St</t>
  </si>
  <si>
    <t xml:space="preserve"> Lynn</t>
  </si>
  <si>
    <t xml:space="preserve"> MA 01902</t>
  </si>
  <si>
    <t>10 Christys Dr</t>
  </si>
  <si>
    <t xml:space="preserve"> Brockton</t>
  </si>
  <si>
    <t xml:space="preserve"> MA 02301</t>
  </si>
  <si>
    <t>10 Dysart St</t>
  </si>
  <si>
    <t xml:space="preserve"> Dorchester Center</t>
  </si>
  <si>
    <t xml:space="preserve"> MA 02124</t>
  </si>
  <si>
    <t xml:space="preserve"> Newtonville</t>
  </si>
  <si>
    <t xml:space="preserve"> MA 02460</t>
  </si>
  <si>
    <t>10 Melville Ln</t>
  </si>
  <si>
    <t xml:space="preserve"> Norwood</t>
  </si>
  <si>
    <t xml:space="preserve"> MA 02062</t>
  </si>
  <si>
    <t>10 Melville Rd</t>
  </si>
  <si>
    <t xml:space="preserve"> MA 02145</t>
  </si>
  <si>
    <t>10 Pearl St</t>
  </si>
  <si>
    <t xml:space="preserve"> Framingham</t>
  </si>
  <si>
    <t xml:space="preserve"> MA 01702</t>
  </si>
  <si>
    <t>10 St Marks Rd</t>
  </si>
  <si>
    <t xml:space="preserve"> Burlington</t>
  </si>
  <si>
    <t xml:space="preserve"> MA 01803</t>
  </si>
  <si>
    <t>10 Washington St</t>
  </si>
  <si>
    <t xml:space="preserve"> Nantucket</t>
  </si>
  <si>
    <t xml:space="preserve"> MA 02554</t>
  </si>
  <si>
    <t xml:space="preserve"> MA 02110</t>
  </si>
  <si>
    <t>100 Main St</t>
  </si>
  <si>
    <t xml:space="preserve"> Hyannis</t>
  </si>
  <si>
    <t xml:space="preserve"> MA 02601</t>
  </si>
  <si>
    <t>100 W Main St</t>
  </si>
  <si>
    <t>100 Pond St</t>
  </si>
  <si>
    <t xml:space="preserve"> Braintree</t>
  </si>
  <si>
    <t xml:space="preserve"> MA 02184</t>
  </si>
  <si>
    <t>100 S Huntington Ave</t>
  </si>
  <si>
    <t xml:space="preserve"> Jamaica Plain</t>
  </si>
  <si>
    <t xml:space="preserve"> MA 02130</t>
  </si>
  <si>
    <t>100 Temple St</t>
  </si>
  <si>
    <t>100 Willow St</t>
  </si>
  <si>
    <t xml:space="preserve"> MA 01901</t>
  </si>
  <si>
    <t>101 Park St</t>
  </si>
  <si>
    <t xml:space="preserve"> Chelsea</t>
  </si>
  <si>
    <t xml:space="preserve"> MA 02150</t>
  </si>
  <si>
    <t>102 Green St</t>
  </si>
  <si>
    <t xml:space="preserve"> Fairhaven</t>
  </si>
  <si>
    <t xml:space="preserve"> MA 02719</t>
  </si>
  <si>
    <t xml:space="preserve"> MA 02118</t>
  </si>
  <si>
    <t>105 Everett St</t>
  </si>
  <si>
    <t xml:space="preserve"> Concord</t>
  </si>
  <si>
    <t xml:space="preserve"> MA 01742</t>
  </si>
  <si>
    <t>105 Pleasant St</t>
  </si>
  <si>
    <t xml:space="preserve"> East Bridgewater</t>
  </si>
  <si>
    <t xml:space="preserve"> MA 02333</t>
  </si>
  <si>
    <t>105 Spring St</t>
  </si>
  <si>
    <t xml:space="preserve"> Cambridge</t>
  </si>
  <si>
    <t xml:space="preserve"> MA 02141</t>
  </si>
  <si>
    <t>108 Seaver St</t>
  </si>
  <si>
    <t xml:space="preserve"> Dorchester</t>
  </si>
  <si>
    <t xml:space="preserve"> MA 02121</t>
  </si>
  <si>
    <t>Blue Hill Ave</t>
  </si>
  <si>
    <t>1082 Blue Hill Ave</t>
  </si>
  <si>
    <t xml:space="preserve"> Milton</t>
  </si>
  <si>
    <t xml:space="preserve"> MA 02186</t>
  </si>
  <si>
    <t>11 Beech St</t>
  </si>
  <si>
    <t xml:space="preserve"> Education in Framingham</t>
  </si>
  <si>
    <t xml:space="preserve"> MA 02122</t>
  </si>
  <si>
    <t xml:space="preserve"> Brookline</t>
  </si>
  <si>
    <t xml:space="preserve"> MA 02446</t>
  </si>
  <si>
    <t xml:space="preserve"> MA 02114</t>
  </si>
  <si>
    <t>11 Charles St S</t>
  </si>
  <si>
    <t xml:space="preserve"> MA 02116</t>
  </si>
  <si>
    <t>11 Gerry St E</t>
  </si>
  <si>
    <t xml:space="preserve"> Stoneham</t>
  </si>
  <si>
    <t xml:space="preserve"> MA 02180</t>
  </si>
  <si>
    <t>11 Homer St</t>
  </si>
  <si>
    <t xml:space="preserve"> Newton Center</t>
  </si>
  <si>
    <t xml:space="preserve"> MA 02459</t>
  </si>
  <si>
    <t>11 Inman St</t>
  </si>
  <si>
    <t xml:space="preserve"> MA 02139</t>
  </si>
  <si>
    <t>11 Sanford St</t>
  </si>
  <si>
    <t xml:space="preserve"> Attleboro</t>
  </si>
  <si>
    <t xml:space="preserve"> MA 02703</t>
  </si>
  <si>
    <t xml:space="preserve"> MA 02125</t>
  </si>
  <si>
    <t>11 Woodcliff Rd</t>
  </si>
  <si>
    <t xml:space="preserve"> Chestnut Hill</t>
  </si>
  <si>
    <t xml:space="preserve"> MA 02467</t>
  </si>
  <si>
    <t xml:space="preserve"> Newton Highlands</t>
  </si>
  <si>
    <t xml:space="preserve"> MA 02461</t>
  </si>
  <si>
    <t>11 Woodcliff Dr</t>
  </si>
  <si>
    <t xml:space="preserve"> Waltham</t>
  </si>
  <si>
    <t xml:space="preserve"> MA 02452</t>
  </si>
  <si>
    <t>110 Summer St</t>
  </si>
  <si>
    <t xml:space="preserve"> New Bedford</t>
  </si>
  <si>
    <t xml:space="preserve"> MA 02740</t>
  </si>
  <si>
    <t>1145 Washington St</t>
  </si>
  <si>
    <t>115 Enterprise Rd</t>
  </si>
  <si>
    <t xml:space="preserve"> MA 02127</t>
  </si>
  <si>
    <t>1189 Commercial St</t>
  </si>
  <si>
    <t xml:space="preserve"> East Weymouth</t>
  </si>
  <si>
    <t xml:space="preserve"> MA 02189</t>
  </si>
  <si>
    <t>12 Bancroft St</t>
  </si>
  <si>
    <t xml:space="preserve"> Maynard</t>
  </si>
  <si>
    <t xml:space="preserve"> MA 01754</t>
  </si>
  <si>
    <t>12 Bicknell St</t>
  </si>
  <si>
    <t>12 Bicknell Rd</t>
  </si>
  <si>
    <t xml:space="preserve"> North Weymouth</t>
  </si>
  <si>
    <t xml:space="preserve"> MA 02191</t>
  </si>
  <si>
    <t>12 Bucknell Rd</t>
  </si>
  <si>
    <t xml:space="preserve"> Wellesley Hills</t>
  </si>
  <si>
    <t xml:space="preserve"> MA 02481</t>
  </si>
  <si>
    <t xml:space="preserve"> Foxboro</t>
  </si>
  <si>
    <t xml:space="preserve"> MA 02035</t>
  </si>
  <si>
    <t>12 Church St</t>
  </si>
  <si>
    <t xml:space="preserve"> Rockland</t>
  </si>
  <si>
    <t xml:space="preserve"> MA 02370</t>
  </si>
  <si>
    <t>12 Clark St</t>
  </si>
  <si>
    <t xml:space="preserve"> Easthampton</t>
  </si>
  <si>
    <t xml:space="preserve"> MA 01027</t>
  </si>
  <si>
    <t>12 Clock Tower Pl</t>
  </si>
  <si>
    <t>12 Thatcher St</t>
  </si>
  <si>
    <t xml:space="preserve"> Medford</t>
  </si>
  <si>
    <t xml:space="preserve"> MA 02155</t>
  </si>
  <si>
    <t>12 Thacher St</t>
  </si>
  <si>
    <t xml:space="preserve"> Malden</t>
  </si>
  <si>
    <t xml:space="preserve"> MA 02148</t>
  </si>
  <si>
    <t>120 Bellevue Ave</t>
  </si>
  <si>
    <t xml:space="preserve"> Haverhill</t>
  </si>
  <si>
    <t xml:space="preserve"> MA 01832</t>
  </si>
  <si>
    <t>121 Seaver St</t>
  </si>
  <si>
    <t xml:space="preserve"> Stoughton</t>
  </si>
  <si>
    <t xml:space="preserve"> MA 02072</t>
  </si>
  <si>
    <t>1245 Adams St</t>
  </si>
  <si>
    <t>Adams St</t>
  </si>
  <si>
    <t>125 Amory St</t>
  </si>
  <si>
    <t xml:space="preserve"> MA 02119</t>
  </si>
  <si>
    <t>125 Winter St</t>
  </si>
  <si>
    <t xml:space="preserve"> MA 01830</t>
  </si>
  <si>
    <t>126 S Meadow Rd</t>
  </si>
  <si>
    <t xml:space="preserve"> Plymouth</t>
  </si>
  <si>
    <t xml:space="preserve"> MA 02360</t>
  </si>
  <si>
    <t>13 Wales Ave</t>
  </si>
  <si>
    <t>1303 Washington St</t>
  </si>
  <si>
    <t xml:space="preserve"> Walpole</t>
  </si>
  <si>
    <t xml:space="preserve"> MA 02081</t>
  </si>
  <si>
    <t>1306 Hancock St</t>
  </si>
  <si>
    <t>Hancock St</t>
  </si>
  <si>
    <t xml:space="preserve"> MA 02170</t>
  </si>
  <si>
    <t>131 Morton St</t>
  </si>
  <si>
    <t xml:space="preserve"> Winthrop</t>
  </si>
  <si>
    <t xml:space="preserve"> MA 02152</t>
  </si>
  <si>
    <t xml:space="preserve"> MA 02453</t>
  </si>
  <si>
    <t>1315 Main St</t>
  </si>
  <si>
    <t>133 Queen Anne Rd</t>
  </si>
  <si>
    <t xml:space="preserve"> Harwich</t>
  </si>
  <si>
    <t xml:space="preserve"> MA 02645</t>
  </si>
  <si>
    <t>133 School St</t>
  </si>
  <si>
    <t>134 Camden St</t>
  </si>
  <si>
    <t xml:space="preserve"> Dracut</t>
  </si>
  <si>
    <t xml:space="preserve"> MA 01826</t>
  </si>
  <si>
    <t xml:space="preserve"> Methuen</t>
  </si>
  <si>
    <t xml:space="preserve"> MA 01844</t>
  </si>
  <si>
    <t>1353 Dorchester Ave</t>
  </si>
  <si>
    <t>1359 Acushnet Ave</t>
  </si>
  <si>
    <t xml:space="preserve"> MA 02746</t>
  </si>
  <si>
    <t>136 Rivet St</t>
  </si>
  <si>
    <t xml:space="preserve"> MA 02744</t>
  </si>
  <si>
    <t>1367 Main St</t>
  </si>
  <si>
    <t>1367 Pleasant St</t>
  </si>
  <si>
    <t xml:space="preserve"> Fall River</t>
  </si>
  <si>
    <t xml:space="preserve"> MA 02723</t>
  </si>
  <si>
    <t>14 Cushing Ave</t>
  </si>
  <si>
    <t xml:space="preserve"> Hingham</t>
  </si>
  <si>
    <t xml:space="preserve"> MA 02043</t>
  </si>
  <si>
    <t xml:space="preserve"> Revere</t>
  </si>
  <si>
    <t xml:space="preserve"> MA 02151</t>
  </si>
  <si>
    <t xml:space="preserve"> Belmont</t>
  </si>
  <si>
    <t xml:space="preserve"> MA 02478</t>
  </si>
  <si>
    <t>14 Cushing Rd</t>
  </si>
  <si>
    <t xml:space="preserve"> MA 02445</t>
  </si>
  <si>
    <t>140 American Legion Hwy</t>
  </si>
  <si>
    <t>142 Exchange St</t>
  </si>
  <si>
    <t xml:space="preserve"> Millis</t>
  </si>
  <si>
    <t xml:space="preserve"> MA 02054</t>
  </si>
  <si>
    <t>142 Lincoln Rd</t>
  </si>
  <si>
    <t xml:space="preserve"> Lincoln</t>
  </si>
  <si>
    <t xml:space="preserve"> MA 01773</t>
  </si>
  <si>
    <t>143 Harvard Ave</t>
  </si>
  <si>
    <t xml:space="preserve"> Allston</t>
  </si>
  <si>
    <t xml:space="preserve"> MA 02134</t>
  </si>
  <si>
    <t>143 Harvard Way</t>
  </si>
  <si>
    <t xml:space="preserve"> MA 02163</t>
  </si>
  <si>
    <t>143 Harvard Circle</t>
  </si>
  <si>
    <t>143 Harvard St</t>
  </si>
  <si>
    <t>1430 Main St</t>
  </si>
  <si>
    <t xml:space="preserve"> MA 02451</t>
  </si>
  <si>
    <t>145 Main St</t>
  </si>
  <si>
    <t xml:space="preserve"> Amesbury</t>
  </si>
  <si>
    <t xml:space="preserve"> MA 01913</t>
  </si>
  <si>
    <t>146 Hampshire St</t>
  </si>
  <si>
    <t>146 Main St</t>
  </si>
  <si>
    <t>147 High St</t>
  </si>
  <si>
    <t>149 Purchase St</t>
  </si>
  <si>
    <t xml:space="preserve"> MA 02720</t>
  </si>
  <si>
    <t>1493 Cambridge St</t>
  </si>
  <si>
    <t>15 Franklin St</t>
  </si>
  <si>
    <t>15 John L Dietsch Blvd</t>
  </si>
  <si>
    <t xml:space="preserve"> Attleboro Falls</t>
  </si>
  <si>
    <t xml:space="preserve"> MA 02763</t>
  </si>
  <si>
    <t>15 St Paul St</t>
  </si>
  <si>
    <t>Quince St</t>
  </si>
  <si>
    <t xml:space="preserve"> Natick</t>
  </si>
  <si>
    <t xml:space="preserve"> MA 01760</t>
  </si>
  <si>
    <t>15 Talbot Ave</t>
  </si>
  <si>
    <t>15 Talbot Rd</t>
  </si>
  <si>
    <t>15 Talbot St</t>
  </si>
  <si>
    <t>15 Wheeler Ave</t>
  </si>
  <si>
    <t>150 Chapel St</t>
  </si>
  <si>
    <t xml:space="preserve"> Mattapan</t>
  </si>
  <si>
    <t xml:space="preserve"> MA 02126</t>
  </si>
  <si>
    <t>1500 Dorchester Ave</t>
  </si>
  <si>
    <t>155 Lamartine St</t>
  </si>
  <si>
    <t>1555 Massachusetts Ave</t>
  </si>
  <si>
    <t xml:space="preserve"> Lexington</t>
  </si>
  <si>
    <t xml:space="preserve"> MA 02420</t>
  </si>
  <si>
    <t xml:space="preserve"> MA 02138</t>
  </si>
  <si>
    <t>158 Blue Hills Pkwy</t>
  </si>
  <si>
    <t>160 Concord Rd</t>
  </si>
  <si>
    <t xml:space="preserve"> Sudbury</t>
  </si>
  <si>
    <t xml:space="preserve"> MA 01776</t>
  </si>
  <si>
    <t>160 Seabury St</t>
  </si>
  <si>
    <t>1608 Beacon St</t>
  </si>
  <si>
    <t xml:space="preserve"> Waban</t>
  </si>
  <si>
    <t xml:space="preserve"> MA 02468</t>
  </si>
  <si>
    <t>166 High St</t>
  </si>
  <si>
    <t xml:space="preserve"> Newburyport</t>
  </si>
  <si>
    <t xml:space="preserve"> MA 01950</t>
  </si>
  <si>
    <t>166 William St</t>
  </si>
  <si>
    <t>169 Court St</t>
  </si>
  <si>
    <t xml:space="preserve"> MA 02302</t>
  </si>
  <si>
    <t>17 Chestnut St</t>
  </si>
  <si>
    <t xml:space="preserve"> Peabody</t>
  </si>
  <si>
    <t xml:space="preserve"> MA 01960</t>
  </si>
  <si>
    <t>17 Court St</t>
  </si>
  <si>
    <t xml:space="preserve"> MA 02108</t>
  </si>
  <si>
    <t>170 Pleasant St</t>
  </si>
  <si>
    <t xml:space="preserve"> MA 02721</t>
  </si>
  <si>
    <t>170 Village St</t>
  </si>
  <si>
    <t xml:space="preserve"> Medway</t>
  </si>
  <si>
    <t xml:space="preserve"> MA 02053</t>
  </si>
  <si>
    <t>Ruggles St</t>
  </si>
  <si>
    <t xml:space="preserve"> Roxbury</t>
  </si>
  <si>
    <t>175 Ruggles St</t>
  </si>
  <si>
    <t xml:space="preserve"> Roxbury Crossing</t>
  </si>
  <si>
    <t xml:space="preserve"> MA 02120</t>
  </si>
  <si>
    <t>180 Ruggles St</t>
  </si>
  <si>
    <t xml:space="preserve"> Roslindale</t>
  </si>
  <si>
    <t xml:space="preserve"> MA 02131</t>
  </si>
  <si>
    <t>191 Salem St</t>
  </si>
  <si>
    <t xml:space="preserve"> Lawrence</t>
  </si>
  <si>
    <t xml:space="preserve"> MA 01843</t>
  </si>
  <si>
    <t>199 Warren Ave</t>
  </si>
  <si>
    <t>1990 Columbus Ave</t>
  </si>
  <si>
    <t>1991 Massachusetts Ave</t>
  </si>
  <si>
    <t xml:space="preserve"> MA 02140</t>
  </si>
  <si>
    <t>2 Hamilton St</t>
  </si>
  <si>
    <t xml:space="preserve"> Taunton</t>
  </si>
  <si>
    <t xml:space="preserve"> MA 02780</t>
  </si>
  <si>
    <t>2 Merrimac St</t>
  </si>
  <si>
    <t xml:space="preserve"> Woburn</t>
  </si>
  <si>
    <t xml:space="preserve"> MA 01801</t>
  </si>
  <si>
    <t>2 Webster St</t>
  </si>
  <si>
    <t>20 Charlotte St</t>
  </si>
  <si>
    <t xml:space="preserve"> South Weymouth</t>
  </si>
  <si>
    <t xml:space="preserve"> MA 02190</t>
  </si>
  <si>
    <t>20 Charlotte Rd</t>
  </si>
  <si>
    <t>20 Charlotte Ln</t>
  </si>
  <si>
    <t xml:space="preserve"> Randolph</t>
  </si>
  <si>
    <t xml:space="preserve"> MA 02368</t>
  </si>
  <si>
    <t xml:space="preserve"> Saugus</t>
  </si>
  <si>
    <t xml:space="preserve"> MA 01906</t>
  </si>
  <si>
    <t>20 Commerce Park Rd</t>
  </si>
  <si>
    <t xml:space="preserve"> Pocasset</t>
  </si>
  <si>
    <t xml:space="preserve"> MA 02559</t>
  </si>
  <si>
    <t>200 Central St</t>
  </si>
  <si>
    <t xml:space="preserve"> Lowell</t>
  </si>
  <si>
    <t xml:space="preserve"> MA 01852</t>
  </si>
  <si>
    <t>201 Washington Ave</t>
  </si>
  <si>
    <t>207 Highland Ave</t>
  </si>
  <si>
    <t xml:space="preserve"> Salem</t>
  </si>
  <si>
    <t xml:space="preserve"> MA 01970</t>
  </si>
  <si>
    <t>208 S Main St</t>
  </si>
  <si>
    <t>21 Cross St</t>
  </si>
  <si>
    <t>211 Bridge St</t>
  </si>
  <si>
    <t>2112 County St</t>
  </si>
  <si>
    <t xml:space="preserve"> Somerset</t>
  </si>
  <si>
    <t xml:space="preserve"> MA 02726</t>
  </si>
  <si>
    <t>214 Main St</t>
  </si>
  <si>
    <t xml:space="preserve"> Hanson</t>
  </si>
  <si>
    <t xml:space="preserve"> MA 02341</t>
  </si>
  <si>
    <t>215 Sawyer St</t>
  </si>
  <si>
    <t>216 Centre St</t>
  </si>
  <si>
    <t>228 N Main St</t>
  </si>
  <si>
    <t>23 Dartmouth St</t>
  </si>
  <si>
    <t>230 Beach St</t>
  </si>
  <si>
    <t>234 Barnum Rd</t>
  </si>
  <si>
    <t xml:space="preserve"> Devens</t>
  </si>
  <si>
    <t xml:space="preserve"> MA 01434</t>
  </si>
  <si>
    <t>Court St</t>
  </si>
  <si>
    <t>235 North St</t>
  </si>
  <si>
    <t xml:space="preserve"> North Reading</t>
  </si>
  <si>
    <t xml:space="preserve"> MA 01864</t>
  </si>
  <si>
    <t>235 Summer Rd</t>
  </si>
  <si>
    <t xml:space="preserve"> Boxborough</t>
  </si>
  <si>
    <t xml:space="preserve"> MA 01719</t>
  </si>
  <si>
    <t>238 Bonney St</t>
  </si>
  <si>
    <t>24 Bellflower St</t>
  </si>
  <si>
    <t>24 W Bellflower St</t>
  </si>
  <si>
    <t>24 Church St</t>
  </si>
  <si>
    <t xml:space="preserve"> Vineyard Haven</t>
  </si>
  <si>
    <t xml:space="preserve"> MA 02568</t>
  </si>
  <si>
    <t>24 Pleasant St</t>
  </si>
  <si>
    <t>24 RT-6A</t>
  </si>
  <si>
    <t xml:space="preserve"> Orleans</t>
  </si>
  <si>
    <t xml:space="preserve"> MA 02653</t>
  </si>
  <si>
    <t>24 Shank Painter Rd</t>
  </si>
  <si>
    <t xml:space="preserve"> Provincetown</t>
  </si>
  <si>
    <t xml:space="preserve"> MA 02657</t>
  </si>
  <si>
    <t>25 Chestnut St</t>
  </si>
  <si>
    <t xml:space="preserve"> Watertown</t>
  </si>
  <si>
    <t xml:space="preserve"> MA 02472</t>
  </si>
  <si>
    <t>25 Cummins Hwy</t>
  </si>
  <si>
    <t>25 Marlboro St</t>
  </si>
  <si>
    <t>255 Main St</t>
  </si>
  <si>
    <t xml:space="preserve"> Marlborough</t>
  </si>
  <si>
    <t xml:space="preserve"> MA 01752</t>
  </si>
  <si>
    <t>258 Main St</t>
  </si>
  <si>
    <t xml:space="preserve"> Mashpee</t>
  </si>
  <si>
    <t xml:space="preserve"> MA 02649</t>
  </si>
  <si>
    <t>26 White St</t>
  </si>
  <si>
    <t>264 Griffin St</t>
  </si>
  <si>
    <t xml:space="preserve"> MA 02724</t>
  </si>
  <si>
    <t>270 Main St</t>
  </si>
  <si>
    <t xml:space="preserve"> Kingston</t>
  </si>
  <si>
    <t xml:space="preserve"> MA 02364</t>
  </si>
  <si>
    <t>2745 Main St</t>
  </si>
  <si>
    <t xml:space="preserve"> Brewster</t>
  </si>
  <si>
    <t xml:space="preserve"> MA 02631</t>
  </si>
  <si>
    <t>Broadway</t>
  </si>
  <si>
    <t>28 Emerson Ave</t>
  </si>
  <si>
    <t xml:space="preserve"> Gloucester</t>
  </si>
  <si>
    <t xml:space="preserve"> MA 01930</t>
  </si>
  <si>
    <t>28 Houghton St</t>
  </si>
  <si>
    <t xml:space="preserve"> Hudson</t>
  </si>
  <si>
    <t xml:space="preserve"> MA 01749</t>
  </si>
  <si>
    <t>282 Billings Rd</t>
  </si>
  <si>
    <t>29 Mt Auburn St</t>
  </si>
  <si>
    <t>29 Pond St</t>
  </si>
  <si>
    <t xml:space="preserve"> Hyde Park</t>
  </si>
  <si>
    <t xml:space="preserve"> MA 02136</t>
  </si>
  <si>
    <t>29 Pond St Pl</t>
  </si>
  <si>
    <t>290 Bedford St</t>
  </si>
  <si>
    <t>295 Centre St</t>
  </si>
  <si>
    <t xml:space="preserve"> Newton</t>
  </si>
  <si>
    <t xml:space="preserve"> MA 02458</t>
  </si>
  <si>
    <t>299 Western Ave</t>
  </si>
  <si>
    <t>29 Montvale Ave</t>
  </si>
  <si>
    <t>Montvale Ave</t>
  </si>
  <si>
    <t>3 Charlton St</t>
  </si>
  <si>
    <t xml:space="preserve"> Everett</t>
  </si>
  <si>
    <t xml:space="preserve"> MA 02149</t>
  </si>
  <si>
    <t>3 Church St</t>
  </si>
  <si>
    <t>3 Jobs Fishing Rd</t>
  </si>
  <si>
    <t>30 Brimmer St</t>
  </si>
  <si>
    <t xml:space="preserve"> East Wareham</t>
  </si>
  <si>
    <t xml:space="preserve"> MA 02538</t>
  </si>
  <si>
    <t>311 River St</t>
  </si>
  <si>
    <t>327 Court St</t>
  </si>
  <si>
    <t>33 Myrtle St</t>
  </si>
  <si>
    <t>33 Stanton St</t>
  </si>
  <si>
    <t>33 Stanton Rd</t>
  </si>
  <si>
    <t>330 Bowdoin St</t>
  </si>
  <si>
    <t>331 Cotuit Rd</t>
  </si>
  <si>
    <t xml:space="preserve"> Sandwich</t>
  </si>
  <si>
    <t xml:space="preserve"> MA 02563</t>
  </si>
  <si>
    <t>34 Nilsson St</t>
  </si>
  <si>
    <t>340 Centre St</t>
  </si>
  <si>
    <t xml:space="preserve"> Middleboro</t>
  </si>
  <si>
    <t xml:space="preserve"> MA 02346</t>
  </si>
  <si>
    <t xml:space="preserve"> Scituate</t>
  </si>
  <si>
    <t xml:space="preserve"> MA 02066</t>
  </si>
  <si>
    <t>345 Old Colony Ave</t>
  </si>
  <si>
    <t>35 Common St</t>
  </si>
  <si>
    <t xml:space="preserve"> MA 01840</t>
  </si>
  <si>
    <t>35 Concord St</t>
  </si>
  <si>
    <t>35 Magazine St</t>
  </si>
  <si>
    <t>35 Neponset Ave</t>
  </si>
  <si>
    <t>351 Boylston St</t>
  </si>
  <si>
    <t>353 Great Rd</t>
  </si>
  <si>
    <t xml:space="preserve"> Stow</t>
  </si>
  <si>
    <t xml:space="preserve"> MA 01775</t>
  </si>
  <si>
    <t>3538 N Main St</t>
  </si>
  <si>
    <t>362 Rindge Ave</t>
  </si>
  <si>
    <t>371 Cabot St</t>
  </si>
  <si>
    <t xml:space="preserve"> Beverly</t>
  </si>
  <si>
    <t xml:space="preserve"> MA 01915</t>
  </si>
  <si>
    <t>38 Boston Ave</t>
  </si>
  <si>
    <t>39 Boylston St</t>
  </si>
  <si>
    <t>39 Kingston St</t>
  </si>
  <si>
    <t xml:space="preserve"> MA 02111</t>
  </si>
  <si>
    <t>398 Neponset Ave</t>
  </si>
  <si>
    <t>398 Neponset St</t>
  </si>
  <si>
    <t xml:space="preserve"> Canton</t>
  </si>
  <si>
    <t xml:space="preserve"> MA 02021</t>
  </si>
  <si>
    <t>4 Church St</t>
  </si>
  <si>
    <t xml:space="preserve"> Webster</t>
  </si>
  <si>
    <t xml:space="preserve"> MA 01570</t>
  </si>
  <si>
    <t>40 Green St</t>
  </si>
  <si>
    <t>40 Main St</t>
  </si>
  <si>
    <t>40 Smith St</t>
  </si>
  <si>
    <t xml:space="preserve"> Needham</t>
  </si>
  <si>
    <t xml:space="preserve"> MA 02492</t>
  </si>
  <si>
    <t>402 Massachusetts Ave</t>
  </si>
  <si>
    <t>404 Washington St</t>
  </si>
  <si>
    <t xml:space="preserve"> Brighton</t>
  </si>
  <si>
    <t xml:space="preserve"> MA 02135</t>
  </si>
  <si>
    <t>South West Park</t>
  </si>
  <si>
    <t xml:space="preserve"> Westwood</t>
  </si>
  <si>
    <t xml:space="preserve"> MA 02090</t>
  </si>
  <si>
    <t>42 Charles St</t>
  </si>
  <si>
    <t>42 Charles St S</t>
  </si>
  <si>
    <t>428 South St</t>
  </si>
  <si>
    <t>43 W Central St</t>
  </si>
  <si>
    <t xml:space="preserve"> Franklin</t>
  </si>
  <si>
    <t xml:space="preserve"> MA 02038</t>
  </si>
  <si>
    <t>44 John Eliot Sq</t>
  </si>
  <si>
    <t>441 Fellsway W</t>
  </si>
  <si>
    <t>441 Main St</t>
  </si>
  <si>
    <t>444 Harrison Ave</t>
  </si>
  <si>
    <t>447 Essex St</t>
  </si>
  <si>
    <t>Essex St</t>
  </si>
  <si>
    <t xml:space="preserve"> MA 01841</t>
  </si>
  <si>
    <t>45 Walnut Ave</t>
  </si>
  <si>
    <t xml:space="preserve"> Abington</t>
  </si>
  <si>
    <t xml:space="preserve"> MA 02351</t>
  </si>
  <si>
    <t xml:space="preserve"> Holliston</t>
  </si>
  <si>
    <t xml:space="preserve"> MA 01746</t>
  </si>
  <si>
    <t>455 Plymouth St</t>
  </si>
  <si>
    <t>459 Putnam Ave</t>
  </si>
  <si>
    <t>467 Main St</t>
  </si>
  <si>
    <t xml:space="preserve"> Wakefield</t>
  </si>
  <si>
    <t xml:space="preserve"> MA 01880</t>
  </si>
  <si>
    <t>471 Warren St</t>
  </si>
  <si>
    <t>471 N Warren Ave</t>
  </si>
  <si>
    <t>471 Warren Ave</t>
  </si>
  <si>
    <t>483 Great Neck Rd N</t>
  </si>
  <si>
    <t>483 Great Neck Rd S</t>
  </si>
  <si>
    <t>Columbus Ave</t>
  </si>
  <si>
    <t>486 Main St</t>
  </si>
  <si>
    <t>West Harwich</t>
  </si>
  <si>
    <t xml:space="preserve"> Charlestown</t>
  </si>
  <si>
    <t xml:space="preserve"> MA 02129</t>
  </si>
  <si>
    <t xml:space="preserve"> Melrose</t>
  </si>
  <si>
    <t xml:space="preserve"> MA 02176</t>
  </si>
  <si>
    <t>494 Church St</t>
  </si>
  <si>
    <t xml:space="preserve"> Raynham</t>
  </si>
  <si>
    <t xml:space="preserve"> MA 02767</t>
  </si>
  <si>
    <t>E 5th St</t>
  </si>
  <si>
    <t>W 5th St</t>
  </si>
  <si>
    <t>5 Mechanic St</t>
  </si>
  <si>
    <t>5 Park St</t>
  </si>
  <si>
    <t>50 Elliott St</t>
  </si>
  <si>
    <t>50 Essex St</t>
  </si>
  <si>
    <t>50 W Brookline St</t>
  </si>
  <si>
    <t>501 Main St</t>
  </si>
  <si>
    <t>Main Street Pl</t>
  </si>
  <si>
    <t xml:space="preserve"> Bridgewater</t>
  </si>
  <si>
    <t xml:space="preserve"> MA 02324</t>
  </si>
  <si>
    <t>505 N Main St</t>
  </si>
  <si>
    <t>511 Main St</t>
  </si>
  <si>
    <t>52 N Main St</t>
  </si>
  <si>
    <t xml:space="preserve"> Mansfield</t>
  </si>
  <si>
    <t xml:space="preserve"> MA 02048</t>
  </si>
  <si>
    <t>N Main St</t>
  </si>
  <si>
    <t xml:space="preserve"> Acushnet</t>
  </si>
  <si>
    <t xml:space="preserve"> MA 02743</t>
  </si>
  <si>
    <t>522 N Main St</t>
  </si>
  <si>
    <t>528 Forest Rd</t>
  </si>
  <si>
    <t xml:space="preserve"> West Yarmouth</t>
  </si>
  <si>
    <t xml:space="preserve"> MA 02673</t>
  </si>
  <si>
    <t>54 Eastern Ave</t>
  </si>
  <si>
    <t>54 N Main St</t>
  </si>
  <si>
    <t>540 Columbia Rd</t>
  </si>
  <si>
    <t>545 Moody St</t>
  </si>
  <si>
    <t>55 Old St</t>
  </si>
  <si>
    <t>554 Columbus Ave</t>
  </si>
  <si>
    <t>56 Boyden Rd</t>
  </si>
  <si>
    <t xml:space="preserve"> Holden</t>
  </si>
  <si>
    <t xml:space="preserve"> MA 01520</t>
  </si>
  <si>
    <t>56 Franklin St</t>
  </si>
  <si>
    <t>56 Havre St</t>
  </si>
  <si>
    <t xml:space="preserve"> MA 02128</t>
  </si>
  <si>
    <t>56 Margin St</t>
  </si>
  <si>
    <t>561 Main St</t>
  </si>
  <si>
    <t>565 W Main St</t>
  </si>
  <si>
    <t>570 Hillside Ave</t>
  </si>
  <si>
    <t xml:space="preserve"> Needham Heights</t>
  </si>
  <si>
    <t xml:space="preserve"> MA 02494</t>
  </si>
  <si>
    <t>Port Norfolk St</t>
  </si>
  <si>
    <t>573 Norfolk St</t>
  </si>
  <si>
    <t>575 Main St</t>
  </si>
  <si>
    <t>58 Crapo St</t>
  </si>
  <si>
    <t>589 Boston St</t>
  </si>
  <si>
    <t xml:space="preserve"> MA 01905</t>
  </si>
  <si>
    <t>593 Kempton St</t>
  </si>
  <si>
    <t>594 Washington St</t>
  </si>
  <si>
    <t>6 Bourbon St</t>
  </si>
  <si>
    <t>6 Loker St</t>
  </si>
  <si>
    <t xml:space="preserve"> Wayland</t>
  </si>
  <si>
    <t xml:space="preserve"> MA 01778</t>
  </si>
  <si>
    <t>60 Nahatan St</t>
  </si>
  <si>
    <t>600 Washington St</t>
  </si>
  <si>
    <t xml:space="preserve"> Dedham</t>
  </si>
  <si>
    <t xml:space="preserve"> MA 02026</t>
  </si>
  <si>
    <t>611 Gifford St</t>
  </si>
  <si>
    <t xml:space="preserve"> Falmouth</t>
  </si>
  <si>
    <t xml:space="preserve"> MA 02540</t>
  </si>
  <si>
    <t>619 Purchase St</t>
  </si>
  <si>
    <t>63 Canal Rd</t>
  </si>
  <si>
    <t>65 Munroe St</t>
  </si>
  <si>
    <t>65 Windsor St</t>
  </si>
  <si>
    <t>Washington St</t>
  </si>
  <si>
    <t>670 Washington St</t>
  </si>
  <si>
    <t>675 E 4th St</t>
  </si>
  <si>
    <t>685 Main St</t>
  </si>
  <si>
    <t>69 Willow St</t>
  </si>
  <si>
    <t xml:space="preserve"> South Hamilton</t>
  </si>
  <si>
    <t xml:space="preserve"> MA 01982</t>
  </si>
  <si>
    <t>70 Lawrence St</t>
  </si>
  <si>
    <t>70 St Botolph St</t>
  </si>
  <si>
    <t>71 Cherry St</t>
  </si>
  <si>
    <t>71 E Main St</t>
  </si>
  <si>
    <t>71 Wallis St</t>
  </si>
  <si>
    <t>714 Parker St</t>
  </si>
  <si>
    <t>724 Shawmut Ave</t>
  </si>
  <si>
    <t>74 S Common St</t>
  </si>
  <si>
    <t xml:space="preserve"> MA 02143</t>
  </si>
  <si>
    <t>755 Pine St</t>
  </si>
  <si>
    <t>76 Union Park St</t>
  </si>
  <si>
    <t>76 Union Park</t>
  </si>
  <si>
    <t>76 Union St</t>
  </si>
  <si>
    <t>77 Kennedy Dr</t>
  </si>
  <si>
    <t>774 Essex St</t>
  </si>
  <si>
    <t>8 North St</t>
  </si>
  <si>
    <t>80 Mt Auburn St</t>
  </si>
  <si>
    <t>Worcester Rd</t>
  </si>
  <si>
    <t>803 Worcester St</t>
  </si>
  <si>
    <t>806 Massachusetts Ave</t>
  </si>
  <si>
    <t>812 Nantasket Ave</t>
  </si>
  <si>
    <t xml:space="preserve"> Hull</t>
  </si>
  <si>
    <t xml:space="preserve"> MA 02045</t>
  </si>
  <si>
    <t>Harrison Ave</t>
  </si>
  <si>
    <t>818 Middle St</t>
  </si>
  <si>
    <t>841 N Main St</t>
  </si>
  <si>
    <t>85 Bishop Allen Dr</t>
  </si>
  <si>
    <t>874 Main St</t>
  </si>
  <si>
    <t>889 Harrison Ave</t>
  </si>
  <si>
    <t>9 Cummings St</t>
  </si>
  <si>
    <t>9 Fulda St</t>
  </si>
  <si>
    <t>9 West Rd</t>
  </si>
  <si>
    <t>900 Main St</t>
  </si>
  <si>
    <t>91 Main St</t>
  </si>
  <si>
    <t>93 North St</t>
  </si>
  <si>
    <t>95 McBride St</t>
  </si>
  <si>
    <t>95 McBride Ct</t>
  </si>
  <si>
    <t>95 McBride Dr</t>
  </si>
  <si>
    <t xml:space="preserve"> Hopkinton</t>
  </si>
  <si>
    <t xml:space="preserve"> MA 01748</t>
  </si>
  <si>
    <t xml:space="preserve"> Northbridge</t>
  </si>
  <si>
    <t xml:space="preserve"> MA 01534</t>
  </si>
  <si>
    <t>95 Pine St</t>
  </si>
  <si>
    <t>97 Cranberry Hwy</t>
  </si>
  <si>
    <t>98 Willow St</t>
  </si>
  <si>
    <t>99 Hartford St</t>
  </si>
  <si>
    <t>Clock Tower Pl</t>
  </si>
  <si>
    <t>Lindsey Ln</t>
  </si>
  <si>
    <t xml:space="preserve"> Swansea</t>
  </si>
  <si>
    <t xml:space="preserve"> MA 02777</t>
  </si>
  <si>
    <t>North St</t>
  </si>
  <si>
    <t xml:space="preserve"> Seekonk</t>
  </si>
  <si>
    <t xml:space="preserve"> MA 02771</t>
  </si>
  <si>
    <t>1 Boston Medical Center Pl</t>
  </si>
  <si>
    <t>1 Jackson Pl</t>
  </si>
  <si>
    <t>1 Milk St</t>
  </si>
  <si>
    <t>Fairhaven Rd</t>
  </si>
  <si>
    <t xml:space="preserve"> Mattapoisett</t>
  </si>
  <si>
    <t xml:space="preserve"> MA 02739</t>
  </si>
  <si>
    <t>Fairhaven Way</t>
  </si>
  <si>
    <t>Fairhaven Ave</t>
  </si>
  <si>
    <t>Garden St</t>
  </si>
  <si>
    <t>10 St Marks Road</t>
  </si>
  <si>
    <t>100 Pond St Bldg #2</t>
  </si>
  <si>
    <t>1033 Massachusetts Aven</t>
  </si>
  <si>
    <t>11 Gerry St</t>
  </si>
  <si>
    <t>126 South Meadow Rd</t>
  </si>
  <si>
    <t>1359 Achushnet Ave</t>
  </si>
  <si>
    <t>15 John Dietsch Blvd</t>
  </si>
  <si>
    <t>15 Saint Paul St</t>
  </si>
  <si>
    <t>15 St Paul Street</t>
  </si>
  <si>
    <t>228 North Main St</t>
  </si>
  <si>
    <t>235 Court St</t>
  </si>
  <si>
    <t xml:space="preserve">24 Church St </t>
  </si>
  <si>
    <t>258 Main St Rte 130</t>
  </si>
  <si>
    <t xml:space="preserve">29 Mt Auburn St </t>
  </si>
  <si>
    <t>3 Charleton St</t>
  </si>
  <si>
    <t>404 Washington Ave</t>
  </si>
  <si>
    <t>447 Essex St Suite 104</t>
  </si>
  <si>
    <t>483 Great Neck Rd</t>
  </si>
  <si>
    <t>485 Columbus Ave</t>
  </si>
  <si>
    <t>49 Ste 28</t>
  </si>
  <si>
    <t>5 G St</t>
  </si>
  <si>
    <t>505 North Main St</t>
  </si>
  <si>
    <t>522 North Main St</t>
  </si>
  <si>
    <t>528 Forrest Rd</t>
  </si>
  <si>
    <t>56 Boydon Rd</t>
  </si>
  <si>
    <t>60 Nahantan St</t>
  </si>
  <si>
    <t>71 East Main St</t>
  </si>
  <si>
    <t>74 South Common St</t>
  </si>
  <si>
    <t>803 Worcester Rd Route 9</t>
  </si>
  <si>
    <t>AddrLook</t>
  </si>
  <si>
    <t>ToFix</t>
  </si>
  <si>
    <t>Lon</t>
  </si>
  <si>
    <t>OID</t>
  </si>
  <si>
    <t>Source</t>
  </si>
  <si>
    <t>Site Name</t>
  </si>
  <si>
    <t>Zip</t>
  </si>
  <si>
    <t>ZipTxt</t>
  </si>
  <si>
    <t>Hours of Operation</t>
  </si>
  <si>
    <t>HoursJSON</t>
  </si>
  <si>
    <t>Google Calendar JSON</t>
  </si>
  <si>
    <t>Website</t>
  </si>
  <si>
    <t>Phone</t>
  </si>
  <si>
    <t>Email</t>
  </si>
  <si>
    <t>lat</t>
  </si>
  <si>
    <t>lng</t>
  </si>
  <si>
    <t>GBFB Member Agency</t>
  </si>
  <si>
    <t>Trinity Baptist Church Food Pantry</t>
  </si>
  <si>
    <t>1367 Main St.</t>
  </si>
  <si>
    <t>1st &amp; 2nd Tue of mo. 4-6pm</t>
  </si>
  <si>
    <t>"repeats" : "Monthly",_x000D_
"repeatsEvery" : "7",_x000D_
"repeatsBy" : "Tuesday",_x000D_
"startsOn" : "06/04/2013"_x000D_
"start": "16:00"_x000D_
"end" : "18:00"_x000D_
"repeatsEvery" : "7",_x000D_
"repeatsBy" : "Tuesday",_x000D_
"startsOn" : "06/11/2013"_x000D_
"start": "16:00"_x000D_
"end" : "18:00"</t>
  </si>
  <si>
    <t>{_x000D_
 "kind": "calendar#events",_x000D_
 "etag": "\"78Bu1G8fWt0vPGZK2Ckfad3ZtNE/LL_fi6gueyUnQxmE7JyUFtrjZ54\"",_x000D_
 "summary": "Food Pantries",_x000D_
 "description": "",_x000D_
 "updated": "2013-06-01T19:17:55.918Z",_x000D_
 "timeZone": "America/New_York",_x000D_
 "accessRole": "reader",_x000D_
 "items": [_x000D_
  {_x000D_
   "kind": "calendar#event",_x000D_
   "etag": "\"78Bu1G8fWt0vPGZK2Ckfad3ZtNE/MTM3MDExMzI2MjUzNjAwMA\"",_x000D_
   "id": "hqa0ae3up4tkhvpil4kr4i2kgo",_x000D_
   "status": "confirmed",_x000D_
   "htmlLink": "https://www.google.com/calendar/event?eid=aHFhMGFlM3VwNHRraHZwaWw0a3I0aTJrZ29fMjAxMzA2MDRUMjAwMDAwWiBhcmpiaWdjOXBqMXVwNGhtbmhxOHVrMzk5Y0Bn",_x000D_
   "created": "2013-06-01T17:44:32.000Z",_x000D_
   "updated": "2013-06-01T19:01:02.536Z",_x000D_
   "summary": "Trinity Baptist Church Food Pantry",_x000D_
   "creator": {_x000D_
    "email": "jodyschechter@gmail.com"_x000D_
   },_x000D_
"organizer": {_x000D_
    "email": "arjbigc9pj1up4hmnhq8uk399c@group.calendar.google.com",_x000D_
    "displayName": "Food Pantries",_x000D_
    "self": true_x000D_
   },_x000D_
   "start": {_x000D_
    "dateTime": "2013-06-04T16:00:00-04:00",_x000D_
    "timeZone": "America/New_York"_x000D_
   },_x000D_
   "end": {_x000D_
    "dateTime": "2013-06-04T18:00:00-04:00",_x000D_
    "timeZone": "America/New_York"_x000D_
   },_x000D_
   "recurrence": [_x000D_
    "RRULE:FREQ=MONTHLY;BYDAY=1TU"_x000D_
    "RRULE:FREQ=MONTHLY;BYDAY=2TU"_x000D_
   ],_x000D_
   "transparency": "transparent",_x000D_
   "iCalUID": "hqa0ae3up4tkhvpil4kr4i2kgo@google.com",_x000D_
   "sequence": 3_x000D_
  },</t>
  </si>
  <si>
    <t>508-588-4668</t>
  </si>
  <si>
    <t>A Better Tomorrow</t>
  </si>
  <si>
    <t>3 Charleton St.</t>
  </si>
  <si>
    <t>1st &amp; 3rd Mo. Of mo. 10am-4pm</t>
  </si>
  <si>
    <t>"repeats" : "Monthly",_x000D_
"repeatsEvery" : "7",_x000D_
"repeatsBy" : "Monday",_x000D_
"startsOn" : "06/03/2013"_x000D_
"start": "10:00"_x000D_
"end" : "16:00"_x000D_
"repeatsEvery" : "7",_x000D_
"repeatsBy" : "Monday",_x000D_
"startsOn" : "06/10/2013"_x000D_
"start": "10:00"_x000D_
"end" : "16:00"</t>
  </si>
  <si>
    <t>{_x000D_
   "kind": "calendar#event",_x000D_
   "etag": "\"78Bu1G8fWt0vPGZK2Ckfad3ZtNE/MTM3MDExMzM1MDc1OTAwMA\"",_x000D_
   "id": "6d7s2iq4cb8laq9sq3atc3osc4",_x000D_
   "status": "confirmed",_x000D_
   "htmlLink": "https://www.google.com/calendar/event?eid=NmQ3czJpcTRjYjhsYXE5c3EzYXRjM29zYzRfMjAxMzA2MDNUMTQwMDAwWiBhcmpiaWdjOXBqMXVwNGhtbmhxOHVrMzk5Y0Bn",_x000D_
   "created": "2013-06-01T19:02:30.000Z",_x000D_
   "updated": "2013-06-01T19:02:30.759Z",_x000D_
   "summary": "A Better Tomorrow",_x000D_
   "creator": {_x000D_
    "email": "jodyschechter@gmail.com"_x000D_
   },_x000D_
   "organizer": {_x000D_
    "email": "arjbigc9pj1up4hmnhq8uk399c@group.calendar.google.com",_x000D_
    "displayName": "Food Pantries",_x000D_
    "self": true_x000D_
   },_x000D_
   "start": {_x000D_
    "dateTime": "2013-06-03T10:00:00-04:00",_x000D_
    "timeZone": "America/New_York"_x000D_
   },_x000D_
   "end": {_x000D_
    "dateTime": "2013-06-03T16:00:00-04:00",_x000D_
    "timeZone": "America/New_York"_x000D_
   },_x000D_
   "recurrence": [_x000D_
    "RRULE:FREQ=MONTHLY;BYDAY=1MO"_x000D_
    "RRULE:FREQ=MONTHLY;BYDAY=3MO"_x000D_
    "RRULE:FREQ=WEEKLY;BYDAY=SA"_x000D_
   ],_x000D_
   "iCalUID": "6d7s2iq4cb8laq9sq3atc3osc4@google.com",_x000D_
   "sequence": 0_x000D_
  }</t>
  </si>
  <si>
    <t>http://www.abticharity.org/</t>
  </si>
  <si>
    <t>978-387-2542</t>
  </si>
  <si>
    <t>info@abtservices.org</t>
  </si>
  <si>
    <t>Unaffiliated</t>
  </si>
  <si>
    <t>Millis Ecumenical Food Pantry</t>
  </si>
  <si>
    <t>142 Exchange St.</t>
  </si>
  <si>
    <t>1st &amp; 3rd Wed. of mo. Every Sat. 10am-12pm</t>
  </si>
  <si>
    <t>"repeats" : "Weekly",_x000D_
"repeatsEvery" : "7",_x000D_
"repeatsOn" :  [ "Saturday"]_x000D_
"startsOn" : "06/01/2013"_x000D_
"start": "10:00"_x000D_
"end" : "12:00"_x000D_
"repeatsEvery" : "7",_x000D_
"repeatsBy" : "Wednesday",_x000D_
"startsOn" : "06/05/2013"_x000D_
"start": "10:00"_x000D_
"end" : "12:00"_x000D_
"repeatsEvery" : "7",_x000D_
"repeatsBy" : "Wednesday",_x000D_
"startsOn" : "06/12/2013"_x000D_
"start": "10:00"_x000D_
"end" : "12:00"</t>
  </si>
  <si>
    <t>508-376-5034</t>
  </si>
  <si>
    <t>The Cupboard of Kindness, Inc.</t>
  </si>
  <si>
    <t>1st and 3rd M. of mo. 4:30-6:30pm</t>
  </si>
  <si>
    <t>"repeats" : "Monthly",_x000D_
"repeatsEvery" : "7",_x000D_
"repeatsBy" : "Monday",_x000D_
"startsOn" : "06/03/2013"_x000D_
"start": "16:30"_x000D_
"end" : "18:30"_x000D_
"repeats" : "Monthly",_x000D_
"repeatsEvery" : "7",_x000D_
"repeatsBy" : "Monday",_x000D_
"startsOn" : "06/17/2013"_x000D_
"start": "16:30"_x000D_
"end" : "18:30"</t>
  </si>
  <si>
    <t>http://www.cupboardofkindness.org/</t>
  </si>
  <si>
    <t>508-285-3398</t>
  </si>
  <si>
    <t>cupboardofkindness@yahoo.com</t>
  </si>
  <si>
    <t>Sharing a Blessing</t>
  </si>
  <si>
    <t>1st and 3rd Sun. of mo. 7:30-10am</t>
  </si>
  <si>
    <t>"repeats" : "Monthly",_x000D_
"repeatsEvery" : "7",_x000D_
"repeatsBy" : "Sunday",_x000D_
"startsOn" : "06/02/2013"_x000D_
"start": "7:30"_x000D_
"end" : "10:00"_x000D_
"repeats" : "Monthly",_x000D_
"repeatsEvery" : "7",_x000D_
"repeatsBy" : "sunday",_x000D_
"startsOn" : "06/16/2013"_x000D_
"start": "7:30"_x000D_
"end" : "10:00"</t>
  </si>
  <si>
    <t>http://www.sharingablessing.org/</t>
  </si>
  <si>
    <t>774-264-8301</t>
  </si>
  <si>
    <t>Yarmouth Senior Center Brown Bag Program</t>
  </si>
  <si>
    <t>528 Forrest Rd.</t>
  </si>
  <si>
    <t>W. Yarmouth</t>
  </si>
  <si>
    <t>1st F of mo.: 2-4</t>
  </si>
  <si>
    <t>"repeats" : "Monthly",_x000D_
"repeatsEvery" : "30",_x000D_
"repeatsBy" : "Friday",_x000D_
"startsOn" : "06/07/2013"_x000D_
"start": "14:00"_x000D_
"end" : "16:00"</t>
  </si>
  <si>
    <t>Finex House</t>
  </si>
  <si>
    <t>95 McBride St.</t>
  </si>
  <si>
    <t>24 hrs.</t>
  </si>
  <si>
    <t>"repeats" : "Daily",_x000D_
"repeatsEvery" : "1",_x000D_
"startsOn" : "06/01/2013"_x000D_
"start": "12:00"_x000D_
"end" : "12:00"</t>
  </si>
  <si>
    <t>http://finexhouse.org/</t>
  </si>
  <si>
    <t>617-436-2002</t>
  </si>
  <si>
    <t>finex@finexhouse.org</t>
  </si>
  <si>
    <t>Hanson Emergency Food Pantry</t>
  </si>
  <si>
    <t>214 Main St.</t>
  </si>
  <si>
    <t>2nd &amp; 4th Tue of mo. 10:30-12, Tue: 6-8pm</t>
  </si>
  <si>
    <t>781-293-3502</t>
  </si>
  <si>
    <t>Raynham Food Basket</t>
  </si>
  <si>
    <t>494 Church St.</t>
  </si>
  <si>
    <t>2nd &amp; 4th W. of mo. 9:30am-11am, 4-6pm</t>
  </si>
  <si>
    <t>508-823-1104</t>
  </si>
  <si>
    <t>Hingham Interfaith Food Pantry</t>
  </si>
  <si>
    <t>685 Main St.</t>
  </si>
  <si>
    <t>2nd and 4th W. of mo: 2-4:30pm, Tue: 9am-12pm</t>
  </si>
  <si>
    <t>781-740-8180</t>
  </si>
  <si>
    <t>St. Martin's Food Pantry</t>
  </si>
  <si>
    <t>136 Rivet St. PO Box 40148</t>
  </si>
  <si>
    <t>2nd and last Sat. 10-11, last Thu: 5-6pm</t>
  </si>
  <si>
    <t>http://stmartinsma.org/</t>
  </si>
  <si>
    <t>508-994-8972</t>
  </si>
  <si>
    <t>Greater Anointing Church Pantry</t>
  </si>
  <si>
    <t>20 Charlotte St.</t>
  </si>
  <si>
    <t>2nd Sat. of mo. 10am-12pm</t>
  </si>
  <si>
    <t>617-287-2144</t>
  </si>
  <si>
    <t>Foods for Friends Pantry</t>
  </si>
  <si>
    <t>900 Main St.</t>
  </si>
  <si>
    <t>2nd Sat. of mo. 9am-11am</t>
  </si>
  <si>
    <t>508-586-9021</t>
  </si>
  <si>
    <t>Full Gospel Tabernacle Food Pantry</t>
  </si>
  <si>
    <t>441 Main St.</t>
  </si>
  <si>
    <t>2nd Tue of mo. 9am-12</t>
  </si>
  <si>
    <t>508-427-1620</t>
  </si>
  <si>
    <t>CofBoston</t>
  </si>
  <si>
    <t>Pond St./M.M. Collins Apts.</t>
  </si>
  <si>
    <t>29 Pond St.</t>
  </si>
  <si>
    <t>2nd Tue. of mo. 2:30 – 3:30 PM</t>
  </si>
  <si>
    <t>http://www.fairfoods.org/dollarbag.html</t>
  </si>
  <si>
    <t>Western Ave. Baptist Church</t>
  </si>
  <si>
    <t>299 Western Ave.</t>
  </si>
  <si>
    <t>2nd W of mo. 10:00 a.m.-12:00 p.m.</t>
  </si>
  <si>
    <t>617-661-0433</t>
  </si>
  <si>
    <t>Gethsemane Seventh Day Adventist Church Pantry</t>
  </si>
  <si>
    <t>34 Nilsson St.</t>
  </si>
  <si>
    <t>2nd W. of mo. 10am-1pm</t>
  </si>
  <si>
    <t>http://gethsemane22.adventistchurchconnect.org/</t>
  </si>
  <si>
    <t>508-587-4343</t>
  </si>
  <si>
    <t>Fall River Portuguese Seventh-Day Adventist Church</t>
  </si>
  <si>
    <t>3538 N. Main St.</t>
  </si>
  <si>
    <t>2nd W. of mo. 6-7pm</t>
  </si>
  <si>
    <t>http://fallriverportuguese22.adventistchurchconnect.org/</t>
  </si>
  <si>
    <t>508-675-2332</t>
  </si>
  <si>
    <t>Emmanuel Temple Church Food Pantry</t>
  </si>
  <si>
    <t>471 Warren St.</t>
  </si>
  <si>
    <t>2nd W. of mo.12-2pm</t>
  </si>
  <si>
    <t>617-442-8500</t>
  </si>
  <si>
    <t>Bread of Life Everett Food Pantry</t>
  </si>
  <si>
    <t>3rd &amp; 4th Thu: 3-5pm</t>
  </si>
  <si>
    <t>781-397-0404</t>
  </si>
  <si>
    <t>Wachusett Food Pantry</t>
  </si>
  <si>
    <t>56 Boydon Rd.</t>
  </si>
  <si>
    <t>3rd Sat. of mo. 9-11am, 3rd Fri. of mo. 10-11:30am</t>
  </si>
  <si>
    <t>508-829-2749</t>
  </si>
  <si>
    <t>Bethany Gospel Chapel</t>
  </si>
  <si>
    <t>3rd Sat. of mo. 9am-11am</t>
  </si>
  <si>
    <t>http://www.bethanygospelchapel.com/</t>
  </si>
  <si>
    <t>508-675-0273</t>
  </si>
  <si>
    <t>Lincoln Congregational Church</t>
  </si>
  <si>
    <t>13 Wales Ave.</t>
  </si>
  <si>
    <t>3rd Thu of mo. 3-6pm</t>
  </si>
  <si>
    <t>http://www.lccofbrockton.org/</t>
  </si>
  <si>
    <t>508-587-8219</t>
  </si>
  <si>
    <t>ABCD Headstart</t>
  </si>
  <si>
    <t>Alt Wed. 3:00-4:00</t>
  </si>
  <si>
    <t>617-348-6000</t>
  </si>
  <si>
    <t>Back of the Hill Apartments</t>
  </si>
  <si>
    <t>100 S. Huntington Ave.</t>
  </si>
  <si>
    <t>Alt. Fri. 11:30 – 12:30</t>
  </si>
  <si>
    <t>617-232-7606</t>
  </si>
  <si>
    <t>www.BackOfTheHillApartments.com</t>
  </si>
  <si>
    <t>Bellflower Apartments</t>
  </si>
  <si>
    <t>24 Bellflower St.</t>
  </si>
  <si>
    <t>Alt. Fri. 12 – 1 PM</t>
  </si>
  <si>
    <t>Hawthorne Youth Center</t>
  </si>
  <si>
    <t>9 Fulda St.</t>
  </si>
  <si>
    <t>Alt. Fri. 5:30 – 6:30 PM</t>
  </si>
  <si>
    <t>617-427-0613</t>
  </si>
  <si>
    <t>Cardinal Medeiros Manor</t>
  </si>
  <si>
    <t>Alt. Thu. 1:30 - 2:30</t>
  </si>
  <si>
    <t>617-445-8004</t>
  </si>
  <si>
    <t>Marcus Garvey Apartments</t>
  </si>
  <si>
    <t>44 John Eliot Sq.</t>
  </si>
  <si>
    <t>Alt. Thurs 1:30 - 2:30</t>
  </si>
  <si>
    <t>Franklin Hill/Wayne Apartments</t>
  </si>
  <si>
    <t>Alt. Wed. 1:00-2:00</t>
  </si>
  <si>
    <t>Vietnamese Comm. Center</t>
  </si>
  <si>
    <t>42 Charles St.</t>
  </si>
  <si>
    <t>Alt. Wed. 10:30 – 11:30 AM</t>
  </si>
  <si>
    <t>617-288-7344</t>
  </si>
  <si>
    <t>Nate Smith House</t>
  </si>
  <si>
    <t>155 Lamartine St.</t>
  </si>
  <si>
    <t>Alt. Wed. 11 – 12</t>
  </si>
  <si>
    <t>617-522-3750</t>
  </si>
  <si>
    <t>Cobble Hill Apts</t>
  </si>
  <si>
    <t>Alt. Wed. 12:30 – 1:30 PM</t>
  </si>
  <si>
    <t>Lower Mills Apartments</t>
  </si>
  <si>
    <t>1245 Adams St.</t>
  </si>
  <si>
    <t>Alt. Wed. 3:30 – 4:30 PM</t>
  </si>
  <si>
    <t>http://www.loftsatlowermills.com/</t>
  </si>
  <si>
    <t>617-833-5533</t>
  </si>
  <si>
    <t>Warren Gardens</t>
  </si>
  <si>
    <t>45 Walnut Ave.</t>
  </si>
  <si>
    <t>Alt. Wed. 5:30 - 6:30</t>
  </si>
  <si>
    <t>617-427-1919</t>
  </si>
  <si>
    <t>Berea Church Pantry</t>
  </si>
  <si>
    <t>108 Seaver St.</t>
  </si>
  <si>
    <t>By appt.</t>
  </si>
  <si>
    <t>781-986-3971</t>
  </si>
  <si>
    <t>Mashpee Tribal Council Pantry</t>
  </si>
  <si>
    <t>483 Great Neck Rd.</t>
  </si>
  <si>
    <t>Every other M, W: 10-2</t>
  </si>
  <si>
    <t>Saint Vincent de Paul/St. Joseph's Parish Food Pantry</t>
  </si>
  <si>
    <t>40 Green St.</t>
  </si>
  <si>
    <t>every other W. 9-5</t>
  </si>
  <si>
    <t>781-593-8049</t>
  </si>
  <si>
    <t>Adams Templeton</t>
  </si>
  <si>
    <t>F: 1:30 - 2:30</t>
  </si>
  <si>
    <t>"repeats" : "Weekly",_x000D_
"repeatsEvery" : "7",_x000D_
"repeatsOn" :  [ "Friday"]_x000D_
"startsOn" : "06/07/2013"_x000D_
"start": "9:00"_x000D_
"end" : "12:00"</t>
  </si>
  <si>
    <t>617-282-7705</t>
  </si>
  <si>
    <t>Franklin Park Villa Co-Op</t>
  </si>
  <si>
    <t>131 Morton St.</t>
  </si>
  <si>
    <t>F: 10:30 – 11:30 AM</t>
  </si>
  <si>
    <t>"repeats" : "Weekly",_x000D_
"repeatsEvery" : "7",_x000D_
"repeatsOn" :  [ "Friday"]_x000D_
"startsOn" : "06/17/2013"_x000D_
"start": "10:30"_x000D_
"end" : "11:30"</t>
  </si>
  <si>
    <t>617-983-5554</t>
  </si>
  <si>
    <t>St. Lawrence Parish Food Pantry</t>
  </si>
  <si>
    <t>110 Summer St.</t>
  </si>
  <si>
    <t>F: 10:30am, 11:30am</t>
  </si>
  <si>
    <t>"repeats" : "Weekly",_x000D_
"repeatsEvery" : "7",_x000D_
"repeatsOn" :  [ "Friday"]_x000D_
"startsOn" : "06/07/2013"_x000D_
"start": "10:30"_x000D_
"end" : "11:30"</t>
  </si>
  <si>
    <t>508-992-4251</t>
  </si>
  <si>
    <t>stloffice@saintlawrencemartyr.com</t>
  </si>
  <si>
    <t>Brockton Assebly of God</t>
  </si>
  <si>
    <t>199 Warren Ave.</t>
  </si>
  <si>
    <t>F: 10am-12</t>
  </si>
  <si>
    <t>"repeats" : "Weekly",_x000D_
"repeatsEvery" : "7",_x000D_
"repeatsOn" :  [ "Friday"]_x000D_
"startsOn" : "06/07/2013"_x000D_
"start": "10:00"_x000D_
"end" : "12:00"</t>
  </si>
  <si>
    <t>http://www.brocktonag.com/</t>
  </si>
  <si>
    <t>508-583-7222</t>
  </si>
  <si>
    <t>Fall River Community Soup Kitchen /Church of the Holy Spirit</t>
  </si>
  <si>
    <t>149 Purchase St.</t>
  </si>
  <si>
    <t>F: 11:30-12:30</t>
  </si>
  <si>
    <t>"repeats" : "Weekly",_x000D_
"repeatsEvery" : "7",_x000D_
"repeatsOn" :  [ "Friday"]_x000D_
"startsOn" : "06/07/2013"_x000D_
"start": "11:30"_x000D_
"end" : "12:30"</t>
  </si>
  <si>
    <t>http://myfallriver.org/content/church-holy-spirit-soup-kitchen</t>
  </si>
  <si>
    <t>508-672-5571</t>
  </si>
  <si>
    <t>Food for the World, Inc./Saint Alfio's Villa</t>
  </si>
  <si>
    <t>35 Common St.</t>
  </si>
  <si>
    <t>F: 1-3pm</t>
  </si>
  <si>
    <t>"repeats" : "Weekly",_x000D_
"repeatsEvery" : "7",_x000D_
"repeatsOn" :  [ "Friday"]_x000D_
"startsOn" : "06/07/2013"_x000D_
"start": "13:00"_x000D_
"end" : "15:00"</t>
  </si>
  <si>
    <t>http://www.foodfortheworld.org/pantry.html</t>
  </si>
  <si>
    <t>978-683-9949</t>
  </si>
  <si>
    <t>Mary Ellen McCormack</t>
  </si>
  <si>
    <t>345 Old Colony Ave.</t>
  </si>
  <si>
    <t>F: 2:00– 3:00 PM</t>
  </si>
  <si>
    <t>"repeats" : "Weekly",_x000D_
"repeatsEvery" : "7",_x000D_
"repeatsOn" :  [ "Friday"]_x000D_
"startsOn" : "06/07/2013"_x000D_
"start": "14:00"_x000D_
"end" : "15:00"</t>
  </si>
  <si>
    <t>Saint Vincent de Paul/Abington Food Pantry</t>
  </si>
  <si>
    <t>455 Plymouth St.</t>
  </si>
  <si>
    <t>Tue: 5-7:30pm, F: 2-4pm</t>
  </si>
  <si>
    <t>"repeats" : "Weekly",_x000D_
"repeatsEvery" : "7",_x000D_
"repeatsOn" :  [ "Tuesday”]_x000D_
"startsOn" : "06/04/2013"_x000D_
"start": "17:00"_x000D_
"end" : "19:30"_x000D_
"repeats" : "Weekly",_x000D_
"repeatsEvery" : "7",_x000D_
"repeatsOn" :  [ "Friday”]_x000D_
"startsOn" : "06/07/2013"_x000D_
"start": "14:00"_x000D_
"end" : "16:00"</t>
  </si>
  <si>
    <t>781-878-1194</t>
  </si>
  <si>
    <t>Kelly House/Dot House</t>
  </si>
  <si>
    <t>F: 3:30- 4:30</t>
  </si>
  <si>
    <t>"repeats" : "Weekly",_x000D_
"repeatsEvery" : "7",_x000D_
"repeatsOn" :  [ "Friday”]_x000D_
"startsOn" : "06/07/2013"_x000D_
"start": "15:30"_x000D_
"end" : "16:30"</t>
  </si>
  <si>
    <t>617-288-3230</t>
  </si>
  <si>
    <t>Saint Stephen's Food Pantry</t>
  </si>
  <si>
    <t>74 South Common St.</t>
  </si>
  <si>
    <t>F: 3-4pm (except on 1st F. of mo.)</t>
  </si>
  <si>
    <t>781-599-8963</t>
  </si>
  <si>
    <t>MCHC/Missionary Food Pantry</t>
  </si>
  <si>
    <t>100 Temple St.</t>
  </si>
  <si>
    <t>F: 4-6pm, every other Fri.</t>
  </si>
  <si>
    <t>617-776-0227</t>
  </si>
  <si>
    <t>Walnut Park Senior Bldg.</t>
  </si>
  <si>
    <t>1990 Columbus Ave.</t>
  </si>
  <si>
    <t>F: 5 – 6 PM</t>
  </si>
  <si>
    <t>"repeats" : "Weekly",_x000D_
"repeatsEvery" : "7",_x000D_
"repeatsOn" :  [ "Friday”]_x000D_
"startsOn" : "06/07/2013"_x000D_
"start": "17:00"_x000D_
"end" : "18:00"</t>
  </si>
  <si>
    <t>Pasciucco Development</t>
  </si>
  <si>
    <t>330 Bowdoin St.</t>
  </si>
  <si>
    <t>F: 5:30 - 6:30</t>
  </si>
  <si>
    <t>"repeats" : "Weekly",_x000D_
"repeatsEvery" : "7",_x000D_
"repeatsOn" :  [ "Friday”]_x000D_
"startsOn" : "06/07/2013"_x000D_
"start": "17:30"_x000D_
"end" : "18:30"</t>
  </si>
  <si>
    <t>GBFB Finder</t>
  </si>
  <si>
    <t>Rice Sticks + Tea/Asian Food Pantry</t>
  </si>
  <si>
    <t>F: 5pm-7pm</t>
  </si>
  <si>
    <t>"repeats" : "Weekly",_x000D_
"repeatsEvery" : "7",_x000D_
"repeatsOn" :  [ "Friday”]_x000D_
"startsOn" : "06/07/2013"_x000D_
"start": "17:00"_x000D_
"end" : "19:00"</t>
  </si>
  <si>
    <t>617-536-7050</t>
  </si>
  <si>
    <t>St. Joseph's Food Cellar</t>
  </si>
  <si>
    <t>208 S. Main St.</t>
  </si>
  <si>
    <t>F: 6-7pm</t>
  </si>
  <si>
    <t>"repeats" : "Weekly",_x000D_
"repeatsEvery" : "7",_x000D_
"repeatsOn" :  [ "Friday”]_x000D_
"startsOn" : "06/07/2013"_x000D_
"start": "18:00"_x000D_
"end" : "19:00"</t>
  </si>
  <si>
    <t>508-226-1115</t>
  </si>
  <si>
    <t>United Parish Food Pantry</t>
  </si>
  <si>
    <t>50 Essex St.</t>
  </si>
  <si>
    <t>F: 9:30-11am</t>
  </si>
  <si>
    <t>"repeats" : "Weekly",_x000D_
"repeatsEvery" : "7",_x000D_
"repeatsOn" :  [ "Friday”]_x000D_
"startsOn" : "06/07/2013"_x000D_
"start": "09:30"_x000D_
"end" : "11:00"</t>
  </si>
  <si>
    <t>781-233-2663</t>
  </si>
  <si>
    <t>East Coast International Church Pantry</t>
  </si>
  <si>
    <t>65 Munroe St.</t>
  </si>
  <si>
    <t>F: 9:30am-11am</t>
  </si>
  <si>
    <t>781-592-3242</t>
  </si>
  <si>
    <t>Stow Food Pantry</t>
  </si>
  <si>
    <t>1 1st Parish Church Great Road, Route 117</t>
  </si>
  <si>
    <t>F: 9am-12am</t>
  </si>
  <si>
    <t>"repeats" : "Weekly",_x000D_
"repeatsEvery" : "7",_x000D_
"repeatsOn" :  [ "Friday”]_x000D_
"startsOn" : "06/07/2013"_x000D_
"start": "09:00"_x000D_
"end" : "12:00"</t>
  </si>
  <si>
    <t>978-897-4230</t>
  </si>
  <si>
    <t>Annelle Delorme Hagerman Food Pantry</t>
  </si>
  <si>
    <t>2112 County St.</t>
  </si>
  <si>
    <t>F: 9pm-11pm</t>
  </si>
  <si>
    <t>"repeats" : "Weekly",_x000D_
"repeatsEvery" : "7",_x000D_
"repeatsOn" :  [ "Friday”]_x000D_
"startsOn" : "06/07/2013"_x000D_
"start": "09:00"_x000D_
"end" : "11:00"</t>
  </si>
  <si>
    <t>http://www.church-of-our-saviour.com/Spire/Page1.html</t>
  </si>
  <si>
    <t>508-677-3825</t>
  </si>
  <si>
    <t>geo@paiva.net</t>
  </si>
  <si>
    <t>First Universalist Church - Salem Pantry</t>
  </si>
  <si>
    <t>211 Bridge St.</t>
  </si>
  <si>
    <t>last Sat. of mo. 9:30-11:30</t>
  </si>
  <si>
    <t>http://salemuu.org/</t>
  </si>
  <si>
    <t>978-744-3224</t>
  </si>
  <si>
    <t>Coyle and Cassidy High School Pantry</t>
  </si>
  <si>
    <t>2 Hamilton St.</t>
  </si>
  <si>
    <t>Last Sat. of mo. 9-11am</t>
  </si>
  <si>
    <t>http://www.coylecassidy.com/Pages/CoyleCassidyHS_StudentLife/Foodpantry?textPage=1</t>
  </si>
  <si>
    <t>508-823-6164</t>
  </si>
  <si>
    <t>mcote@coylecassidy.com</t>
  </si>
  <si>
    <t>Ferry St. Ministries Lighthouse Christian Center</t>
  </si>
  <si>
    <t>1367 Pleasant St.</t>
  </si>
  <si>
    <t>Last Sat. of mo. 9am-11am</t>
  </si>
  <si>
    <t>http://www.gfrpartners.com/06LighthouseOutreach.html</t>
  </si>
  <si>
    <t>774-644-1551</t>
  </si>
  <si>
    <t>Saint Vincent de Paul/Saint John the Baptist</t>
  </si>
  <si>
    <t>17 Chestnut St.</t>
  </si>
  <si>
    <t>last Sun. of mo. 9am-1pm</t>
  </si>
  <si>
    <t>978-531-0002</t>
  </si>
  <si>
    <t>PEOPLE INC./F.A.C.E. Food Pantry</t>
  </si>
  <si>
    <t>170 Pleasant St.</t>
  </si>
  <si>
    <t>M, F: 10am-3:30pm, Tue, Thu: 12-5:30pm</t>
  </si>
  <si>
    <t>"repeats" : "Weekly",_x000D_
"repeatsEvery" : "7",_x000D_
"repeatsOn" :  [ "Monday”]_x000D_
"startsOn" : "06/03/2013"_x000D_
"start": "10:00"_x000D_
"end" : "15:30"_x000D_
"repeats" : "Weekly",_x000D_
"repeatsEvery" : "7",_x000D_
"repeatsOn" :  [ "Tuesday”]_x000D_
"startsOn" : "06/04/2013"_x000D_
"start": "12:00"_x000D_
"end" : "17:30"_x000D_
"repeats" : "Weekly",_x000D_
"repeatsEvery" : "7",_x000D_
"repeatsOn" :  [ "Thursday”]_x000D_
"startsOn" : "06/06/2013"_x000D_
"start": "12:00"_x000D_
"end" : "17:30"_x000D_
"repeats" : "Weekly",_x000D_
"repeatsEvery" : "7",_x000D_
"repeatsOn" :  [ "Friday”]_x000D_
"startsOn" : "06/07/2013"_x000D_
"start": "10:00"_x000D_
"end" : "15:30"</t>
  </si>
  <si>
    <t>508-837-6902</t>
  </si>
  <si>
    <t>ABCD-N. End W. End Neighborhood Services</t>
  </si>
  <si>
    <t>1 Michaelangelo Street</t>
  </si>
  <si>
    <t>M, F: 1pm-2pm</t>
  </si>
  <si>
    <t>"repeats" : "Weekly",_x000D_
"repeatsEvery" : "7",_x000D_
"repeatsOn" :  [ "Monday”]_x000D_
"startsOn" : "06/03/2013"_x000D_
"start": "13:00"_x000D_
"end" : "14:00"_x000D_
"repeats" : "Weekly",_x000D_
"repeatsEvery" : "7",_x000D_
"repeatsOn" :  [ "Friday”]_x000D_
"startsOn" : "06/07/2013"_x000D_
"start": "13:00"_x000D_
"end" : "14:00"</t>
  </si>
  <si>
    <t>617-523-8125</t>
  </si>
  <si>
    <t>Mass. Ave. Baptist Church Meals Program</t>
  </si>
  <si>
    <t>146 Hampshire St.</t>
  </si>
  <si>
    <t>M, F: 5:30-7pm</t>
  </si>
  <si>
    <t>"repeats" : "Weekly",_x000D_
"repeatsEvery" : "7",_x000D_
"repeatsOn" :  [ "Monday”]_x000D_
"startsOn" : "06/03/2013"_x000D_
"start": "17:30"_x000D_
"end" : "19:00"_x000D_
"repeats" : "Weekly",_x000D_
"repeatsEvery" : "7",_x000D_
"repeatsOn" :  [ "Friday”]_x000D_
"startsOn" : "06/07/2013"_x000D_
"start": "17:30"_x000D_
"end" : "19:00"</t>
  </si>
  <si>
    <t>http://www.vinfen.org/</t>
  </si>
  <si>
    <t>617-868-4853</t>
  </si>
  <si>
    <t>Grace Episcopal Church Food Pantry</t>
  </si>
  <si>
    <t>133 School St.</t>
  </si>
  <si>
    <t>M, F: 9:30-10:30am</t>
  </si>
  <si>
    <t>"repeats" : "Weekly",_x000D_
"repeatsEvery" : "7",_x000D_
"repeatsOn" :  [ "Monday”]_x000D_
"startsOn" : "06/03/2013"_x000D_
"start": "09:30"_x000D_
"end" : "10:30"_x000D_
"repeats" : "Weekly",_x000D_
"repeatsEvery" : "7",_x000D_
"repeatsOn" :  [ "Friday”]_x000D_
"startsOn" : "06/07/2013"_x000D_
"start": "09:30"_x000D_
"end" : "10:30"</t>
  </si>
  <si>
    <t>http://www.gracechurchnb.org/after_school_program</t>
  </si>
  <si>
    <t>508-993-0547</t>
  </si>
  <si>
    <t>United Way of Tri-County/Marlborough Community Cupboard Food Pantry</t>
  </si>
  <si>
    <t>255 Main St.</t>
  </si>
  <si>
    <t>M, F: 9am-1pm, W: 9am-1pm, 5-7pm</t>
  </si>
  <si>
    <t>"repeats" : "Weekly",_x000D_
"repeatsEvery" : "7",_x000D_
"repeatsOn" :  [ "Monday”]_x000D_
"startsOn" : "06/03/2013"_x000D_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"Wednesday”]_x000D_
"startsOn" : "06/05/2013"_x000D_
"start": "17:00"_x000D_
"end" : "19:00"_x000D_
"repeats" : "Weekly",_x000D_
"repeatsEvery" : "7",_x000D_
"repeatsOn" :  [ "Friday”]_x000D_
"startsOn" : "06/07/2013"_x000D_
"start": "09:00"_x000D_
"end" : "13:00"</t>
  </si>
  <si>
    <t>http://www.uwotc.org/food/marlborough</t>
  </si>
  <si>
    <t>508-481-4080</t>
  </si>
  <si>
    <t>A Place to Turn</t>
  </si>
  <si>
    <t>M, T, Th: 9:30am-12:30am, W: 11am-12:30am</t>
  </si>
  <si>
    <t>"repeats" : "Weekly",_x000D_
"repeatsEvery" : "7",_x000D_
"repeatsOn" :  [ "Monday”]_x000D_
"startsOn" : "06/03/2013"_x000D_
"start": "09:30"_x000D_
"end" : "12:30"_x000D_
"repeats" : "Weekly",_x000D_
"repeatsEvery" : "7",_x000D_
"repeatsOn" :  [ "Tuesday”]_x000D_
"startsOn" : "06/04/2013"_x000D_
"start": "09:30"_x000D_
"end" : "13:30"_x000D_
"repeats" : "Weekly",_x000D_
"repeatsEvery" : "7",_x000D_
"repeatsOn" :  [ "Wednesday”]_x000D_
"startsOn" : "06/05/2013"_x000D_
"start": "11:00"_x000D_
"end" : "12:30"_x000D_
"repeats" : "Weekly",_x000D_
"repeatsEvery" : "7",_x000D_
"repeatsOn" :  [ "Thursday”]_x000D_
"startsOn" : "06/06/2013"_x000D_
"start": "09:30"_x000D_
"end" : "12:30"</t>
  </si>
  <si>
    <t>508-655-8868</t>
  </si>
  <si>
    <t>East End House</t>
  </si>
  <si>
    <t>105 Spring St.</t>
  </si>
  <si>
    <t>M, Thu, F: 1-4pm, Tue, W: 10am-1pm</t>
  </si>
  <si>
    <t>"repeats" : "Weekly",_x000D_
"repeatsEvery" : "7",_x000D_
"repeatsOn" :  [ "Monday”]_x000D_
"startsOn" : "06/03/2013"_x000D_
"start": "13:00"_x000D_
"end" : "16:00"_x000D_
"repeats" : "Weekly",_x000D_
"repeatsEvery" : "7",_x000D_
"repeatsOn" :  [ "Tuesday”]_x000D_
"startsOn" : "06/04/2013"_x000D_
"start": "10:00"_x000D_
"end" : "13:00"_x000D_
"repeats" : "Weekly",_x000D_
"repeatsEvery" : "7",_x000D_
"repeatsOn" :  [ "Wednesday”]_x000D_
"startsOn" : "06/05/2013"_x000D_
"start": "10:00"_x000D_
"end" : "13:00"_x000D_
"repeats" : "Weekly",_x000D_
"repeatsEvery" : "7",_x000D_
"repeatsOn" :  [ "Thursday”]_x000D_
"startsOn" : "06/06/2013"_x000D_
"start": "13:00"_x000D_
"end" : "16:00"_x000D_
"repeats" : "Weekly",_x000D_
"repeatsEvery" : "7",_x000D_
"repeatsOn" :  [ "Friday”]_x000D_
"startsOn" : "06/07/2013"_x000D_
"start": "13:00"_x000D_
"end" : "16:00"</t>
  </si>
  <si>
    <t>http://www.eastendhouse.org/</t>
  </si>
  <si>
    <t>617-876-4444</t>
  </si>
  <si>
    <t>Murray Unitarian Universalist Church Food Pantry</t>
  </si>
  <si>
    <t>505 North Main St.</t>
  </si>
  <si>
    <t>M, Thu: 9:30am-11:30am</t>
  </si>
  <si>
    <t>"repeats" : "Weekly",_x000D_
"repeatsEvery" : "7",_x000D_
"repeatsOn" :  [ "Monday”]_x000D_
"startsOn" : "06/03/2013"_x000D_
"start": "09:30"_x000D_
"end" : "11:30"_x000D_
"repeats" : "Weekly",_x000D_
"repeatsEvery" : "7",_x000D_
"repeatsOn" :  [ "Thursday”]_x000D_
"startsOn" : "06/06/2013"_x000D_
"start": "09:30"_x000D_
"end" : "11:30"</t>
  </si>
  <si>
    <t>http://www.murrayuuchurch.org/food-pantry.htm</t>
  </si>
  <si>
    <t>508-222-0505</t>
  </si>
  <si>
    <t>murray.ch@verizon.net</t>
  </si>
  <si>
    <t>PROJECT SOUP at Saint Benedict’s Church</t>
  </si>
  <si>
    <t>M, Tu, F 10:00-2pm, W: 12-4, Th: 1-4, Sat: 9-12</t>
  </si>
  <si>
    <t>"repeats" : "Weekly",_x000D_
"repeatsEvery" : "7",_x000D_
"repeatsOn" :  [ "Monday”]_x000D_
"startsOn" : "06/03/2013"_x000D_
"start": "10:00"_x000D_
"end" : "14:00"_x000D_
"repeats" : "Weekly",_x000D_
"repeatsEvery" : "7",_x000D_
"repeatsOn" :  [ "Tuesday”]_x000D_
"startsOn" : "06/04/2013"_x000D_
"start": "10:00"_x000D_
"end" : "14:00"_x000D_
"repeats" : "Weekly",_x000D_
"repeatsEvery" : "7",_x000D_
"repeatsOn" :  [ "Wednesday”]_x000D_
"startsOn" : "06/05/2013"_x000D_
"start": "12:00"_x000D_
"end" : "16:00"_x000D_
"repeats" : "Weekly",_x000D_
"repeatsEvery" : "7",_x000D_
"repeatsOn" :  [ "Thursday”]_x000D_
"startsOn" : "06/06/2013"_x000D_
"start": "13:00"_x000D_
"end" : "16:00"_x000D_
"repeats" : "Weekly",_x000D_
"repeatsEvery" : "7",_x000D_
"repeatsOn" :  [ "Friday”]_x000D_
"startsOn" : "06/07/2013"_x000D_
"start": "10:00"_x000D_
"end" : "16:00"_x000D_
"repeats" : "Weekly",_x000D_
"repeatsEvery" : "7",_x000D_
"repeatsOn" :  [ "Saturday”]_x000D_
"startsOn" : "06/08/2013"_x000D_
"start": "09:00"_x000D_
"end" : "12:00"</t>
  </si>
  <si>
    <t>http://www.somervillehomelesscoalition.org/programs/Project%20Soup.html</t>
  </si>
  <si>
    <t>617-776-7687</t>
  </si>
  <si>
    <t>projectsoup@earthlink.net</t>
  </si>
  <si>
    <t>Catholic Charities/El Centro del Cardenal</t>
  </si>
  <si>
    <t>76 Union Park St.</t>
  </si>
  <si>
    <t>M, Tu, Thu: 10am-2pm</t>
  </si>
  <si>
    <t>"repeats" : "Weekly",_x000D_
"repeatsEvery" : "7",_x000D_
"repeatsOn" :  [ "Monday”]_x000D_
"startsOn" : "06/03/2013"_x000D_
"start": "10:00"_x000D_
"end" : "14:00"_x000D_
"repeats" : "Weekly",_x000D_
"repeatsEvery" : "7",_x000D_
"repeatsOn" :  [ "Tuesday”]_x000D_
"startsOn" : "06/04/2013"_x000D_
"start": "10:00"_x000D_
"end" : "14:00"_x000D_
"repeats" : "Weekly",_x000D_
"repeatsEvery" : "7",_x000D_
"repeatsOn" :  [ "Thursday”]_x000D_
"startsOn" : "06/06/2013"_x000D_
"start": "10:00"_x000D_
"end" : "14:00"</t>
  </si>
  <si>
    <t>http://www.gbfb.org/need-food/index.php</t>
  </si>
  <si>
    <t>617-506-6600</t>
  </si>
  <si>
    <t>Haven From Hunger Food Pantry</t>
  </si>
  <si>
    <t>71 Wallis St.</t>
  </si>
  <si>
    <t>M, Tue, Thu, F: 5pm-6pm</t>
  </si>
  <si>
    <t>"repeats" : "Weekly",_x000D_
"repeatsEvery" : "7",_x000D_
"repeatsOn" :  [ "Monday”]_x000D_
"startsOn" : "06/03/2013"_x000D_
"start": "17:00"_x000D_
"end" : "18:00"_x000D_
"repeats" : "Weekly",_x000D_
"repeatsEvery" : "7",_x000D_
"repeatsOn" :  [ "Tuesday”]_x000D_
"startsOn" : "06/04/2013"_x000D_
"start": "17:00"_x000D_
"end" : "18:00"_x000D_
"repeats" : "Weekly",_x000D_
"repeatsEvery" : "7",_x000D_
"repeatsOn" :  [ "Thursday”]_x000D_
"startsOn" : "06/06/2013"_x000D_
"start": "17:00"_x000D_
"end" : "18:00"_x000D_
"repeats" : "Weekly",_x000D_
"repeatsEvery" : "7",_x000D_
"repeatsOn" :  [ "Friday”]_x000D_
"startsOn" : "06/07/2013"_x000D_
"start": "70:00"_x000D_
"end" : "18:00"</t>
  </si>
  <si>
    <t>http://www.havenfromhunger.org/</t>
  </si>
  <si>
    <t>978-531-1530</t>
  </si>
  <si>
    <t>Quincy Community Action Emergency Food Center</t>
  </si>
  <si>
    <t>1 Copeland St.</t>
  </si>
  <si>
    <t>M, Tue, Thu, F: 9am-4:30pm, W: 11am-6:30pm</t>
  </si>
  <si>
    <t>"repeats" : "Weekly",_x000D_
"repeatsEvery" : "7",_x000D_
"repeatsOn" :  [ "Monday”]_x000D_
"startsOn" : "06/03/2013"_x000D_
"start": "09:00"_x000D_
"end" : "16:30"_x000D_
"repeats" : "Weekly",_x000D_
"repeatsEvery" : "7",_x000D_
"repeatsOn" :  [ "Tuesday”]_x000D_
"startsOn" : "06/04/2013"_x000D_
"start": "09:00"_x000D_
"end" : "16:30"_x000D_
"repeats" : "Weekly",_x000D_
"repeatsEvery" : "7",_x000D_
"repeatsOn" :  [ "Wednesday”]_x000D_
"startsOn" : "06/05/2013"_x000D_
"start": "11:00"_x000D_
"end" : "18:30"_x000D_
"repeats" : "Weekly",_x000D_
"repeatsEvery" : "7",_x000D_
"repeatsOn" :  [ "Thursday”]_x000D_
"startsOn" : "06/06/2013"_x000D_
"start": "09:00"_x000D_
"end" : "16:30"_x000D_
"repeats" : "Weekly",_x000D_
"repeatsEvery" : "7",_x000D_
"repeatsOn" :  [ "Friday”]_x000D_
"startsOn" : "06/07/2013"_x000D_
"start": "09:00"_x000D_
"end" : "16:30"</t>
  </si>
  <si>
    <t>http://www.qcap.org/our-programs/food-&amp;-nutrition/emergency-food-center</t>
  </si>
  <si>
    <t>617-471-0796</t>
  </si>
  <si>
    <t>Haven From Hunger Meals Program</t>
  </si>
  <si>
    <t>6 Bourbon St.</t>
  </si>
  <si>
    <t>M, Tue, Thu, Fri: 10am-2pm</t>
  </si>
  <si>
    <t>"repeats" : "Weekly",_x000D_
"repeatsEvery" : "7",_x000D_
"repeatsOn" :  [ "Monday”]_x000D_
"startsOn" : "06/03/2013"_x000D_
"start": "10:00"_x000D_
"end" : "14:00"_x000D_
"repeats" : "Weekly",_x000D_
"repeatsEvery" : "7",_x000D_
"repeatsOn" :  [ "Tuesday”]_x000D_
"startsOn" : "06/04/2013"_x000D_
"start": "10:00"_x000D_
"end" : "14:00"_x000D_
"repeats" : "Weekly",_x000D_
"repeatsEvery" : "7",_x000D_
"repeatsOn" :  [ "Thursday”]_x000D_
"startsOn" : "06/06/2013"_x000D_
"start": "10:00"_x000D_
"end" : "14:00"_x000D_
"repeats" : "Weekly",_x000D_
"repeatsEvery" : "7",_x000D_
"repeatsOn" :  [ "Friday”]_x000D_
"startsOn" : "06/07/2013"_x000D_
"start": "10:00"_x000D_
"end" : "14:00"</t>
  </si>
  <si>
    <t>http://www.sovg.us/index.php?option=com_content&amp;view=article&amp;id=88&amp;Itemid=77</t>
  </si>
  <si>
    <t>978-210-7413</t>
  </si>
  <si>
    <t>Open Pantry of Greater Lowell</t>
  </si>
  <si>
    <t>200 Central St.</t>
  </si>
  <si>
    <t>M, Tue, W, Thu: 9am-12pm</t>
  </si>
  <si>
    <t>"repeats" : "Weekly",_x000D_
"repeatsEvery" : "7",_x000D_
"repeatsOn" :  [ "Monday”]_x000D_
"startsOn" : "06/03/2013"_x000D_
"start": "09:00"_x000D_
"end" : "12:00"_x000D_
"repeats" : "Weekly",_x000D_
"repeatsEvery" : "7",_x000D_
"repeatsOn" :  [ "Tuesday”]_x000D_
"startsOn" : "06/04/2013"_x000D_
"start": "09:00"_x000D_
"end" : "12:00"_x000D_
"repeats" : "Weekly",_x000D_
"repeatsEvery" : "7",_x000D_
"repeatsOn" :  [ "Wednesday”]_x000D_
"startsOn" : "06/05/2013"_x000D_
"start": "09:00"_x000D_
"end" : "12:00"_x000D_
"repeats" : "Weekly",_x000D_
"repeatsEvery" : "7",_x000D_
"repeatsOn" :  [ "Thursday”]_x000D_
"startsOn" : "06/06/2013"_x000D_
"start": "09:00"_x000D_
"end" : "12:00"</t>
  </si>
  <si>
    <t>http://theopenpantry.org/</t>
  </si>
  <si>
    <t>978-453-6693</t>
  </si>
  <si>
    <t>St. Bridget's Food Pantry</t>
  </si>
  <si>
    <t>M, W, F: 11:30am-12:30am</t>
  </si>
  <si>
    <t>"repeats" : "Weekly",_x000D_
"repeatsEvery" : "7",_x000D_
"repeatsOn" :  [ "Monday”]_x000D_
"startsOn" : "06/03/2013"_x000D_
"start": "11:30"_x000D_
"end" : "12:30"_x000D_
"repeats" : "Weekly",_x000D_
"repeatsEvery" : "7",_x000D_
"repeatsOn" :  [ "Wednesday”]_x000D_
"startsOn" : "06/05/2013"_x000D_
"start": "11:30"_x000D_
"end" : "12:30"_x000D_
"repeats" : "Weekly",_x000D_
"repeatsEvery" : "7",_x000D_
"repeatsOn" :  [ "Friday”]_x000D_
"startsOn" : "06/07/2013"_x000D_
"start": "11:30"_x000D_
"end" : "12:30"</t>
  </si>
  <si>
    <t>805-875-5959</t>
  </si>
  <si>
    <t>Saint Bridget's Food Pantry</t>
  </si>
  <si>
    <t>803 Worcester Rd. Route 9</t>
  </si>
  <si>
    <t>M, W, F: 11:30am-12:30pm</t>
  </si>
  <si>
    <t>http://www.stbridgetparish.org/progparish.htm</t>
  </si>
  <si>
    <t>508-875-5959</t>
  </si>
  <si>
    <t>kmallozzi@stbridgetparish.org</t>
  </si>
  <si>
    <t>Salvation Army Beverly Pantry</t>
  </si>
  <si>
    <t>50 Elliott St.</t>
  </si>
  <si>
    <t>M, W, F: 2-4pm</t>
  </si>
  <si>
    <t>"repeats" : "Weekly",_x000D_
"repeatsEvery" : "7",_x000D_
"repeatsOn" :  [ "Monday”]_x000D_
"startsOn" : "06/03/2013"_x000D_
"start": "14:00"_x000D_
"end" : "16:00"_x000D_
"repeats" : "Weekly",_x000D_
"repeatsEvery" : "7",_x000D_
"repeatsOn" :  [ "Wednesday”]_x000D_
"startsOn" : "06/05/2013"_x000D_
"start": "14:00"_x000D_
"end" : "16:00"_x000D_
"repeats" : "Weekly",_x000D_
"repeatsEvery" : "7",_x000D_
"repeatsOn" :  [ "Friday”]_x000D_
"startsOn" : "06/07/2013"_x000D_
"start": "14:00"_x000D_
"end" : "16:00"</t>
  </si>
  <si>
    <t>http://www.essexcountyhungerrelief.org/Salvation-Army-Beverly-Food-Pantry</t>
  </si>
  <si>
    <t>978-922-4522</t>
  </si>
  <si>
    <t>Martha's Vineyard Center for Living Island Food Pantry</t>
  </si>
  <si>
    <t xml:space="preserve">24 Church St. </t>
  </si>
  <si>
    <t>http://www.mvcenter4living.org/ourboard.html</t>
  </si>
  <si>
    <t>508-939-9440</t>
  </si>
  <si>
    <t>lesliec@mvcenter4living.org</t>
  </si>
  <si>
    <t>Wellspring Multi-Service Pantry</t>
  </si>
  <si>
    <t>812 Nantasket Ave.</t>
  </si>
  <si>
    <t>M, W, F: 8:30-12</t>
  </si>
  <si>
    <t>"repeats" : "Weekly",_x000D_
"repeatsEvery" : "7",_x000D_
"repeatsOn" :  [ "Monday”]_x000D_
"startsOn" : "06/03/2013"_x000D_
"start": "08:30"_x000D_
"end" : "12:00"_x000D_
"repeats" : "Weekly",_x000D_
"repeatsEvery" : "7",_x000D_
"repeatsOn" :  [ "Wednesday”]_x000D_
"startsOn" : "06/05/2013"_x000D_
"start": "08:30"_x000D_
"end" : "12:00"_x000D_
"repeats" : "Weekly",_x000D_
"repeatsEvery" : "7",_x000D_
"repeatsOn" :  [ "Friday”]_x000D_
"startsOn" : "06/07/2013"_x000D_
"start": "08:30"_x000D_
"end" : "12:00"</t>
  </si>
  <si>
    <t>http://www.wellspringhull.org/</t>
  </si>
  <si>
    <t>781-925-0951</t>
  </si>
  <si>
    <t>monica@wellspringhull.org</t>
  </si>
  <si>
    <t>Citizens For Citizens</t>
  </si>
  <si>
    <t>264 Griffin St.</t>
  </si>
  <si>
    <t>M, W, F: 9am-12</t>
  </si>
  <si>
    <t>"repeats" : "Weekly",_x000D_
"repeatsEvery" : "7",_x000D_
"repeatsOn" :  [ "Monday”]_x000D_
"startsOn" : "06/03/2013"_x000D_
"start": "09;00"_x000D_
"end" : "12:00"_x000D_
"repeats" : "Weekly",_x000D_
"repeatsEvery" : "7",_x000D_
"repeatsOn" :  [ "Wednesday”]_x000D_
"startsOn" : "06/05/2013"_x000D_
"start": "09:00"_x000D_
"end" : "12:00"_x000D_
"repeats" : "Weekly",_x000D_
"repeatsEvery" : "7",_x000D_
"repeatsOn" :  [ "Friday”]_x000D_
"startsOn" : "06/07/2013"_x000D_
"start": "09:00"_x000D_
"end" : "12:00"</t>
  </si>
  <si>
    <t>http://cfcinc.org/</t>
  </si>
  <si>
    <t>508-679-0041</t>
  </si>
  <si>
    <t>UWTC/Marlborough Community Cupboard</t>
  </si>
  <si>
    <t xml:space="preserve">M, W, F: 9am-1pm </t>
  </si>
  <si>
    <t>"repeats" : "Weekly",_x000D_
"repeatsEvery" : "7",_x000D_
"repeatsOn" :  [ "Monday”]_x000D_
"startsOn" : "06/03/2013"_x000D_
"start": "09;00"_x000D_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"Friday”]_x000D_
"startsOn" : "06/07/2013"_x000D_
"start": "09:00"_x000D_
"end" : "13:00"</t>
  </si>
  <si>
    <t>UWTC/Pearl Street Cupboard</t>
  </si>
  <si>
    <t>M, W, F: 9am-1pm, Sat: 7pm-7pm, Open 1 Sat a month from 9am-1pm</t>
  </si>
  <si>
    <t>508-370-4800</t>
  </si>
  <si>
    <t>Around the Table/St. Barnabus Church Parish House</t>
  </si>
  <si>
    <t>91 Main St.</t>
  </si>
  <si>
    <t>M, W, F: Lunch</t>
  </si>
  <si>
    <t>508-548-4863</t>
  </si>
  <si>
    <t>Salvation Army/Framingham Food Pantry</t>
  </si>
  <si>
    <t>M, W, Th, F: 10am-1pm, Tues: 10am-7pm</t>
  </si>
  <si>
    <t>"repeats" : "Weekly",_x000D_
"repeatsEvery" : "7",_x000D_
"repeatsOn" :  [ "Monday”]_x000D_
"startsOn" : "06/03/2013"_x000D_
"start": "10:00"_x000D_
"end" : "13:00"_x000D_
"repeats" : "Weekly",_x000D_
"repeatsEvery" : "7",_x000D_
"repeatsOn" :  [ "Tuesday”]_x000D_
"startsOn" : "06/04/2013"_x000D_
"start": "10:00"_x000D_
"end" : "19:00"_x000D_
"repeats" : "Weekly",_x000D_
"repeatsEvery" : "7",_x000D_
"repeatsOn" :  [ "Wednesday”]_x000D_
"startsOn" : "06/05/2013"_x000D_
"start": "10:00"_x000D_
"end" : "13:00"_x000D_
"repeats" : "Weekly",_x000D_
"repeatsEvery" : "7",_x000D_
"repeatsOn" :  [ "Thursday”]_x000D_
"startsOn" : "06/06/2013"_x000D_
"start": "10:00"_x000D_
"end" : "13:00"_x000D_
"repeats" : "Weekly",_x000D_
"repeatsEvery" : "7",_x000D_
"repeatsOn" :  [ "Friday”]_x000D_
"startsOn" : "06/07/2013"_x000D_
"start": "10:00"_x000D_
"end" : "13:00"</t>
  </si>
  <si>
    <t>508-875-3341</t>
  </si>
  <si>
    <t>Pentecostal Assembly</t>
  </si>
  <si>
    <t>215 Sawyer St.</t>
  </si>
  <si>
    <t>M, W, Thu: 9am-10:30am</t>
  </si>
  <si>
    <t>"repeats" : "Weekly",_x000D_
"repeatsEvery" : "7",_x000D_
"repeatsOn" :  [ "Monday”]_x000D_
"startsOn" : "06/03/2013"_x000D_
"start": "09:00"_x000D_
"end" : "10:30"_x000D_
"repeats" : "Weekly",_x000D_
"repeatsEvery" : "7",_x000D_
"repeatsOn" :  [ "Wednesday”]_x000D_
"startsOn" : "06/05/2013"_x000D_
"start": "09:00"_x000D_
"end" : "10:30"_x000D_
"repeats" : "Weekly",_x000D_
"repeatsEvery" : "7",_x000D_
"repeatsOn" :  [ "Thursday”]_x000D_
"startsOn" : "06/06/2013"_x000D_
"start": "09:00"_x000D_
"end" : "10:30"</t>
  </si>
  <si>
    <t>http://pentecostalassembly.org/</t>
  </si>
  <si>
    <t>508-996-9865</t>
  </si>
  <si>
    <t>jm@pentecostalassembly.org</t>
  </si>
  <si>
    <t>Needham Community Council Food Pantry</t>
  </si>
  <si>
    <t>M, W: 10:30am-4pm, evening hours: 5pm-7pm</t>
  </si>
  <si>
    <t>"repeats" : "Weekly",_x000D_
"repeatsEvery" : "7",_x000D_
"repeatsOn" :  [ "Monday”]_x000D_
"startsOn" : "06/03/2013"_x000D_
"start": "10:30"_x000D_
"end" : "16:00"_x000D_
"repeats" : "Weekly",_x000D_
"repeatsEvery" : "7",_x000D_
"repeatsOn" :  [ "Monday”]_x000D_
"startsOn" : "06/03/2013"_x000D_
"start": "17:00"_x000D_
"end" : "19:00"_x000D_
"repeats" : "Weekly",_x000D_
"repeatsEvery" : "7",_x000D_
"repeatsOn" :  [ "Wednesday”]_x000D_
"startsOn" : "06/05/2013"_x000D_
"start": "10:30"_x000D_
"end" : "16:00"_x000D_
"repeats" : "Weekly",_x000D_
"repeatsEvery" : "7",_x000D_
"repeatsOn" :  [ "Wednesday”]_x000D_
"startsOn" : "06/05/2013"_x000D_
"start": "17:00"_x000D_
"end" : "19:00"</t>
  </si>
  <si>
    <t>781-444-2415</t>
  </si>
  <si>
    <t>Cambridge Economic Opportunity Committee Bread &amp; Justice Food Pantry</t>
  </si>
  <si>
    <t>11 Inman St.</t>
  </si>
  <si>
    <t>M, W: 4-6pm, Tue: 12-2pm, Thu: 11-1pm</t>
  </si>
  <si>
    <t>"repeats" : "Weekly",_x000D_
"repeatsEvery" : "7",_x000D_
"repeatsOn" :  [ "Monday”]_x000D_
"startsOn" : "06/03/2013"_x000D_
"start": "16:00"_x000D_
"end" : "18:00"_x000D_
"repeats" : "Weekly",_x000D_
"repeatsEvery" : "7",_x000D_
"repeatsOn" :  [ "Tuesday”]_x000D_
"startsOn" : "06/04/2013"_x000D_
"start": "12:00"_x000D_
"end" : "14:00"_x000D_
"repeats" : "Weekly",_x000D_
"repeatsEvery" : "7",_x000D_
"repeatsOn" :  [ "Wednesday”]_x000D_
"startsOn" : "06/05/2013"_x000D_
"start": "16:00"_x000D_
"end" : "18:00"_x000D_
"repeats" : "Weekly",_x000D_
"repeatsEvery" : "7",_x000D_
"repeatsOn" :  [ "Thursday”]_x000D_
"startsOn" : "06/06/2013"_x000D_
"start": "11:00"_x000D_
"end" : "13:00"</t>
  </si>
  <si>
    <t>617-868-2900</t>
  </si>
  <si>
    <t>Easthampton Community Center Food Pantry</t>
  </si>
  <si>
    <t>12 Clark St.</t>
  </si>
  <si>
    <t>M, W: 9am-12, 4-7pm</t>
  </si>
  <si>
    <t>"repeats" : "Weekly",_x000D_
"repeatsEvery" : "7",_x000D_
"repeatsOn" :  [ "Monday”]_x000D_
"startsOn" : "06/03/2013"_x000D_
"start": "09:00"_x000D_
"end" : "12:00"_x000D_
"repeats" : "Weekly",_x000D_
"repeatsEvery" : "7",_x000D_
"repeatsOn" :  [ "Monday”]_x000D_
"startsOn" : "06/03/2013"_x000D_
"start": "16:00"_x000D_
"end" : "19:00"_x000D_
"repeats" : "Weekly",_x000D_
"repeatsEvery" : "7",_x000D_
"repeatsOn" :  [ "Wednesday”]_x000D_
"startsOn" : "06/05/2013"_x000D_
"start": "09:00"_x000D_
"end" : "12:00"_x000D_
"repeats" : "Weekly",_x000D_
"repeatsEvery" : "7",_x000D_
"repeatsOn" :  [ "Wednesday”]_x000D_
"startsOn" : "06/05/2013"_x000D_
"start": "16:00"_x000D_
"end" : "19:00"</t>
  </si>
  <si>
    <t>413-527-5240</t>
  </si>
  <si>
    <t>Falmouth Service Center Food Pantry</t>
  </si>
  <si>
    <t>611 Gifford St.</t>
  </si>
  <si>
    <t>M: 10-6, Tue, Thu: 10-2, W: 5-7, F: 10-12</t>
  </si>
  <si>
    <t>"repeats" : "Weekly",_x000D_
"repeatsEvery" : "7",_x000D_
"repeatsOn" :  [ "Monday”]_x000D_
"startsOn" : "06/03/2013"_x000D_
"start": "10:00"_x000D_
"end" : "18:00"_x000D_
"repeats" : "Weekly",_x000D_
"repeatsEvery" : "7",_x000D_
"repeatsOn" :  [ "Tuesday”]_x000D_
"startsOn" : "06/04/2013"_x000D_
"start": "10:00"_x000D_
"end" : "14:00"_x000D_
"repeats" : "Weekly",_x000D_
"repeatsEvery" : "7",_x000D_
"repeatsOn" :  [ "Wednesday”]_x000D_
"startsOn" : "06/05/2013"_x000D_
"start": "17:00"_x000D_
"end" : "19:00"_x000D_
"repeats" : "Weekly",_x000D_
"repeatsEvery" : "7",_x000D_
"repeatsOn" :  [ "Thursday”]_x000D_
"startsOn" : "06/06/2013"_x000D_
"start": "10:00"_x000D_
"end" : "14:00"_x000D_
"repeats" : "Weekly",_x000D_
"repeatsEvery" : "7",_x000D_
"repeatsOn" :  [ "Friday”]_x000D_
"startsOn" : "06/07/2013"_x000D_
"start": "10:00"_x000D_
"end" : "12:00"</t>
  </si>
  <si>
    <t>http://www.falmouthhousingcorp.org/</t>
  </si>
  <si>
    <t>508-548-2794</t>
  </si>
  <si>
    <t>ABCD - Parker Hill Fenway Neighborhood Service Center</t>
  </si>
  <si>
    <t>714 Parker St.</t>
  </si>
  <si>
    <t>M: 10am-2:45pm, Thu: 9am-2pm, F: 11am-2pm</t>
  </si>
  <si>
    <t>"repeats" : "Weekly",_x000D_
"repeatsEvery" : "7",_x000D_
"repeatsOn" :  [ "Monday”]_x000D_
"startsOn" : "06/03/2013"_x000D_
"start": "10:00"_x000D_
"end" : "14:45"_x000D_
"repeats" : "Weekly",_x000D_
"repeatsEvery" : "7",_x000D_
"repeatsOn" :  [ "Thursday”]_x000D_
"startsOn" : "06/06/2013"_x000D_
"start": "09:00"_x000D_
"end" : "14:00"_x000D_
"repeats" : "Weekly",_x000D_
"repeatsEvery" : "7",_x000D_
"repeatsOn" :  [ "Friday”]_x000D_
"startsOn" : "06/07/2013"_x000D_
"start": "11:00"_x000D_
"end" : "14:00"</t>
  </si>
  <si>
    <t>http://parkerhillfenway.org/</t>
  </si>
  <si>
    <t>617-445-6000</t>
  </si>
  <si>
    <t>Food for the World, Inc. Community Services Agency</t>
  </si>
  <si>
    <t>774 Essex St.</t>
  </si>
  <si>
    <t>M: 11am-1pm</t>
  </si>
  <si>
    <t>"repeats" : "Weekly",_x000D_
"repeatsEvery" : "7",_x000D_
"repeatsOn" :  [ "Monday”]_x000D_
"startsOn" : "06/03/2013"_x000D_
"start": "11:00"_x000D_
"end" : "13:05"</t>
  </si>
  <si>
    <t>Youth On Fire/Aids Action Committee</t>
  </si>
  <si>
    <t>M: 11am-8pm, Tue: 1pm-6pm, W, Thu, F: 11am-6pm</t>
  </si>
  <si>
    <t>"repeats" : "Weekly",_x000D_
"repeatsEvery" : "7",_x000D_
"repeatsOn" :  [ "Monday”]_x000D_
"startsOn" : "06/03/2013"_x000D_
"start": "11:00"_x000D_
"end" : "20:00"_x000D_
"repeats" : "Weekly",_x000D_
"repeatsEvery" : "7",_x000D_
"repeatsOn" :  [ "Tuesday”]_x000D_
"startsOn" : "06/04/2013"_x000D_
"start": "13:00"_x000D_
"end" : "18:00"_x000D_
"repeats" : "Weekly",_x000D_
"repeatsEvery" : "7",_x000D_
"repeatsOn" :  [ "Wednesday”]_x000D_
"startsOn" : "06/05/2013"_x000D_
"start": "11:00"_x000D_
"end" : "18:00"_x000D_
"repeats" : "Weekly",_x000D_
"repeatsEvery" : "7",_x000D_
"repeatsOn" :  [ "Thursday”]_x000D_
"startsOn" : "06/06/2013"_x000D_
"start": "11:00"_x000D_
"end" : "18:00"_x000D_
"repeats" : "Weekly",_x000D_
"repeatsEvery" : "7",_x000D_
"repeatsOn" :  [ "Friday”]_x000D_
"startsOn" : "06/07/2013"_x000D_
"start": "11:00"_x000D_
"end" : "18:00"</t>
  </si>
  <si>
    <t>617-661-2508</t>
  </si>
  <si>
    <t>Friendly Food Pantry of Randolph</t>
  </si>
  <si>
    <t>55 Old St.</t>
  </si>
  <si>
    <t>M: 12:30-2:30, 6-7:30pm</t>
  </si>
  <si>
    <t>"repeats" : "Weekly",_x000D_
"repeatsEvery" : "7",_x000D_
"repeatsOn" :  [ "Monday”]_x000D_
"startsOn" : "06/03/2013"_x000D_
"start": "12:30"_x000D_
"end" : "14:30"_x000D_
"repeats" : "Weekly",_x000D_
"repeatsEvery" : "7",_x000D_
"repeatsOn" :  [ "Monday”]_x000D_
"startsOn" : "06/03/2013"_x000D_
"start": "18:00"_x000D_
"end" : "19:30"</t>
  </si>
  <si>
    <t>339-987-5577</t>
  </si>
  <si>
    <t>Open Table Food Pantry Maynard</t>
  </si>
  <si>
    <t>Clock Tower Place, Bldg. #8</t>
  </si>
  <si>
    <t>M: 12-1:30pm</t>
  </si>
  <si>
    <t>"repeats" : "Weekly",_x000D_
"repeatsEvery" : "7",_x000D_
"repeatsOn" :  [ "Monday”]_x000D_
"startsOn" : "06/03/2013"_x000D_
"start": "12:00"_x000D_
"end" : "13:30"</t>
  </si>
  <si>
    <t>http://www.opentable.org/contact-us/directions-open-table-maynard-dinner-and-pantry/</t>
  </si>
  <si>
    <t>978-823-0082</t>
  </si>
  <si>
    <t>Cambridge Economic Opportunity Committee Food Pantry</t>
  </si>
  <si>
    <t>M: 4-6, T: 12am-2pm, W: 4-6, Th: 11am-1pm</t>
  </si>
  <si>
    <t>http://www.ceoccambridge.org/home0.aspx</t>
  </si>
  <si>
    <t>Among Friends</t>
  </si>
  <si>
    <t>166 High St.</t>
  </si>
  <si>
    <t>01950-3948</t>
  </si>
  <si>
    <t>M: 5:30-6:30, Tue, F: 11:30-1</t>
  </si>
  <si>
    <t>"repeats" : "Weekly",_x000D_
"repeatsEvery" : "7",_x000D_
"repeatsOn" :  [ "Monday”]_x000D_
"startsOn" : "06/03/2013"_x000D_
"start": "17:30"_x000D_
"end" : "18:30"_x000D_
"repeats" : "Weekly",_x000D_
"repeatsEvery" : "7",_x000D_
"repeatsOn" :  [ "Tuesday”]_x000D_
"startsOn" : "06/04/2013"_x000D_
"start": "11:30"_x000D_
"end" : "13:00"_x000D_
"repeats" : "Weekly",_x000D_
"repeatsEvery" : "7",_x000D_
"repeatsOn" :  [ "Friday”]_x000D_
"startsOn" : "06/07/2013"_x000D_
"start": "11:30"_x000D_
"end" : "13:00"</t>
  </si>
  <si>
    <t>http://www.stpauls-nbpt.org/events/among-friends</t>
  </si>
  <si>
    <t>978-465-5351</t>
  </si>
  <si>
    <t>Sacred Heart Church Food Pantry</t>
  </si>
  <si>
    <t>160 Seabury St.</t>
  </si>
  <si>
    <t>M: 5-6:30</t>
  </si>
  <si>
    <t>"repeats" : "Weekly",_x000D_
"repeatsEvery" : "7",_x000D_
"repeatsOn" :  [ "Monday”]_x000D_
"startsOn" : "06/03/2013"_x000D_
"start": "17:00"_x000D_
"end" : "18:30"</t>
  </si>
  <si>
    <t>508-673-0852</t>
  </si>
  <si>
    <t>Open Table/Maynard Community Supper</t>
  </si>
  <si>
    <t>M: 6pm-7:30pm</t>
  </si>
  <si>
    <t>"repeats" : "Weekly",_x000D_
"repeatsEvery" : "7",_x000D_
"repeatsOn" :  [ "Monday”]_x000D_
"startsOn" : "06/03/2013"_x000D_
"start": "18:00"_x000D_
"end" : "19:30"</t>
  </si>
  <si>
    <t>New Bethel Batist Church Pantry</t>
  </si>
  <si>
    <t>M: 6pm-8pm</t>
  </si>
  <si>
    <t>"repeats" : "Weekly",_x000D_
"repeatsEvery" : "7",_x000D_
"repeatsOn" :  [ "Monday”]_x000D_
"startsOn" : "06/03/2013"_x000D_
"start": "18:00"_x000D_
"end" : "20:00"</t>
  </si>
  <si>
    <t>508-872-1222</t>
  </si>
  <si>
    <t>CCS - North Reading Food Pantry</t>
  </si>
  <si>
    <t>235 North St.</t>
  </si>
  <si>
    <t>M: 8-10am, 1st and 3rd M. evenings 7-8pm</t>
  </si>
  <si>
    <t>http://www.nrfoodpantry.org/</t>
  </si>
  <si>
    <t>978-276-0040</t>
  </si>
  <si>
    <t>nrfoodpantry@gmail.com</t>
  </si>
  <si>
    <t>Boston Rescue Mission Pantry</t>
  </si>
  <si>
    <t>M: 9am-11am</t>
  </si>
  <si>
    <t>"repeats" : "Weekly",_x000D_
"repeatsEvery" : "7",_x000D_
"repeatsOn" :  [ "Monday”]_x000D_
"startsOn" : "06/03/2013"_x000D_
"start": "09:00"_x000D_
"end" : "11:00"</t>
  </si>
  <si>
    <t>617-338-9000</t>
  </si>
  <si>
    <t>AIDS Support Group of Cape Cod</t>
  </si>
  <si>
    <t>428 South St.</t>
  </si>
  <si>
    <t xml:space="preserve">M-F </t>
  </si>
  <si>
    <t>http://www.asgcc.org/</t>
  </si>
  <si>
    <t>508-778-1954</t>
  </si>
  <si>
    <t>Boston Medical Center Food Pantry</t>
  </si>
  <si>
    <t>M-F 10:00am-4pm</t>
  </si>
  <si>
    <t>"repeats" : "Weekly",_x000D_
"repeatsEvery" : "7",_x000D_
"repeatsOn" :  [ "Monday”]_x000D_
"startsOn" : "06/03/2013"_x000D_
"start": "10:00"_x000D_
"end" : "16:00"</t>
  </si>
  <si>
    <t>617-414-3834</t>
  </si>
  <si>
    <t>Hands of Hope Outreach Food Pantry</t>
  </si>
  <si>
    <t>49 Ste. 28</t>
  </si>
  <si>
    <t>M-F: 10-3, T,W,Thu: 1-3</t>
  </si>
  <si>
    <t>"repeats" : "Weekly",_x000D_
"repeatsEvery" : "7",_x000D_
"repeatsOn" :  [ "Monday”]_x000D_
"startsOn" : "06/03/2013"_x000D_
"start": "10:00"_x000D_
"end" : "15:00"_x000D_
"repeats" : "Weekly",_x000D_
"repeatsEvery" : "7",_x000D_
"repeatsOn" :  [ "Tuesday”]_x000D_
"startsOn" : "06/04/2013"_x000D_
"start": "13:00"_x000D_
"end" : "15:00"_x000D_
"repeats" : "Weekly",_x000D_
"repeatsEvery" : "7",_x000D_
"repeatsOn" :  [ "Wednesday”]_x000D_
"startsOn" : "06/05/2013"_x000D_
"start": "13:00"_x000D_
"end" : "15:00"_x000D_
"repeats" : "Weekly",_x000D_
"repeatsEvery" : "7",_x000D_
"repeatsOn" :  [ "Thursday”]_x000D_
"startsOn" : "06/06/2013"_x000D_
"start": "13:00"_x000D_
"end" : "15:00"_x000D_
"repeats" : "Weekly",_x000D_
"repeatsEvery" : "7",_x000D_
"repeatsOn" :  [ "Friday”]_x000D_
"startsOn" : "06/07/2013"_x000D_
"start": "10:00"_x000D_
"end" : "15:00"</t>
  </si>
  <si>
    <t>508-432-1312</t>
  </si>
  <si>
    <t>ABCD/South End Neighborhood Action Prgrm</t>
  </si>
  <si>
    <t>M-F: 10am-1:30pm</t>
  </si>
  <si>
    <t>"repeats" : "Weekly",_x000D_
"repeatsEvery" : "7",_x000D_
"repeatsOn" :  [ "Monday”]_x000D_
"startsOn" : "06/03/2013"_x000D_
"start": "10:00"_x000D_
"end" : "13:30"_x000D_
"repeats" : "Weekly",_x000D_
"repeatsEvery" : "7",_x000D_
"repeatsOn" :  [ "Tuesday”]_x000D_
"startsOn" : "06/04/2013"_x000D_
"start": "10:00"_x000D_
"end" : "13:30"_x000D_
"repeats" : "Weekly",_x000D_
"repeatsEvery" : "7",_x000D_
"repeatsOn" :  [ "Wednesday”]_x000D_
"startsOn" : "06/05/2013"_x000D_
"start": "10:00"_x000D_
"end" : "13:30"_x000D_
"repeats" : "Weekly",_x000D_
"repeatsEvery" : "7",_x000D_
"repeatsOn" :  [ "Thursday”]_x000D_
"startsOn" : "06/06/2013"_x000D_
"start": "10:00"_x000D_
"end" : "13:30"_x000D_
"repeats" : "Weekly",_x000D_
"repeatsEvery" : "7",_x000D_
"repeatsOn" :  [ "Friday”]_x000D_
"startsOn" : "06/07/2013"_x000D_
"start": "10:00"_x000D_
"end" : "13:30"</t>
  </si>
  <si>
    <t>Catholic Charities South Brockton Pantry</t>
  </si>
  <si>
    <t>169 Court St.</t>
  </si>
  <si>
    <t>M-F: 10am-12, 1-3pm, M: 5-7pm</t>
  </si>
  <si>
    <t>"repeats" : "Weekly",_x000D_
"repeatsEvery" : "7",_x000D_
"repeatsOn" :  [ "Monday”]_x000D_
"startsOn" : "06/03/2013"_x000D_
"start": "10:00"_x000D_
"end" : "12:00"_x000D_
"repeats" : "Weekly",_x000D_
"repeatsEvery" : "7",_x000D_
"repeatsOn" :  [ "Monday”]_x000D_
"startsOn" : "06/03/2013"_x000D_
"start": "13:00"_x000D_
"end" : "15:00"_x000D_
"repeats" : "Weekly",_x000D_
"repeatsEvery" : "7",_x000D_
"repeatsOn" :  [ "Monday”]_x000D_
"startsOn" : "06/03/2013"_x000D_
"start": "16:00"_x000D_
"end" : "19:00"_x000D_
"repeats" : "Weekly",_x000D_
"repeatsEvery" : "7",_x000D_
"repeatsOn" :  [ "Tuesday”]_x000D_
"startsOn" : "06/04/2013"_x000D_
"start": "10:00"_x000D_
"end" : "12:00"_x000D_
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"12:00"_x000D_
"repeats" : "Weekly",_x000D_
"repeatsEvery" : "7",_x000D_
"repeatsOn" :  [ "Friday”]_x000D_
"startsOn" : "06/07/2013"_x000D_
"start": "10:00"_x000D_
"end" : "12:00"</t>
  </si>
  <si>
    <t>http://www.ccab.org/cc_brockton.html</t>
  </si>
  <si>
    <t>508-587-0815</t>
  </si>
  <si>
    <t>Braintree Holidays/Friends, Inc. Marge Crispin Center Food Pantry</t>
  </si>
  <si>
    <t>100 Pond St. Bldg. #2</t>
  </si>
  <si>
    <t>M-F: 10am-12, 1pm-3pm</t>
  </si>
  <si>
    <t>"repeats" : "Weekly",_x000D_
"repeatsEvery" : "7",_x000D_
"repeatsOn" :  [ "Monday”]_x000D_
"startsOn" : "06/03/2013"_x000D_
"start": "10:00"_x000D_
"end" : "12:00"_x000D_
"repeats" : "Weekly",_x000D_
"repeatsEvery" : "7",_x000D_
"repeatsOn" :  [ "Monday”]_x000D_
"startsOn" : "06/03/2013"_x000D_
"start": "13:00"_x000D_
"end" : "15:00"_x000D_
"repeats" : "Weekly",_x000D_
"repeatsEvery" : "7",_x000D_
"repeatsOn" :  [ "Tuesday”]_x000D_
"startsOn" : "06/04/2013"_x000D_
"start": "10:00"_x000D_
"end" : "12:00"_x000D_
"repeats" : "Weekly",_x000D_
"repeatsEvery" : "7",_x000D_
"repeatsOn" :  [ "Tuesday”]_x000D_
"startsOn" : "06/04/2013"_x000D_
"start": "13:00"_x000D_
"end" : "15:00"_x000D_
"repeats" : "Weekly",_x000D_
"repeatsEvery" : "7",_x000D_
"repeatsOn" :  [ "Wednesday”]_x000D_
"startsOn" : "06/05/2013"_x000D_
"start": "10:00"_x000D_
"end" : "12:00"_x000D_
"repeats" : "Weekly",_x000D_
"repeatsEvery" : "7",_x000D_
"repeatsOn" :  [ "Wednesday”]_x000D_
"startsOn" : "06/05/2013"_x000D_
"start": "13:00"_x000D_
"end" : "15:00"_x000D_
"repeats" : "Weekly",_x000D_
"repeatsEvery" : "7",_x000D_
"repeatsOn" :  [ "Thursday”]_x000D_
"startsOn" : "06/06/2013"_x000D_
"start": "10:00"_x000D_
"end" : "12:00"_x000D_
"repeats" : "Weekly",_x000D_
"repeatsEvery" : "7",_x000D_
"repeatsOn" :  [ "Thursday”]_x000D_
"startsOn" : "06/06/2013"_x000D_
"start": "13:00"_x000D_
"end" : "15:00"_x000D_
"repeats" : "Weekly",_x000D_
"repeatsEvery" : "7",_x000D_
"repeatsOn" :  [ "Friday”]_x000D_
"startsOn" : "06/07/2013"_x000D_
"start": "10:00"_x000D_
"end" : "12:00"_x000D_
"repeats" : "Weekly",_x000D_
"repeatsEvery" : "7",_x000D_
"repeatsOn" :  [ "Friday”]_x000D_
"startsOn" : "06/07/2013"_x000D_
"start": "13:00"_x000D_
"end" : "15:00"</t>
  </si>
  <si>
    <t>http://www.neighborhoodlink.com/The_Marge_Crispin_Center</t>
  </si>
  <si>
    <t>781-848-2124</t>
  </si>
  <si>
    <t>margecrispin@aol.com</t>
  </si>
  <si>
    <t>Salvation Army/Waltham Pantry</t>
  </si>
  <si>
    <t>M-F: 10am-12am</t>
  </si>
  <si>
    <t>"repeats" : "Weekly",_x000D_
"repeatsEvery" : "7",_x000D_
"repeatsOn" :  [ "Monday”]_x000D_
"startsOn" : "06/03/2013"_x000D_
"start": "10:00"_x000D_
"end" : "12:00"_x000D_
"repeats" : "Weekly",_x000D_
"repeatsEvery" : "7",_x000D_
"repeatsOn" :  [ "Tuesday”]_x000D_
"startsOn" : "06/04/2013"_x000D_
"start": "10:00"_x000D_
"end" : "12:00"_x000D_
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"12:00"_x000D_
"repeats" : "Weekly",_x000D_
"repeatsEvery" : "7",_x000D_
"repeatsOn" :  [ "Friday”]_x000D_
"startsOn" : "06/07/2013"_x000D_
"start": "10:00"_x000D_
"end" : "12:00"</t>
  </si>
  <si>
    <t>781-894-0413</t>
  </si>
  <si>
    <t>Yarmouth Food Pantry</t>
  </si>
  <si>
    <t>M-F: 10am-12pm</t>
  </si>
  <si>
    <t>508-771-1135</t>
  </si>
  <si>
    <t>Charity Guild Food Pantry</t>
  </si>
  <si>
    <t>501 Main St.</t>
  </si>
  <si>
    <t>M-F: 10am-3pm</t>
  </si>
  <si>
    <t xml:space="preserve">"repeats" : "Weekly",_x000D_
"repeatsEvery" : "7",_x000D_
"repeatsOn" :  [ "Monday”]_x000D_
"startsOn" : "06/03/2013"_x000D_
"start": "10:00"_x000D_
"end" : "15:00"_x000D_
"repeats" : "Weekly",_x000D_
"repeatsEvery" : "7",_x000D_
"repeatsOn" :  [ "Tuesday”]_x000D_
"startsOn" : "06/04/2013"_x000D_
"start": "10:00"_x000D_
"end" : "15:00"_x000D_
"repeats" : "Weekly",_x000D_
"repeatsEvery" : "7",_x000D_
"repeatsOn" :  [ "Wednesday”]_x000D_
"startsOn" : "06/05/2013"_x000D_
"start": "10:00"_x000D_
"end" : "15:00"_x000D_
"repeats" : "Weekly",_x000D_
"repeatsEvery" : "7",_x000D_
"repeatsOn" :  [ "Thursday”]_x000D_
"startsOn" : "06/06/2013"_x000D_
"start": "10:00"_x000D_
"end" : "15:00"_x000D_
"repeats" : "Weekly",_x000D_
"repeatsEvery" : "7",_x000D_
"repeatsOn" :  [ "Friday”]_x000D_
"startsOn" : "06/07/2013"_x000D_
"start": "10:00"_x000D_
"end" : "15:00"_x000D_
</t>
  </si>
  <si>
    <t>http://thecharityguild.org/foodpantry/</t>
  </si>
  <si>
    <t>508-583-6680</t>
  </si>
  <si>
    <t>info@thecharityguild.org</t>
  </si>
  <si>
    <t>Area Planning Action Council Allston-Brighton</t>
  </si>
  <si>
    <t>"repeats" : "Weekly",_x000D_
"repeatsEvery" : "7",_x000D_
"repeatsOn" :  [ "Monday”]_x000D_
"startsOn" : "06/03/2013"_x000D_
"start": "10:00"_x000D_
"end" : "13:00"_x000D_
"repeats" : "Weekly",_x000D_
"repeatsEvery" : "7",_x000D_
"repeatsOn" :  [ "Tuesday”]_x000D_
"startsOn" : "06/04/2013"_x000D_
"start": "10:00"_x000D_
"end" : "13:00"_x000D_
"repeats" : "Weekly",_x000D_
"repeatsEvery" : "7",_x000D_
"repeatsOn" :  [ "Wednesday”]_x000D_
"startsOn" : "06/05/2013"_x000D_
"start": "10:00"_x000D_
"end" : "13:00"_x000D_
"repeats" : "Weekly",_x000D_
"repeatsEvery" : "7",_x000D_
"repeatsOn" :  [ "Thursday”]_x000D_
"startsOn" : "06/06/2013"_x000D_
"start": "10:00"_x000D_
"end" : "13:00"_x000D_
"repeats" : "Weekly",_x000D_
"repeatsEvery" : "7",_x000D_
"repeatsOn" :  [ "Friday”]_x000D_
"startsOn" : "06/07/2013"_x000D_
"start": "10:00"_x000D_
"end" : "13:00"</t>
  </si>
  <si>
    <t>http://www.allstonbrightonapac.org/</t>
  </si>
  <si>
    <t>617-254-8748</t>
  </si>
  <si>
    <t>info@allstonbrightonapac.org</t>
  </si>
  <si>
    <t>Salvation Army Attleboro Food Pantry</t>
  </si>
  <si>
    <t>5 Mechanic St.</t>
  </si>
  <si>
    <t>508-226-8624</t>
  </si>
  <si>
    <t>One Boston Medican Center Place</t>
  </si>
  <si>
    <t>M-F: 10am-4pm</t>
  </si>
  <si>
    <t>"repeats" : "Weekly",_x000D_
"repeatsEvery" : "7",_x000D_
"repeatsOn" :  [ "Monday”]_x000D_
"startsOn" : "06/03/2013"_x000D_
"start": "10:00"_x000D_
"end" : "16:00"_x000D_
"repeats" : "Weekly",_x000D_
"repeatsEvery" : "7",_x000D_
"repeatsOn" :  [ "Tuesday”]_x000D_
"startsOn" : "06/04/2013"_x000D_
"start": "10:00"_x000D_
"end" : "16:00"_x000D_
"repeats" : "Weekly",_x000D_
"repeatsEvery" : "7",_x000D_
"repeatsOn" :  [ "Wednesday”]_x000D_
"startsOn" : "06/05/2013"_x000D_
"start": "10:00"_x000D_
"end" : "16:00"_x000D_
"repeats" : "Weekly",_x000D_
"repeatsEvery" : "7",_x000D_
"repeatsOn" :  [ "Thursday”]_x000D_
"startsOn" : "06/06/2013"_x000D_
"start": "10:00"_x000D_
"end" : "16:00"_x000D_
"repeats" : "Weekly",_x000D_
"repeatsEvery" : "7",_x000D_
"repeatsOn" :  [ "Friday”]_x000D_
"startsOn" : "06/07/2013"_x000D_
"start": "10:00"_x000D_
"end" : "16:00"</t>
  </si>
  <si>
    <t>617-638-8000</t>
  </si>
  <si>
    <t>Gladtidings Food Pantry</t>
  </si>
  <si>
    <t>573 Norfolk St.</t>
  </si>
  <si>
    <t>M-F: 10am-4pm (dropbox in church)</t>
  </si>
  <si>
    <t>617-296-6784</t>
  </si>
  <si>
    <t>The Open Door Food Pantry</t>
  </si>
  <si>
    <t>28 Emerson Ave.</t>
  </si>
  <si>
    <t>M-F: 10am-5pm, M, W, Thu: 6-7pm</t>
  </si>
  <si>
    <t>"repeats" : "Weekly",_x000D_
"repeatsEvery" : "7",_x000D_
"repeatsOn" :  [ "Monday”]_x000D_
"startsOn" : "06/03/2013"_x000D_
"start": "10:00"_x000D_
"end" : "17:00"_x000D_
"repeats" : "Weekly",_x000D_
"repeatsEvery" : "7",_x000D_
"repeatsOn" :  [ "Monday”]_x000D_
"startsOn" : "06/03/2013"_x000D_
"start": "18:00"_x000D_
"end" : "19:00"_x000D_
"repeats" : "Weekly",_x000D_
"repeatsEvery" : "7",_x000D_
"repeatsOn" :  [ "Tuesday”]_x000D_
"startsOn" : "06/04/2013"_x000D_
"start": "10:00"_x000D_
"end" : "17:00"_x000D_
"repeats" : "Weekly",_x000D_
"repeatsEvery" : "7",_x000D_
"repeatsOn" :  [ "Wednesday”]_x000D_
"startsOn" : "06/05/2013"_x000D_
"start": "10:00"_x000D_
"end" : "17:00"_x000D_
"repeats" : "Weekly",_x000D_
"repeatsEvery" : "7",_x000D_
"repeatsOn" :  [ "Wednesday”]_x000D_
"startsOn" : "06/05/2013"_x000D_
"start": "18:00"_x000D_
"end" : "19:00"_x000D_
"repeats" : "Weekly",_x000D_
"repeatsEvery" : "7",_x000D_
"repeatsOn" :  [ "Thursday”]_x000D_
"startsOn" : "06/06/2013"_x000D_
"start": "10:00"_x000D_
"end" : "17:00"_x000D_
"repeats" : "Weekly",_x000D_
"repeatsEvery" : "7",_x000D_
"repeatsOn" :  [ "Thursday”]_x000D_
"startsOn" : "06/06/2013"_x000D_
"start": "18:00"_x000D_
"end" : "19:00"_x000D_
"repeats" : "Weekly",_x000D_
"repeatsEvery" : "7",_x000D_
"repeatsOn" :  [ "Friday”]_x000D_
"startsOn" : "06/07/2013"_x000D_
"start": "10:00"_x000D_
"end" : "17:00"</t>
  </si>
  <si>
    <t>http://www.foodpantry.org/</t>
  </si>
  <si>
    <t>978-283-6776</t>
  </si>
  <si>
    <t>Beverly Bootsraps Food Pantry</t>
  </si>
  <si>
    <t>371 Cabot St.</t>
  </si>
  <si>
    <t>M-F: 11-12:30, Tue, W: 5-6</t>
  </si>
  <si>
    <t>"repeats" : "Weekly",_x000D_
"repeatsEvery" : "7",_x000D_
"repeatsOn" :  [ "Monday”]_x000D_
"startsOn" : "06/03/2013"_x000D_
"start": "11:00"_x000D_
"end" : "12:30"_x000D_
"repeats" : "Weekly",_x000D_
"repeatsEvery" : "7",_x000D_
"repeatsOn" :  [ "Tuesday”]_x000D_
"startsOn" : "06/04/2013"_x000D_
"start": "11:00"_x000D_
"end" : "12:30"_x000D_
"repeats" : "Weekly",_x000D_
"repeatsEvery" : "7",_x000D_
"repeatsOn" :  [ "Tuesday”]_x000D_
"startsOn" : "06/04/2013"_x000D_
"start": "17:00"_x000D_
"end" : "18:00"_x000D_
"repeats" : "Weekly",_x000D_
"repeatsEvery" : "7",_x000D_
"repeatsOn" :  [ "Wednesday”]_x000D_
"startsOn" : "06/05/2013"_x000D_
"start": "11:00"_x000D_
"end" : "12:30"_x000D_
"repeats" : "Weekly",_x000D_
"repeatsEvery" : "7",_x000D_
"repeatsOn" :  [ "Wednesday”]_x000D_
"startsOn" : "06/05/2013"_x000D_
"start": "17:00"_x000D_
"end" : "18:00"_x000D_
"repeats" : "Weekly",_x000D_
"repeatsEvery" : "7",_x000D_
"repeatsOn" :  [ "Thursday”]_x000D_
"startsOn" : "06/06/2013"_x000D_
"start": "11:00"_x000D_
"end" : "12:30"_x000D_
"repeats" : "Weekly",_x000D_
"repeatsEvery" : "7",_x000D_
"repeatsOn" :  [ "Friday”]_x000D_
"startsOn" : "06/07/2013"_x000D_
"start": "11:00"_x000D_
"end" : "12:30"</t>
  </si>
  <si>
    <t>http://www.beverlybootstraps.org/</t>
  </si>
  <si>
    <t>978-927-1561</t>
  </si>
  <si>
    <t>North Shore Assembly of God Food Pantry</t>
  </si>
  <si>
    <t>77 Kennedy Dr.</t>
  </si>
  <si>
    <t>M-F: 11am-6pm</t>
  </si>
  <si>
    <t>"repeats" : "Weekly",_x000D_
"repeatsEvery" : "7",_x000D_
"repeatsOn" :  [ "Monday”]_x000D_
"startsOn" : "06/03/2013"_x000D_
"start": "11:00"_x000D_
"end" : "18:00"_x000D_
"repeats" : "Weekly",_x000D_
"repeatsEvery" : "7",_x000D_
"repeatsOn" :  [ "Tuesday”]_x000D_
"startsOn" : "06/04/2013"_x000D_
"start": "11:00"_x000D_
"end" : "18:00"_x000D_
"repeats" : "Weekly",_x000D_
"repeatsEvery" : "7",_x000D_
"repeatsOn" :  [ "Wednesday”]_x000D_
"startsOn" : "06/05/2013"_x000D_
"start": "11:00"_x000D_
"end" : "18:00"_x000D_
"repeats" : "Weekly",_x000D_
"repeatsEvery" : "7",_x000D_
"repeatsOn" :  [ "Thursday”]_x000D_
"startsOn" : "06/06/2013"_x000D_
"start": "11:00"_x000D_
"end" : "18:00"_x000D_
"repeats" : "Weekly",_x000D_
"repeatsEvery" : "7",_x000D_
"repeatsOn" :  [ "Friday”]_x000D_
"startsOn" : "06/07/2013"_x000D_
"start": "11:00"_x000D_
"end" : "18:00"</t>
  </si>
  <si>
    <t>http://www.northshoreag.org/</t>
  </si>
  <si>
    <t>781-321-2121</t>
  </si>
  <si>
    <t>contact@northshoreag.org</t>
  </si>
  <si>
    <t>Soup Kitchen In Provincetown, Inc.</t>
  </si>
  <si>
    <t>24 Shank Painter Rd.</t>
  </si>
  <si>
    <t>M-F: 12:30-1:30</t>
  </si>
  <si>
    <t>"repeats" : "Weekly",_x000D_
"repeatsEvery" : "7",_x000D_
"repeatsOn" :  [ "Monday”]_x000D_
"startsOn" : "06/03/2013"_x000D_
"start": "12:30"_x000D_
"end" : "13:30"_x000D_
"repeats" : "Weekly",_x000D_
"repeatsEvery" : "7",_x000D_
"repeatsOn" :  [ "Tuesday”]_x000D_
"startsOn" : "06/04/2013"_x000D_
"start": "12:30"_x000D_
"end" : "13:30"_x000D_
"repeats" : "Weekly",_x000D_
"repeatsEvery" : "7",_x000D_
"repeatsOn" :  [ "Wednesday”]_x000D_
"startsOn" : "06/05/2013"_x000D_
"start": "12:30"_x000D_
"end" : "13:30"_x000D_
"repeats" : "Weekly",_x000D_
"repeatsEvery" : "7",_x000D_
"repeatsOn" :  [ "Thursday”]_x000D_
"startsOn" : "06/06/2013"_x000D_
"start": "12:30"_x000D_
"end" : "13:30"_x000D_
"repeats" : "Weekly",_x000D_
"repeatsEvery" : "7",_x000D_
"repeatsOn" :  [ "Friday”]_x000D_
"startsOn" : "06/07/2013"_x000D_
"start": "12:30"_x000D_
"end" : "13:30"</t>
  </si>
  <si>
    <t>508-487-8331</t>
  </si>
  <si>
    <t>ERSCC/Faith Covenant Meal</t>
  </si>
  <si>
    <t>M-F: 12am-1pm</t>
  </si>
  <si>
    <t>"repeats" : "Weekly",_x000D_
"repeatsEvery" : "7",_x000D_
"repeatsOn" :  [ "Monday”]_x000D_
"startsOn" : "06/03/2013"_x000D_
"start": "12:00"_x000D_
"end" : "13:00"_x000D_
"repeats" : "Weekly",_x000D_
"repeatsEvery" : "7",_x000D_
"repeatsOn" :  [ "Tuesday”]_x000D_
"startsOn" : "06/04/2013"_x000D_
"start": "12:00"_x000D_
"end" : "13:00"_x000D_
"repeats" : "Weekly",_x000D_
"repeatsEvery" : "7",_x000D_
"repeatsOn" :  [ "Wednesday”]_x000D_
"startsOn" : "06/05/2013"_x000D_
"start": "12:00"_x000D_
"end" : "13:00"_x000D_
"repeats" : "Weekly",_x000D_
"repeatsEvery" : "7",_x000D_
"repeatsOn" :  [ "Thursday”]_x000D_
"startsOn" : "06/06/2013"_x000D_
"start": "12:00"_x000D_
"end" : "13:00"_x000D_
"repeats" : "Weekly",_x000D_
"repeatsEvery" : "7",_x000D_
"repeatsOn" :  [ "Friday”]_x000D_
"startsOn" : "06/07/2013"_x000D_
"start": "12:00"_x000D_
"end" : "13:00"</t>
  </si>
  <si>
    <t>617-471-7075</t>
  </si>
  <si>
    <t>Lynn Emergency Shelter</t>
  </si>
  <si>
    <t>100 Willow St.</t>
  </si>
  <si>
    <t>M-F: 4pm-8am, Sat, Sun: 24 hrs</t>
  </si>
  <si>
    <t>"repeats" : "Weekly",_x000D_
"repeatsEvery" : "7",_x000D_
"repeatsOn" :  [ "Monday”]_x000D_
"startsOn" : "06/03/2013"_x000D_
"start": "16:00"_x000D_
"end" : "08:00"_x000D_
"repeats" : "Weekly",_x000D_
"repeatsEvery" : "7",_x000D_
"repeatsOn" :  [ "Tuesday”]_x000D_
"startsOn" : "06/04/2013"_x000D_
"start": "16:00"_x000D_
"end" : "08:00"_x000D_
"repeats" : "Weekly",_x000D_
"repeatsEvery" : "7",_x000D_
"repeatsOn" :  [ "Wednesday”]_x000D_
"startsOn" : "06/05/2013"_x000D_
"start": "16:00"_x000D_
"end" : "08:00"_x000D_
"repeats" : "Weekly",_x000D_
"repeatsEvery" : "7",_x000D_
"repeatsOn" :  [ "Thursday”]_x000D_
"startsOn" : "06/06/2013"_x000D_
"start": "16:00"_x000D_
"end" : "08:00"_x000D_
"repeats" : "Weekly",_x000D_
"repeatsEvery" : "7",_x000D_
"repeatsOn" :  [ "Friday”]_x000D_
"startsOn" : "06/07/2013"_x000D_
"start": "16:00"_x000D_
"end" : "08:00"_x000D_
"repeats" : "Weekly",_x000D_
"repeatsEvery" : "7",_x000D_
"repeatsOn" :  [ "Saturday”]_x000D_
"startsOn" : "06/08/2013"_x000D_
"start": "12:00"_x000D_
"end" : "24:00"_x000D_
"repeats" : "Weekly",_x000D_
"repeatsEvery" : "7",_x000D_
"repeatsOn" :  [ "Sunday”]_x000D_
"startsOn" : "06/09/2013"_x000D_
"start": "12:00"_x000D_
"end" : "24:00"</t>
  </si>
  <si>
    <t>http://www.lynnemergencyshelter.org/</t>
  </si>
  <si>
    <t>781-581-6600</t>
  </si>
  <si>
    <t>Oneil.gray@lsahome.org</t>
  </si>
  <si>
    <t>Mass. Ave. Baptist Church Meals</t>
  </si>
  <si>
    <t>M-F: 5:30pm-7pm</t>
  </si>
  <si>
    <t>"repeats" : "Weekly",_x000D_
"repeatsEvery" : "7",_x000D_
"repeatsOn" :  [ "Monday”]_x000D_
"startsOn" : "06/03/2013"_x000D_
"start": "17:30"_x000D_
"end" : "19:00"_x000D_
"repeats" : "Weekly",_x000D_
"repeatsEvery" : "7",_x000D_
"repeatsOn" :  [ "Tuesday”]_x000D_
"startsOn" : "06/04/2013"_x000D_
"start": "17:30"_x000D_
"end" : "19:00"_x000D_
"repeats" : "Weekly",_x000D_
"repeatsEvery" : "7",_x000D_
"repeatsOn" :  [ "Wednesday”]_x000D_
"startsOn" : "06/05/2013"_x000D_
"start": "17:30"_x000D_
"end" : "19:00"_x000D_
"repeats" : "Weekly",_x000D_
"repeatsEvery" : "7",_x000D_
"repeatsOn" :  [ "Thursday”]_x000D_
"startsOn" : "06/06/2013"_x000D_
"start": "17:30"_x000D_
"end" : "19:00"_x000D_
"repeats" : "Weekly",_x000D_
"repeatsEvery" : "7",_x000D_
"repeatsOn" :  [ "Friday”]_x000D_
"startsOn" : "06/07/2013"_x000D_
"start": "17:30"_x000D_
"end" : "19:00"</t>
  </si>
  <si>
    <t>Salvation Army New Bedford Pantry</t>
  </si>
  <si>
    <t>619 Purchase St.</t>
  </si>
  <si>
    <t xml:space="preserve">M-F: 8:30-12, 1-3 </t>
  </si>
  <si>
    <t>"repeats" : "Weekly",_x000D_
"repeatsEvery" : "7",_x000D_
"repeatsOn" :  [ "Monday”]_x000D_
"startsOn" : "06/03/2013"_x000D_
"start": "08:30"_x000D_
"end" : "12:00"_x000D_
"repeats" : "Weekly",_x000D_
"repeatsEvery" : "7",_x000D_
"repeatsOn" :  [ "Monday”]_x000D_
"startsOn" : "06/03/2013"_x000D_
"start": "13:00"_x000D_
"end" : "15:00"_x000D_
"repeats" : "Weekly",_x000D_
"repeatsEvery" : "7",_x000D_
"repeatsOn" :  [ "Tuesday”]_x000D_
"startsOn" : "06/04/2013"_x000D_
"start": "08:30"_x000D_
"end" : "12:00"_x000D_
"repeats" : "Weekly",_x000D_
"repeatsEvery" : "7",_x000D_
"repeatsOn" :  [ "Tuesday”]_x000D_
"startsOn" : "06/04/2013"_x000D_
"start": "13:00"_x000D_
"end" : "15:00"_x000D_
"repeats" : "Weekly",_x000D_
"repeatsEvery" : "7",_x000D_
"repeatsOn" :  [ "Wednesday”]_x000D_
"startsOn" : "06/05/2013"_x000D_
"start": "08:30"_x000D_
"end" : "12:00"_x000D_
"repeats" : "Weekly",_x000D_
"repeatsEvery" : "7",_x000D_
"repeatsOn" :  [ "Wednesday”]_x000D_
"startsOn" : "06/05/2013"_x000D_
"start": "13:00"_x000D_
"end" : "15:00"_x000D_
"repeats" : "Weekly",_x000D_
"repeatsEvery" : "7",_x000D_
"repeatsOn" :  [ "Thursday”]_x000D_
"startsOn" : "06/06/2013"_x000D_
"start": "08:30"_x000D_
"end" : "12:00"_x000D_
"repeats" : "Weekly",_x000D_
"repeatsEvery" : "7",_x000D_
"repeatsOn" :  [ "Thursday”]_x000D_
"startsOn" : "06/06/2013"_x000D_
"start": "13:00"_x000D_
"end" : "15:00"_x000D_
"repeats" : "Weekly",_x000D_
"repeatsEvery" : "7",_x000D_
"repeatsOn" :  [ "Friday”]_x000D_
"startsOn" : "06/07/2013"_x000D_
"start": "08:30"_x000D_
"end" : "12:00"_x000D_
"repeats" : "Weekly",_x000D_
"repeatsEvery" : "7",_x000D_
"repeatsOn" :  [ "Friday”]_x000D_
"startsOn" : "06/07/2013"_x000D_
"start": "13:00"_x000D_
"end" : "15:00"</t>
  </si>
  <si>
    <t>508-997-6561</t>
  </si>
  <si>
    <t>Gavin Foundation/James F. Gavin House</t>
  </si>
  <si>
    <t>675 E. 4th St.</t>
  </si>
  <si>
    <t>M-F: 8:30-4:30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</si>
  <si>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"16:30"</t>
  </si>
  <si>
    <t>http://www.gavinfoundation.org/</t>
  </si>
  <si>
    <t>617-268-5517</t>
  </si>
  <si>
    <t>Saint Vincent de Paul/Father Sweeny Pantry</t>
  </si>
  <si>
    <t>327 Court St.</t>
  </si>
  <si>
    <t>M-F: 8:30am-4pm</t>
  </si>
  <si>
    <t>508-746-4851</t>
  </si>
  <si>
    <t>AFCH/Zinberg Clinic Pantry</t>
  </si>
  <si>
    <t>M-F: 8:30am-5pm</t>
  </si>
  <si>
    <t>"repeats" : "Weekly",_x000D_
"repeatsEvery" : "7",_x000D_
"repeatsOn" :  [ "Monday”]_x000D_
"startsOn" : "06/03/2013"_x000D_
"start": "08:30"_x000D_
"end" : "17:00"_x000D_
"repeats" : "Weekly",_x000D_
"repeatsEvery" : "7",_x000D_
"repeatsOn" :  [ "Tuesday”]_x000D_
"startsOn" : "06/04/2013"_x000D_
"start": "08:30"_x000D_
"end" : "17:00"_x000D_
"repeats" : "Weekly",_x000D_
"repeatsEvery" : "7",_x000D_
"repeatsOn" :  [ "Wednesday”]_x000D_
"startsOn" : "06/05/2013"_x000D_
"start": "08:30"_x000D_
"end" : "17:00"_x000D_
"repeats" : "Weekly",_x000D_
"repeatsEvery" : "7",_x000D_
"repeatsOn" :  [ "Thursday”]_x000D_
"startsOn" : "06/06/2013"_x000D_
"start": "08:30"_x000D_
"end" : "17:00"_x000D_
"repeats" : "Weekly",_x000D_
"repeatsEvery" : "7",_x000D_
"repeatsOn" :  [ "Friday”]_x000D_
"startsOn" : "06/07/2013"_x000D_
"start": "08:30"_x000D_
"end" : "17:00"</t>
  </si>
  <si>
    <t>617-665-1038</t>
  </si>
  <si>
    <t>Zinberg Clinic Pantry</t>
  </si>
  <si>
    <t>617-665-1606</t>
  </si>
  <si>
    <t>Westwood Council on Aging</t>
  </si>
  <si>
    <t>60 Nahantan St.</t>
  </si>
  <si>
    <t>M-F: 8am-3:30pm</t>
  </si>
  <si>
    <t>"repeats" : "Weekly",_x000D_
"repeatsEvery" : "7",_x000D_
"repeatsOn" :  [ "Monday”]_x000D_
"startsOn" : "06/03/2013"_x000D_
"start": "08:00"_x000D_
"end" : "15:30"_x000D_
"repeats" : "Weekly",_x000D_
"repeatsEvery" : "7",_x000D_
"repeatsOn" :  [ "Tuesday”]_x000D_
"startsOn" : "06/04/2013"_x000D_
"start": "08:00"_x000D_
"end" : "15:30"_x000D_
"repeats" : "Weekly",_x000D_
"repeatsEvery" : "7",_x000D_
"repeatsOn" :  [ "Wednesday”]_x000D_
"startsOn" : "06/05/2013"_x000D_
"start": "08:00"_x000D_
"end" : "15:30"_x000D_
"repeats" : "Weekly",_x000D_
"repeatsEvery" : "7",_x000D_
"repeatsOn" :  [ "Thursday”]_x000D_
"startsOn" : "06/06/2013"_x000D_
"start": "08:00"_x000D_
"end" : "15:30"_x000D_
"repeats" : "Weekly",_x000D_
"repeatsEvery" : "7",_x000D_
"repeatsOn" :  [ "Friday”]_x000D_
"startsOn" : "06/07/2013"_x000D_
"start": "08:00"_x000D_
"end" : "15:30"</t>
  </si>
  <si>
    <t>http://www.townhall.westwood.ma.us/index.cfm/page/Council-on-Aging/pid/25594</t>
  </si>
  <si>
    <t>781-329-8799</t>
  </si>
  <si>
    <t>plarkin@townhall.westwood.ma.us</t>
  </si>
  <si>
    <t>1493 Cambridge St.</t>
  </si>
  <si>
    <t>M-F: 8am-5pm</t>
  </si>
  <si>
    <t>"repeats" : "Weekly",_x000D_
"repeatsEvery" : "7",_x000D_
"repeatsOn" :  [ "Monday”]_x000D_
"startsOn" : "06/03/2013"_x000D_
"start": "08:00"_x000D_
"end" : "17:00"_x000D_
"repeats" : "Weekly",_x000D_
"repeatsEvery" : "7",_x000D_
"repeatsOn" :  [ "Tuesday”]_x000D_
"startsOn" : "06/04/2013"_x000D_
"start": "08:00"_x000D_
"end" : "17:00"_x000D_
"repeats" : "Weekly",_x000D_
"repeatsEvery" : "7",_x000D_
"repeatsOn" :  [ "Wednesday”]_x000D_
"startsOn" : "06/05/2013"_x000D_
"start": "08:00"_x000D_
"end" : "17:00"_x000D_
"repeats" : "Weekly",_x000D_
"repeatsEvery" : "7",_x000D_
"repeatsOn" :  [ "Thursday”]_x000D_
"startsOn" : "06/06/2013"_x000D_
"start": "08:00"_x000D_
"end" : "17:00"_x000D_
"repeats" : "Weekly",_x000D_
"repeatsEvery" : "7",_x000D_
"repeatsOn" :  [ "Friday”]_x000D_
"startsOn" : "06/07/2013"_x000D_
"start": "08:00"_x000D_
"end" : "17:00"</t>
  </si>
  <si>
    <t>Area Planning Action Council Jamaican Plain Food Pantry</t>
  </si>
  <si>
    <t>295 Centre St.</t>
  </si>
  <si>
    <t>M-F: 8am-7pm, Sat: 10am-2pm</t>
  </si>
  <si>
    <t>"repeats" : "Weekly",_x000D_
"repeatsEvery" : "7",_x000D_
"repeatsOn" :  [ "Monday”]_x000D_
"startsOn" : "06/03/2013"_x000D_
"start": "08:00"_x000D_
"end" : "19:00"_x000D_
"repeats" : "Weekly",_x000D_
"repeatsEvery" : "7",_x000D_
"repeatsOn" :  [ "Tuesday”]_x000D_
"startsOn" : "06/04/2013"_x000D_
"start": "08:00"_x000D_
"end" : "19:00"_x000D_
"repeats" : "Weekly",_x000D_
"repeatsEvery" : "7",_x000D_
"repeatsOn" :  [ "Wednesday”]_x000D_
"startsOn" : "06/05/2013"_x000D_
"start": "08:00"_x000D_
"end" : "19:00"_x000D_
"repeats" : "Weekly",_x000D_
"repeatsEvery" : "7",_x000D_
"repeatsOn" :  [ "Thursday”]_x000D_
"startsOn" : "06/06/2013"_x000D_
"start": "08:00"_x000D_
"end" : "19:00"_x000D_
"repeats" : "Weekly",_x000D_
"repeatsEvery" : "7",_x000D_
"repeatsOn" :  [ "Friday”]_x000D_
"startsOn" : "06/07/2013"_x000D_
"start": "08:00"_x000D_
"end" : "19:00"_x000D_
"repeats" : "Weekly",_x000D_
"repeatsEvery" : "7",_x000D_
"repeatsOn" :  [ "Saturday”]_x000D_
"startsOn" : "06/08/2013"_x000D_
"start": "10:00"_x000D_
"end" : "14:00"</t>
  </si>
  <si>
    <t>http://www.bostonabcd.org/jamaica-plain-apac.aspx</t>
  </si>
  <si>
    <t>617-522-4250</t>
  </si>
  <si>
    <t>ana.sotodebechtold@bostonabcd.org</t>
  </si>
  <si>
    <t>Saint Vincent de Paul/Saint Joseph's Kingston Food Pantry</t>
  </si>
  <si>
    <t>270 Main St.</t>
  </si>
  <si>
    <t>M-F: 9:30-4:30</t>
  </si>
  <si>
    <t>"repeats" : "Weekly",_x000D_
"repeatsEvery" : "7",_x000D_
"repeatsOn" :  [ "Monday”]_x000D_
"startsOn" : "06/03/2013"_x000D_
"start": "09:30"_x000D_
"end" : "16:30"_x000D_
"repeats" : "Weekly",_x000D_
"repeatsEvery" : "7",_x000D_
"repeatsOn" :  [ "Tuesday”]_x000D_
"startsOn" : "06/04/2013"_x000D_
"start": "09:30"_x000D_
"end" : "16:30"_x000D_
"repeats" : "Weekly",_x000D_
"repeatsEvery" : "7",_x000D_
"repeatsOn" :  [ "Wednesday”]_x000D_
"startsOn" : "06/05/2013"_x000D_
"start": "09:30"_x000D_
"end" : "16:30"_x000D_
"repeats" : "Weekly",_x000D_
"repeatsEvery" : "7",_x000D_
"repeatsOn" :  [ "Thursday”]_x000D_
"startsOn" : "06/06/2013"_x000D_
"start": "09:30"_x000D_
"end" : "16:30"_x000D_
"repeats" : "Weekly",_x000D_
"repeatsEvery" : "7",_x000D_
"repeatsOn" :  [ "Friday”]_x000D_
"startsOn" : "06/07/2013"_x000D_
"start": "09:30"_x000D_
"end" : "16:30"</t>
  </si>
  <si>
    <t>http://www.stjosephkingston.com/outreach_stvincent.html</t>
  </si>
  <si>
    <t>info@stjosephkingston.com</t>
  </si>
  <si>
    <t>Saint Vincent de Paul /Blessed Kateri Tekakwitha Food Pantry</t>
  </si>
  <si>
    <t>126 South Meadow Rd.</t>
  </si>
  <si>
    <t>M-F: 9-3</t>
  </si>
  <si>
    <t>"repeats" : "Weekly",_x000D_
"repeatsEvery" : "7",_x000D_
"repeatsOn" :  [ "Monday”]_x000D_
"startsOn" : "06/03/2013"_x000D_
"start": "09:00"_x000D_
"end" : "15:00"_x000D_
"repeats" : "Weekly",_x000D_
"repeatsEvery" : "7",_x000D_
"repeatsOn" :  [ "Tuesday”]_x000D_
"startsOn" : "06/04/2013"_x000D_
"start": "09:00"_x000D_
"end" : "15:00"_x000D_
"repeats" : "Weekly",_x000D_
"repeatsEvery" : "7",_x000D_
"repeatsOn" :  [ "Wednesday”]_x000D_
"startsOn" : "06/05/2013"_x000D_
"start": "09:00"_x000D_
"end" : "15:00"_x000D_
"repeats" : "Weekly",_x000D_
"repeatsEvery" : "7",_x000D_
"repeatsOn" :  [ "Thursday”]_x000D_
"startsOn" : "06/06/2013"_x000D_
"start": "09:00"_x000D_
"end" : "15:00"_x000D_
"repeats" : "Weekly",_x000D_
"repeatsEvery" : "7",_x000D_
"repeatsOn" :  [ "Friday”]_x000D_
"startsOn" : "06/07/2013"_x000D_
"start": "09:00"_x000D_
"end" : "15:00"</t>
  </si>
  <si>
    <t>http://www.blessedkateri.com/ministries</t>
  </si>
  <si>
    <t>508-747-1568</t>
  </si>
  <si>
    <t>office@blessedkateri.com</t>
  </si>
  <si>
    <t xml:space="preserve">South Shore Recovery Home </t>
  </si>
  <si>
    <t>10 Dysart St.</t>
  </si>
  <si>
    <t>M-F: 9-4</t>
  </si>
  <si>
    <t>"repeats" : "Weekly",_x000D_
"repeatsEvery" : "7",_x000D_
"repeatsOn" :  [ "Monday”]_x000D_
"startsOn" : "06/03/2013"_x000D_
"start": "09:00"_x000D_
"end" : "16:00"_x000D_
"repeats" : "Weekly",_x000D_
"repeatsEvery" : "7",_x000D_
"repeatsOn" :  [ "Tuesday”]_x000D_
"startsOn" : "06/04/2013"_x000D_
"start": "09:00"_x000D_
"end" : "16:00"_x000D_
"repeats" : "Weekly",_x000D_
"repeatsEvery" : "7",_x000D_
"repeatsOn" :  [ "Wednesday”]_x000D_
"startsOn" : "06/05/2013"_x000D_
"start": "09:00"_x000D_
"end" : "16:00"_x000D_
"repeats" : "Weekly",_x000D_
"repeatsEvery" : "7",_x000D_
"repeatsOn" :  [ "Thursday”]_x000D_
"startsOn" : "06/06/2013"_x000D_
"start": "09:00"_x000D_
"end" : "16:00"_x000D_
"repeats" : "Weekly",_x000D_
"repeatsEvery" : "7",_x000D_
"repeatsOn" :  [ "Friday”]_x000D_
"startsOn" : "06/07/2013"_x000D_
"start": "09:00"_x000D_
"end" : "16:00"</t>
  </si>
  <si>
    <t>617-773-7023</t>
  </si>
  <si>
    <t>Middlesex Human Service Agency Answer House</t>
  </si>
  <si>
    <t>5 G St.</t>
  </si>
  <si>
    <t>617-268-7124</t>
  </si>
  <si>
    <t>AnswerHouse@mhsainc.org</t>
  </si>
  <si>
    <t>Project Soup West Pantry</t>
  </si>
  <si>
    <t>M-F: 9-5</t>
  </si>
  <si>
    <t>"repeats" : "Weekly",_x000D_
"repeatsEvery" : "7",_x000D_
"repeatsOn" :  [ "Monday”]_x000D_
"startsOn" : "06/03/2013"_x000D_
"start": "09:00"_x000D_
"end" : "17:00"_x000D_
"repeats" : "Weekly",_x000D_
"repeatsEvery" : "7",_x000D_
"repeatsOn" :  [ "Tuesday”]_x000D_
"startsOn" : "06/04/2013"_x000D_
"start": "09:00"_x000D_
"end" : "17:00"_x000D_
"repeats" : "Weekly",_x000D_
"repeatsEvery" : "7",_x000D_
"repeatsOn" :  [ "Wednesday”]_x000D_
"startsOn" : "06/05/2013"_x000D_
"start": "09:00"_x000D_
"end" : "17:00"_x000D_
"repeats" : "Weekly",_x000D_
"repeatsEvery" : "7",_x000D_
"repeatsOn" :  [ "Thursday”]_x000D_
"startsOn" : "06/06/2013"_x000D_
"start": "09:00"_x000D_
"end" : "17:00"_x000D_
"repeats" : "Weekly",_x000D_
"repeatsEvery" : "7",_x000D_
"repeatsOn" :  [ "Friday”]_x000D_
"startsOn" : "06/07/2013"_x000D_
"start": "09:00"_x000D_
"end" : "17:00"</t>
  </si>
  <si>
    <t>Missie's Closet</t>
  </si>
  <si>
    <t>508-771-1727, ext: 146</t>
  </si>
  <si>
    <t>Nam Vets Association Cape &amp; Islands Food Pantry</t>
  </si>
  <si>
    <t>565 W. Main St.</t>
  </si>
  <si>
    <t>508-778-1590, 508-280-6026</t>
  </si>
  <si>
    <t>Salvation Army/South End Food Pantry</t>
  </si>
  <si>
    <t>M-F: 9am-11:30am</t>
  </si>
  <si>
    <t>"repeats" : "Weekly",_x000D_
"repeatsEvery" : "7",_x000D_
"repeatsOn" :  [ "Monday”]_x000D_
"startsOn" : "06/03/2013"_x000D_
"start": "09:00"_x000D_
"end" : "11:30"_x000D_
"repeats" : "Weekly",_x000D_
"repeatsEvery" : "7",_x000D_
"repeatsOn" :  [ "Tuesday”]_x000D_
"startsOn" : "06/04/2013"_x000D_
"start": "09:00"_x000D_
"end" : "11:30"_x000D_
"repeats" : "Weekly",_x000D_
"repeatsEvery" : "7",_x000D_
"repeatsOn" :  [ "Wednesday”]_x000D_
"startsOn" : "06/05/2013"_x000D_
"start": "09:00"_x000D_
"end" : "11:30"_x000D_
"repeats" : "Weekly",_x000D_
"repeatsEvery" : "7",_x000D_
"repeatsOn" :  [ "Thursday”]_x000D_
"startsOn" : "06/06/2013"_x000D_
"start": "09:00"_x000D_
"end" : "11:30"_x000D_
"repeats" : "Weekly",_x000D_
"repeatsEvery" : "7",_x000D_
"repeatsOn" :  [ "Friday”]_x000D_
"startsOn" : "06/07/2013"_x000D_
"start": "09:00"_x000D_
"end" : "11:30"</t>
  </si>
  <si>
    <t>617-236-7233</t>
  </si>
  <si>
    <t>Salvation Army/Waltham Meals</t>
  </si>
  <si>
    <t>M-F: 9am-12:30am</t>
  </si>
  <si>
    <t>"repeats" : "Weekly",_x000D_
"repeatsEvery" : "7",_x000D_
"repeatsOn" :  [ "Monday”]_x000D_
"startsOn" : "06/03/2013"_x000D_
"start": "09:00"_x000D_
"end" : "12:30"_x000D_
"repeats" : "Weekly",_x000D_
"repeatsEvery" : "7",_x000D_
"repeatsOn" :  [ "Tuesday”]_x000D_
"startsOn" : "06/04/2013"_x000D_
"start": "09:00"_x000D_
"end" : "12:30"_x000D_
"repeats" : "Weekly",_x000D_
"repeatsEvery" : "7",_x000D_
"repeatsOn" :  [ "Wednesday”]_x000D_
"startsOn" : "06/05/2013"_x000D_
"start": "09:00"_x000D_
"end" : "12:30"_x000D_
"repeats" : "Weekly",_x000D_
"repeatsEvery" : "7",_x000D_
"repeatsOn" :  [ "Thursday”]_x000D_
"startsOn" : "06/06/2013"_x000D_
"start": "09:00"_x000D_
"end" : "12:30"_x000D_
"repeats" : "Weekly",_x000D_
"repeatsEvery" : "7",_x000D_
"repeatsOn" :  [ "Friday”]_x000D_
"startsOn" : "06/07/2013"_x000D_
"start": "09:00"_x000D_
"end" : "12:30"</t>
  </si>
  <si>
    <t>Teen Challenge/Ministry Center</t>
  </si>
  <si>
    <t>1315 Main St.</t>
  </si>
  <si>
    <t>M-F: 9am-12pm</t>
  </si>
  <si>
    <t>"repeats" : "Weekly",_x000D_
"repeatsEvery" : "7",_x000D_
"repeatsOn" :  [ "Monday”]_x000D_
"startsOn" : "06/03/2013"_x000D_
"start": "09:00"_x000D_
"end" : "12:00"_x000D_
"repeats" : "Weekly",_x000D_
"repeatsEvery" : "7",_x000D_
"repeatsOn" :  [ "Tuesday”]_x000D_
"startsOn" : "06/04/2013"_x000D_
"start": "09:00"_x000D_
"end" : "12:00"_x000D_
"repeats" : "Weekly",_x000D_
"repeatsEvery" : "7",_x000D_
"repeatsOn" :  [ "Wednesday”]_x000D_
"startsOn" : "06/05/2013"_x000D_
"start": "09:00"_x000D_
"end" : "12:00"_x000D_
"repeats" : "Weekly",_x000D_
"repeatsEvery" : "7",_x000D_
"repeatsOn" :  [ "Thursday”]_x000D_
"startsOn" : "06/06/2013"_x000D_
"start": "09:00"_x000D_
"end" : "12:00"_x000D_
"repeats" : "Weekly",_x000D_
"repeatsEvery" : "7",_x000D_
"repeatsOn" :  [ "Friday”]_x000D_
"startsOn" : "06/07/2013"_x000D_
"start": "09:00"_x000D_
"end" : "12:00"</t>
  </si>
  <si>
    <t>http://www.tcbrockton.org/</t>
  </si>
  <si>
    <t>508-586-1494</t>
  </si>
  <si>
    <t>director@tcbrockton.org</t>
  </si>
  <si>
    <t>Project Place</t>
  </si>
  <si>
    <t>M-F: 9am-1pm</t>
  </si>
  <si>
    <t>"repeats" : "Weekly",_x000D_
"repeatsEvery" : "7",_x000D_
"repeatsOn" :  [ "Monday”]_x000D_
"startsOn" : "06/03/2013"_x000D_
"start": "09:00"_x000D_
"end" : "13:00"_x000D_
"repeats" : "Weekly",_x000D_
"repeatsEvery" : "7",_x000D_
"repeatsOn" :  [ "Tuesday”]_x000D_
"startsOn" : "06/04/2013"_x000D_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"13:00"</t>
  </si>
  <si>
    <t>617-262-3740</t>
  </si>
  <si>
    <t>APAC/Allston-Brighton</t>
  </si>
  <si>
    <t>617-783-1485</t>
  </si>
  <si>
    <t>Good Shepherd's Table Food Pantry</t>
  </si>
  <si>
    <t>102 Green St.</t>
  </si>
  <si>
    <t>M-F: 9am-1pm, Sun: 10am-12pm</t>
  </si>
  <si>
    <t>"repeats" : "Weekly",_x000D_
"repeatsEvery" : "7",_x000D_
"repeatsOn" :  [ "Monday”]_x000D_
"startsOn" : "06/03/2013"_x000D_
"start": "09:00"_x000D_
"end" : "13:00"_x000D_
"repeats" : "Weekly",_x000D_
"repeatsEvery" : "7",_x000D_
"repeatsOn" :  [ "Tuesday”]_x000D_
"startsOn" : "06/04/2013"_x000D_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"13:00"_x000D_
"repeats" : "Weekly",_x000D_
"repeatsEvery" : "7",_x000D_
"repeatsOn" :  [ "Sunday”]_x000D_
"startsOn" : "06/09/2013"_x000D_
"start": "10:00"_x000D_
"end" : "12:00"</t>
  </si>
  <si>
    <t>508-925-2411</t>
  </si>
  <si>
    <t>Boston Jubilee house</t>
  </si>
  <si>
    <t>M-F: 9am-2pm</t>
  </si>
  <si>
    <t>"repeats" : "Weekly",_x000D_
"repeatsEvery" : "7",_x000D_
"repeatsOn" :  [ "Monday”]_x000D_
"startsOn" : "06/03/2013"_x000D_
"start": "09:00"_x000D_
"end" : "14:00"_x000D_
"repeats" : "Weekly",_x000D_
"repeatsEvery" : "7",_x000D_
"repeatsOn" :  [ "Tuesday”]_x000D_
"startsOn" : "06/04/2013"_x000D_
"start": "09:00"_x000D_
"end" : "14:00"_x000D_
"repeats" : "Weekly",_x000D_
"repeatsEvery" : "7",_x000D_
"repeatsOn" :  [ "Wednesday”]_x000D_
"startsOn" : "06/05/2013"_x000D_
"start": "09:00"_x000D_
"end" : "14:00"_x000D_
"repeats" : "Weekly",_x000D_
"repeatsEvery" : "7",_x000D_
"repeatsOn" :  [ "Thursday”]_x000D_
"startsOn" : "06/06/2013"_x000D_
"start": "09:00"_x000D_
"end" : "14:00"_x000D_
"repeats" : "Weekly",_x000D_
"repeatsEvery" : "7",_x000D_
"repeatsOn" :  [ "Friday”]_x000D_
"startsOn" : "06/07/2013"_x000D_
"start": "09:00"_x000D_
"end" : "14:00"</t>
  </si>
  <si>
    <t>617-282-8433</t>
  </si>
  <si>
    <t>Attleboro Area Council of Churches Food 'n Friends</t>
  </si>
  <si>
    <t>95 Pine St.</t>
  </si>
  <si>
    <t>508-222-2933</t>
  </si>
  <si>
    <t>People Acting in Community Endeavors Emergency Food Pantry</t>
  </si>
  <si>
    <t>166 William St.</t>
  </si>
  <si>
    <t>M-F: 9am-4:30pm</t>
  </si>
  <si>
    <t>"repeats" : "Weekly",_x000D_
"repeatsEvery" : "7",_x000D_
"repeatsOn" :  [ "Monday”]_x000D_
"startsOn" : "06/03/2013"_x000D_
"start": "09:00"_x000D_
"end" : "16:30"_x000D_
"repeats" : "Weekly",_x000D_
"repeatsEvery" : "7",_x000D_
"repeatsOn" :  [ "Tuesday”]_x000D_
"startsOn" : "06/04/2013"_x000D_
"start": "09:00"_x000D_
"end" : "16:30"_x000D_
"repeats" : "Weekly",_x000D_
"repeatsEvery" : "7",_x000D_
"repeatsOn" :  [ "Wednesday”]_x000D_
"startsOn" : "06/05/2013"_x000D_
"start": "09:00"_x000D_
"end" : "16:30"_x000D_
"repeats" : "Weekly",_x000D_
"repeatsEvery" : "7",_x000D_
"repeatsOn" :  [ "Thursday”]_x000D_
"startsOn" : "06/06/2013"_x000D_
"start": "09:00"_x000D_
"end" : "16:30"_x000D_
"repeats" : "Weekly",_x000D_
"repeatsEvery" : "7",_x000D_
"repeatsOn" :  [ "Friday”]_x000D_
"startsOn" : "06/07/2013"_x000D_
"start": "09:00"_x000D_
"end" : "16:30"</t>
  </si>
  <si>
    <t>508-999-9920</t>
  </si>
  <si>
    <t>International Institute of Boston Pantry</t>
  </si>
  <si>
    <t>M-F: 9am-4pm</t>
  </si>
  <si>
    <t>617-695-9990</t>
  </si>
  <si>
    <t>ABCD N. End/W.End Pantry</t>
  </si>
  <si>
    <t>M-F: 9am-5pm</t>
  </si>
  <si>
    <t>Common Ground Café</t>
  </si>
  <si>
    <t>603-978-2525</t>
  </si>
  <si>
    <t>My Brother's Keeper - Food Pantry</t>
  </si>
  <si>
    <t>http://www.mybrotherskeeper.org/missions-and-programs/food/</t>
  </si>
  <si>
    <t>508-238-7512</t>
  </si>
  <si>
    <t>info@mybrotherskeeper.org</t>
  </si>
  <si>
    <t>Saint Vincent de Paul/Whitman Food Pantry</t>
  </si>
  <si>
    <t>105 Pleasant St.</t>
  </si>
  <si>
    <t>508-378-2874</t>
  </si>
  <si>
    <t>Ester R. Sanger Center for Compassion Quincy Crisis Center Pantry</t>
  </si>
  <si>
    <t>282 Billings Rd.</t>
  </si>
  <si>
    <t>http://www.sangercenter.org/</t>
  </si>
  <si>
    <t>617-847-6967</t>
  </si>
  <si>
    <t>Kit Clark Senior Services Pantry</t>
  </si>
  <si>
    <t>1500 Dorchester Ave.</t>
  </si>
  <si>
    <t>617-825-5000</t>
  </si>
  <si>
    <t>Maynard Food Pantry</t>
  </si>
  <si>
    <t>Mon: 10am-12am</t>
  </si>
  <si>
    <t>"repeats" : "Weekly",_x000D_
"repeatsEvery" : "7",_x000D_
"repeatsOn" :  [ "Monday”]_x000D_
"startsOn" : "06/03/2013"_x000D_
"start": "10:00"_x000D_
"end" : "12:00"</t>
  </si>
  <si>
    <t>978-897-8340</t>
  </si>
  <si>
    <t>Open Table Food Pantry/Maynard</t>
  </si>
  <si>
    <t>146 Main Street, Bld. 8</t>
  </si>
  <si>
    <t>Mon: 4:30pm-7pm</t>
  </si>
  <si>
    <t>"repeats" : "Weekly",_x000D_
"repeatsEvery" : "7",_x000D_
"repeatsOn" :  [ "Monday”]_x000D_
"startsOn" : "06/03/2013"_x000D_
"start": "16:30"_x000D_
"end" : "19:00"</t>
  </si>
  <si>
    <t>978-369-2275</t>
  </si>
  <si>
    <t>Lower Cape Outreach Council - Drop off box</t>
  </si>
  <si>
    <t>Drop off box at Shaws, 9 West Rd.</t>
  </si>
  <si>
    <t>M-Sat: 6am-11pm, Sun: 6am-10pm</t>
  </si>
  <si>
    <t>"repeats" : "Weekly",_x000D_
"repeatsEvery" : "7",_x000D_
"repeatsOn" :  [ "Monday”]_x000D_
"startsOn" : "06/03/2013"_x000D_
"start": "06:00"_x000D_
"end" : "23:00"_x000D_
"repeats" : "Weekly",_x000D_
"repeatsEvery" : "7",_x000D_
"repeatsOn" :  [ "Tuesday”]_x000D_
"startsOn" : "06/04/2013"_x000D_
"start": "06:00"_x000D_
"end" : "23:00"_x000D_
"repeats" : "Weekly",_x000D_
"repeatsEvery" : "7",_x000D_
"repeatsOn" :  [ "Wednesday”]_x000D_
"startsOn" : "06/05/2013"_x000D_
"start": "06:00"_x000D_
"end" : "23:00"_x000D_
"repeats" : "Weekly",_x000D_
"repeatsEvery" : "7",_x000D_
"repeatsOn" :  [ "Thursday”]_x000D_
"startsOn" : "06/06/2013"_x000D_
"start": "06:00"_x000D_
"end" : "23:00"_x000D_
"repeats" : "Weekly",_x000D_
"repeatsEvery" : "7",_x000D_
"repeatsOn" :  [ "Friday”]_x000D_
"startsOn" : "06/07/2013"_x000D_
"start": "06:00"_x000D_
"end" : "23:00"_x000D_
"repeats" : "Weekly",_x000D_
"repeatsEvery" : "7",_x000D_
"repeatsOn" :  [ "Saturday”]_x000D_
"startsOn" : "06/08/2013"_x000D_
"start": "06:00"_x000D_
"end" : "23:00"_x000D_
"repeats" : "Weekly",_x000D_
"repeatsEvery" : "7",_x000D_
"repeatsOn" :  [ "Sunday”]_x000D_
"startsOn" : "06/09/2013"_x000D_
"start": "06:00"_x000D_
"end" : "22:00"</t>
  </si>
  <si>
    <t>http://lcoutreach.org/food.htm</t>
  </si>
  <si>
    <t>508-240-0694</t>
  </si>
  <si>
    <t>Drop off box at Stop &amp; Shop, 24 Route 6a</t>
  </si>
  <si>
    <t>M-Sat: 6am-Midnight, Sun: 7am-10pm</t>
  </si>
  <si>
    <t>"repeats" : "Weekly",_x000D_
"repeatsEvery" : "7",_x000D_
"repeatsOn" :  [ "Monday”]_x000D_
"startsOn" : "06/03/2013"_x000D_
"start": "06:00"_x000D_
"end" : "24:00"_x000D_
"repeats" : "Weekly",_x000D_
"repeatsEvery" : "7",_x000D_
"repeatsOn" :  [ "Tuesday”]_x000D_
"startsOn" : "06/04/2013"_x000D_
"start": "06:00"_x000D_
"end" : "24:00"_x000D_
"repeats" : "Weekly",_x000D_
"repeatsEvery" : "7",_x000D_
"repeatsOn" :  [ "Wednesday”]_x000D_
"startsOn" : "06/05/2013"_x000D_
"start": "06:00"_x000D_
"end" : "24:00"_x000D_
"repeats" : "Weekly",_x000D_
"repeatsEvery" : "7",_x000D_
"repeatsOn" :  [ "Thursday”]_x000D_
"startsOn" : "06/06/2013"_x000D_
"start": "06:00"_x000D_
"end" : "24:00"_x000D_
"repeats" : "Weekly",_x000D_
"repeatsEvery" : "7",_x000D_
"repeatsOn" :  [ "Friday”]_x000D_
"startsOn" : "06/07/2013"_x000D_
"start": "06:00"_x000D_
"end" : "24:00"_x000D_
"repeats" : "Weekly",_x000D_
"repeatsEvery" : "7",_x000D_
"repeatsOn" :  [ "Saturday”]_x000D_
"startsOn" : "06/08/2013"_x000D_
"start": "06:00"_x000D_
"end" : "24:00"_x000D_
"repeats" : "Weekly",_x000D_
"repeatsEvery" : "7",_x000D_
"repeatsOn" :  [ "Sunday”]_x000D_
"startsOn" : "06/09/2013"_x000D_
"start": "07:00"_x000D_
"end" : "22:00"</t>
  </si>
  <si>
    <t>Women's Lunch Place</t>
  </si>
  <si>
    <t>M-Sat: 7am-2pm</t>
  </si>
  <si>
    <t>"repeats" : "Weekly",_x000D_
"repeatsEvery" : "7",_x000D_
"repeatsOn" :  [ "Monday”]_x000D_
"startsOn" : "06/03/2013"_x000D_
"start": "07:00"_x000D_
"end" : "14:00"_x000D_
"repeats" : "Weekly",_x000D_
"repeatsEvery" : "7",_x000D_
"repeatsOn" :  [ "Tuesday”]_x000D_
"startsOn" : "06/04/2013"_x000D_
"start": "07:00"_x000D_
"end" : "14:00"_x000D_
"repeats" : "Weekly",_x000D_
"repeatsEvery" : "7",_x000D_
"repeatsOn" :  [ "Wednesday”]_x000D_
"startsOn" : "06/05/2013"_x000D_
"start": "07:00"_x000D_
"end" : "14:00"_x000D_
"repeats" : "Weekly",_x000D_
"repeatsEvery" : "7",_x000D_
"repeatsOn" :  [ "Thursday”]_x000D_
"startsOn" : "06/06/2013"_x000D_
"start": "07:00"_x000D_
"end" : "14:00"_x000D_
"repeats" : "Weekly",_x000D_
"repeatsEvery" : "7",_x000D_
"repeatsOn" :  [ "Friday”]_x000D_
"startsOn" : "06/07/2013"_x000D_
"start": "07:00"_x000D_
"end" : "14:00"_x000D_
"repeats" : "Weekly",_x000D_
"repeatsEvery" : "7",_x000D_
"repeatsOn" :  [ "Saturday”]_x000D_
"startsOn" : "06/08/2013"_x000D_
"start": "07:00"_x000D_
"end" : "14:00"</t>
  </si>
  <si>
    <t>617-267-1722</t>
  </si>
  <si>
    <t>Food for Free</t>
  </si>
  <si>
    <t>M-Sat: 9am-5pm</t>
  </si>
  <si>
    <t>"repeats" : "Weekly",_x000D_
"repeatsEvery" : "7",_x000D_
"repeatsOn" :  [ "Monday”]_x000D_
"startsOn" : "06/03/2013"_x000D_
"start": "09:00"_x000D_
"end" : "17:00"_x000D_
"repeats" : "Weekly",_x000D_
"repeatsEvery" : "7",_x000D_
"repeatsOn" :  [ "Tuesday”]_x000D_
"startsOn" : "06/04/2013"_x000D_
"start": "09:00"_x000D_
"end" : "17:00"_x000D_
"repeats" : "Weekly",_x000D_
"repeatsEvery" : "7",_x000D_
"repeatsOn" :  [ "Wednesday”]_x000D_
"startsOn" : "06/05/2013"_x000D_
"start": "09:00"_x000D_
"end" : "17:00"_x000D_
"repeats" : "Weekly",_x000D_
"repeatsEvery" : "7",_x000D_
"repeatsOn" :  [ "Thursday”]_x000D_
"startsOn" : "06/06/2013"_x000D_
"start": "09:00"_x000D_
"end" : "17:00"_x000D_
"repeats" : "Weekly",_x000D_
"repeatsEvery" : "7",_x000D_
"repeatsOn" :  [ "Friday”]_x000D_
"startsOn" : "06/07/2013"_x000D_
"start": "09:00"_x000D_
"end" : "17:00"_x000D_
"repeats" : "Weekly",_x000D_
"repeatsEvery" : "7",_x000D_
"repeatsOn" :  [ "Saturday”]_x000D_
"startsOn" : "06/08/2013"_x000D_
"start": "09:00"_x000D_
"end" : "17:00"</t>
  </si>
  <si>
    <t>http://www.foodforfree.org/</t>
  </si>
  <si>
    <t>Pine Street Inn/Meals</t>
  </si>
  <si>
    <t>M-Sun: 6am-6pm</t>
  </si>
  <si>
    <t>"repeats" : "Daily",_x000D_
"repeatsEvery" : "1",_x000D_
"startsOn" : "06/01/2013"_x000D_
"start": "06:00"_x000D_
"end" : "18:00"</t>
  </si>
  <si>
    <t>617-892-9105</t>
  </si>
  <si>
    <t>Drop off box at Stop &amp; Shop, 56 Shank Painter Rd,</t>
  </si>
  <si>
    <t>M-Sun: 6am-9pm</t>
  </si>
  <si>
    <t>"repeats" : "Daily",_x000D_
"repeatsEvery" : "1",_x000D_
"startsOn" : "06/01/2013"_x000D_
"start": "06:00"_x000D_
"end" : "21:00"</t>
  </si>
  <si>
    <t>St. Francis House</t>
  </si>
  <si>
    <t>39 Boylston St.</t>
  </si>
  <si>
    <t>M-Sun: 7:30am-9am, 11:30am-1pm</t>
  </si>
  <si>
    <t>"repeats" : "Daily",_x000D_
"repeatsEvery" : "1",_x000D_
"startsOn" : "06/01/2013"_x000D_
"start": "07:30"_x000D_
"end" : "09:00"_x000D_
"repeats" : "Daily",_x000D_
"repeatsEvery" : "1",_x000D_
"startsOn" : "06/01/2013"_x000D_
"start": "11:30"_x000D_
"end" : "13:00"</t>
  </si>
  <si>
    <t>617-542-4211</t>
  </si>
  <si>
    <t>New England Center for Homeless Veterans</t>
  </si>
  <si>
    <t>17 Court St.</t>
  </si>
  <si>
    <t>M-Sun: 9am-5pm</t>
  </si>
  <si>
    <t>"repeats" : "Daily",_x000D_
"repeatsEvery" : "1",_x000D_
"startsOn" : "06/01/2013"_x000D_
"start": "09:00"_x000D_
"end" : "17:00"</t>
  </si>
  <si>
    <t>http://www.nechv.org/</t>
  </si>
  <si>
    <t>617-371-1800</t>
  </si>
  <si>
    <t>info@nechv.org</t>
  </si>
  <si>
    <t>Catholic Charities Lowell Food Pantry</t>
  </si>
  <si>
    <t>70 Lawrence St.</t>
  </si>
  <si>
    <t>M-T: 10am-3:45pm</t>
  </si>
  <si>
    <t>"repeats" : "Weekly",_x000D_
"repeatsEvery" : "7",_x000D_
"repeatsOn" :  [ "Monday”]_x000D_
"startsOn" : "06/03/2013"_x000D_
"start": "10:00"_x000D_
"end" : "15:45"_x000D_
"repeats" : "Weekly",_x000D_
"repeatsEvery" : "7",_x000D_
"repeatsOn" :  [ "Tuesday”]_x000D_
"startsOn" : "06/04/2013"_x000D_
"start": "10:00"_x000D_
"end" : "15:45"</t>
  </si>
  <si>
    <t>http://www.ccab.org/lowell-food-pantry.html</t>
  </si>
  <si>
    <t>978-454-9946</t>
  </si>
  <si>
    <t>Salvation Army Hyannis Pantry</t>
  </si>
  <si>
    <t>100 Main St.</t>
  </si>
  <si>
    <t>M-Thu: 10-12</t>
  </si>
  <si>
    <t>"repeats" : "Weekly",_x000D_
"repeatsEvery" : "7",_x000D_
"repeatsOn" :  [ "Monday”]_x000D_
"startsOn" : "06/03/2013"_x000D_
"start": "10:00"_x000D_
"end" : "12:00"_x000D_
"repeats" : "Weekly",_x000D_
"repeatsEvery" : "7",_x000D_
"repeatsOn" :  [ "Tuesday”]_x000D_
"startsOn" : "06/04/2013"_x000D_
"start": "10:00"_x000D_
"end" : "12:00"_x000D_
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</t>
  </si>
  <si>
    <t>508-775-0364</t>
  </si>
  <si>
    <t>Drop off box at Cape Code 5, 2745 Main St.</t>
  </si>
  <si>
    <t>M-Thu: 8:30am-4:30pm, F: 8:30-6pm, Sat: 8:30-12pm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</si>
  <si>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"18:00"_x000D_
"repeats" : "Weekly",_x000D_
"repeatsEvery" : "7",_x000D_
"repeatsOn" :  [ "Saturday”]_x000D_
"startsOn" : "06/08/2013"_x000D_
"start": "08:30"_x000D_
"end" : "12:00"</t>
  </si>
  <si>
    <t>Drop off box at Cape Cod 5, 97 Cranberry Highway</t>
  </si>
  <si>
    <t>M-Thu: 8:30am-4:30pm, F: 8:30-7, Sat: 8:30-3pm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</si>
  <si>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"19:00"_x000D_
"repeats" : "Weekly",_x000D_
"repeatsEvery" : "7",_x000D_
"repeatsOn" :  [ "Saturday”]_x000D_
"startsOn" : "06/08/2013"_x000D_
"start": "08:30"_x000D_
"end" : "15:00"</t>
  </si>
  <si>
    <t>Veteran's Association of Bristol County, Inc.</t>
  </si>
  <si>
    <t>755 Pine St.</t>
  </si>
  <si>
    <t>M-Thu: 8:30am-4:30pm, F: 8:30am-1pm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</si>
  <si>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"13:00"</t>
  </si>
  <si>
    <t>http://www.facebook.com/pages/Veterans-Association-of-Bristol-County/110538169008314</t>
  </si>
  <si>
    <t>508-679-9277</t>
  </si>
  <si>
    <t>BAMSI - H.I.V. Case Management Program</t>
  </si>
  <si>
    <t>10 Christy's Drive</t>
  </si>
  <si>
    <t>M-Thu: 8am-5pm, F: 8am-4:30pm</t>
  </si>
  <si>
    <t>"repeats" : "Weekly",_x000D_
"repeatsEvery" : "7",_x000D_
"repeatsOn" :  [ "Monday”]_x000D_
"startsOn" : "06/03/2013"_x000D_
"start": "08:00"_x000D_
"end" : "17:00"_x000D_
"repeats" : "Weekly",_x000D_
"repeatsEvery" : "7",_x000D_
"repeatsOn" :  [ "Tuesday”]_x000D_
"startsOn" : "06/04/2013"_x000D_
"start": "08:00"_x000D_
"end" : "17:00"_x000D_
"repeats" : "Weekly",_x000D_
"repeatsEvery" : "7",_x000D_
"repeatsOn" :  [ "Wednesday”]_x000D_
"startsOn" : "06/05/2013"_x000D_
"start": "08:00"_x000D_
"end" : "17:00"_x000D_
"repeats" : "Weekly",_x000D_
"repeatsEvery" : "7",_x000D_
"repeatsOn" :  [ "Thursday”]_x000D_
"startsOn" : "06/06/2013"_x000D_
"start": "08:00"_x000D_
"end" : "17:00"_x000D_
"repeats" : "Weekly",_x000D_
"repeatsEvery" : "7",_x000D_
"repeatsOn" :  [ "Friday”]_x000D_
"startsOn" : "06/07/2013"_x000D_
"start": "08:00"_x000D_
"end" : "16:30"</t>
  </si>
  <si>
    <t>http://www.bamsi.org/services/hiv-services/case-management/</t>
  </si>
  <si>
    <t>508-580-8700</t>
  </si>
  <si>
    <t>International Ministry Food Pantry</t>
  </si>
  <si>
    <t>9 Cummings St.</t>
  </si>
  <si>
    <t>M-Thu: 9:30-12:30</t>
  </si>
  <si>
    <t>"repeats" : "Weekly",_x000D_
"repeatsEvery" : "7",_x000D_
"repeatsOn" :  [ "Monday”]_x000D_
"startsOn" : "06/03/2013"_x000D_
"start": "09:30"_x000D_
"end" : "12:30"_x000D_
"repeats" : "Weekly",_x000D_
"repeatsEvery" : "7",_x000D_
"repeatsOn" :  [ "Tuesday”]_x000D_
"startsOn" : "06/04/2013"_x000D_
"start": "09:30"_x000D_
"end" : "12:30"_x000D_
"repeats" : "Weekly",_x000D_
"repeatsEvery" : "7",_x000D_
"repeatsOn" :  [ "Wednesday”]_x000D_
"startsOn" : "06/05/2013"_x000D_
"start": "09:30"_x000D_
"end" : "12:30"_x000D_
"repeats" : "Weekly",_x000D_
"repeatsEvery" : "7",_x000D_
"repeatsOn" :  [ "Thursday”]_x000D_
"startsOn" : "06/06/2013"_x000D_
"start": "09:30"_x000D_
"end" : "12:30"</t>
  </si>
  <si>
    <t>617-625-1692</t>
  </si>
  <si>
    <t>Drop off box at TD Bank, 40 Main St.</t>
  </si>
  <si>
    <t>M-W: 8am-6pm, Thu-F: 8-8, Sat: 8-3, Sun: 11-4</t>
  </si>
  <si>
    <t>"repeats" : "Weekly",_x000D_
"repeatsEvery" : "7",_x000D_
"repeatsOn" :  [ "Monday”]_x000D_
"startsOn" : "06/03/2013"_x000D_
"start": "08:00"_x000D_
"end" : "18:00"_x000D_
"repeats" : "Weekly",_x000D_
"repeatsEvery" : "7",_x000D_
"repeatsOn" :  [ "Tuesday”]_x000D_
"startsOn" : "06/04/2013"_x000D_
"start": "08:00"_x000D_
"end" : "18:00"_x000D_
"repeats" : "Weekly",_x000D_
"repeatsEvery" : "7",_x000D_
"repeatsOn" :  [ "Wednesday”]_x000D_
"startsOn" : "06/05/2013"_x000D_
"start": "08:00"_x000D_
"end" : "18:00"_x000D_
"repeats" : "Weekly",_x000D_
"repeatsEvery" : "7",_x000D_
"repeatsOn" :  [ "Thursday”]_x000D_
"startsOn" : "06/06/2013"_x000D_
"start": "08:00"_x000D_
"end" : "20:00"_x000D_
"repeats" : "Weekly",_x000D_
"repeatsEvery" : "7",_x000D_
"repeatsOn" :  [ "Friday”]_x000D_
"startsOn" : "06/07/2013"_x000D_
"start": "08:00"_x000D_
"end" : "20:00"_x000D_
"repeats" : "Weekly",_x000D_
"repeatsEvery" : "7",_x000D_
"repeatsOn" :  [ "Saturday”]_x000D_
"startsOn" : "06/08/2013"_x000D_
"start": "08:00"_x000D_
"end" : "15:00"_x000D_
"repeats" : "Weekly",_x000D_
"repeatsEvery" : "7",_x000D_
"repeatsOn" :  [ "Sunday”]_x000D_
"startsOn" : "06/09/2013"_x000D_
"start": "11:00"_x000D_
"end" : "16:00"</t>
  </si>
  <si>
    <t>JF&amp;CS Family Table</t>
  </si>
  <si>
    <t>S: 8:30am-2pm, M-F: 9am-5pm</t>
  </si>
  <si>
    <t>"repeats" : "Weekly",_x000D_
"repeatsEvery" : "7",_x000D_
"repeatsOn" :  [ "Monday”]_x000D_
"startsOn" : "06/03/2013"_x000D_
"start": "09:00"_x000D_
"end" : "17:00"_x000D_
"repeats" : "Weekly",_x000D_
"repeatsEvery" : "7",_x000D_
"repeatsOn" :  [ "Tuesday”]_x000D_
"startsOn" : "06/04/2013"_x000D_
"start": "09:00"_x000D_
"end" : "17:00"_x000D_
"repeats" : "Weekly",_x000D_
"repeatsEvery" : "7",_x000D_
"repeatsOn" :  [ "Wednesday”]_x000D_
"startsOn" : "06/05/2013"_x000D_
"start": "09:00"_x000D_
"end" : "17:00"_x000D_
"repeats" : "Weekly",_x000D_
"repeatsEvery" : "7",_x000D_
"repeatsOn" :  [ "Thursday”]_x000D_
"startsOn" : "06/06/2013"_x000D_
"start": "09:00"_x000D_
"end" : "17:00"_x000D_
"repeats" : "Weekly",_x000D_
"repeatsEvery" : "7",_x000D_
"repeatsOn" :  [ "Friday”]_x000D_
"startsOn" : "06/07/2013"_x000D_
"start": "09:00"_x000D_
"end" : "17:00"_x000D_
"repeats" : "Weekly",_x000D_
"repeatsEvery" : "7",_x000D_
"repeatsOn" :  [ "Saturday”]_x000D_
"startsOn" : "06/08/2013"_x000D_
"start": "08:30"_x000D_
"end" : "14:00"</t>
  </si>
  <si>
    <t>781-647-5327</t>
  </si>
  <si>
    <t>Milton Community Food Pantry</t>
  </si>
  <si>
    <t>Sat mornings</t>
  </si>
  <si>
    <t>617-696-0221</t>
  </si>
  <si>
    <t>Church of the Covenant</t>
  </si>
  <si>
    <t>Sat, Sun: 10am-12am</t>
  </si>
  <si>
    <t>"repeats" : "Weekly",_x000D_
"repeatsEvery" : "7",_x000D_
"repeatsOn" :  [ "Saturday”]_x000D_
"startsOn" : "06/08/2013"_x000D_
"start": "10:00"_x000D_
"end" : "12:00"_x000D_
"repeats" : "Weekly",_x000D_
"repeatsEvery" : "7",_x000D_
"repeatsOn" :  [ "Sunday”]_x000D_
"startsOn" : "06/09/2013"_x000D_
"start": "10:00"_x000D_
"end" : "12:00"</t>
  </si>
  <si>
    <t>617-266-7480</t>
  </si>
  <si>
    <t>My Brother's Table</t>
  </si>
  <si>
    <t>Sat, Sun: 2:30pm-4:15pm. M-F: 11:45am-12:30pm</t>
  </si>
  <si>
    <t>"repeats" : "Weekly",_x000D_
"repeatsEvery" : "7",_x000D_
"repeatsOn" :  [ "Monday”]_x000D_
"startsOn" : "06/03/2013"_x000D_
"start": "11:45"_x000D_
"end" : "12:30"_x000D_
"repeats" : "Weekly",_x000D_
"repeatsEvery" : "7",_x000D_
"repeatsOn" :  [ "Tuesday”]_x000D_
"startsOn" : "06/04/2013"_x000D_
"start": "11:45"_x000D_
"end" : "12:30"_x000D_
"repeats" : "Weekly",_x000D_
"repeatsEvery" : "7",_x000D_
"repeatsOn" :  [ "Wednesday”]_x000D_
"startsOn" : "06/05/2013"_x000D_
"start": "11:45"_x000D_
"end" : "12:30"_x000D_
"repeats" : "Weekly",_x000D_
"repeatsEvery" : "7",_x000D_
"repeatsOn" :  [ "Thursday”]_x000D_
"startsOn" : "06/06/2013"_x000D_
"start": "11:45"_x000D_
"end" : "12:30"_x000D_
"repeats" : "Weekly",_x000D_
"repeatsEvery" : "7",_x000D_
"repeatsOn" :  [ "Friday”]_x000D_
"startsOn" : "06/07/2013"_x000D_
"start": "11:45"_x000D_
"end" : "12:30"_x000D_
"repeats" : "Weekly",_x000D_
"repeatsEvery" : "7",_x000D_
"repeatsOn" :  [ "Saturday”]_x000D_
"startsOn" : "06/08/2013"_x000D_
"start": "14:30"_x000D_
"end" : "16:15"_x000D_
"repeats" : "Weekly",_x000D_
"repeatsEvery" : "7",_x000D_
"repeatsOn" :  [ "Sunday”]_x000D_
"startsOn" : "06/09/2013"_x000D_
"start": "14:30"_x000D_
"end" : "16:15"</t>
  </si>
  <si>
    <t>781-595-3224</t>
  </si>
  <si>
    <t>Grant Manor</t>
  </si>
  <si>
    <t>South End</t>
  </si>
  <si>
    <t>Sat. 10:30 - 12:00</t>
  </si>
  <si>
    <t>"repeats" : "Weekly",_x000D_
"repeatsEvery" : "7",_x000D_
"repeatsOn" :  [ "Saturday”]_x000D_
"startsOn" : "06/08/2013"_x000D_
"start": "10:30"_x000D_
"end" : "12:00"</t>
  </si>
  <si>
    <t>617-445-0077</t>
  </si>
  <si>
    <t>Food for the World, Inc. Spanish Free Methodist Church Pantry</t>
  </si>
  <si>
    <t>8 North St.</t>
  </si>
  <si>
    <t>Sat. 10-12 (except 1st Sat of mo.)</t>
  </si>
  <si>
    <t>St. Paul R.C. Church Dollar-A-Bag</t>
  </si>
  <si>
    <t xml:space="preserve">29 Mt. Auburn St. </t>
  </si>
  <si>
    <t>Sat. 11:00-12:00</t>
  </si>
  <si>
    <t>"repeats" : "Weekly",_x000D_
"repeatsEvery" : "7",_x000D_
"repeatsOn" :  [ "Saturday”]_x000D_
"startsOn" : "06/08/2013"_x000D_
"start": "11:00"_x000D_
"end" : "12:00"</t>
  </si>
  <si>
    <t>617-491-8400</t>
  </si>
  <si>
    <t>Codman Global Ministries</t>
  </si>
  <si>
    <t>670 Washington St.</t>
  </si>
  <si>
    <t>Sat. 12:30 - 2:00</t>
  </si>
  <si>
    <t>"repeats" : "Weekly",_x000D_
"repeatsEvery" : "7",_x000D_
"repeatsOn" :  [ "Saturday”]_x000D_
"startsOn" : "06/08/2013"_x000D_
"start": "12:30"_x000D_
"end" : "14:00"</t>
  </si>
  <si>
    <t>www.bostonpraiseradio.tv</t>
  </si>
  <si>
    <t>617-282-7794</t>
  </si>
  <si>
    <t>pastorbrucewall@aol.com</t>
  </si>
  <si>
    <t>Simco's on the Bridge</t>
  </si>
  <si>
    <t>Sat. 3:00- 5:00</t>
  </si>
  <si>
    <t>"repeats" : "Weekly",_x000D_
"repeatsEvery" : "7",_x000D_
"repeatsOn" :  [ "Saturday”]_x000D_
"startsOn" : "06/08/2013"_x000D_
"start": "15:00"_x000D_
"end" : "17:00"</t>
  </si>
  <si>
    <t>617-296-3800</t>
  </si>
  <si>
    <t>St. Anne's Church Food Pantry</t>
  </si>
  <si>
    <t>818 Middle St.</t>
  </si>
  <si>
    <t>Sat. 9:30am-12pm</t>
  </si>
  <si>
    <t>"repeats" : "Weekly",_x000D_
"repeatsEvery" : "7",_x000D_
"repeatsOn" :  [ "Saturday”]_x000D_
"startsOn" : "06/08/2013"_x000D_
"start": "09:30"_x000D_
"end" : "12:00"</t>
  </si>
  <si>
    <t>Belmont Church of God Food Pantry</t>
  </si>
  <si>
    <t>Sat: 10:30am-12:30am, 1st&amp;3rd Week of month</t>
  </si>
  <si>
    <t>617-484-6371</t>
  </si>
  <si>
    <t>Cambridgeport Baptist Church Food Pantry</t>
  </si>
  <si>
    <t>Sat: 10am-12am, 1st&amp;3rd Week of month</t>
  </si>
  <si>
    <t>http://www.cambridgeportbaptist.org/</t>
  </si>
  <si>
    <t>617-576-6779</t>
  </si>
  <si>
    <t>Attleboro Area Council of Churches - Family Café at Evangelical Covenant Church</t>
  </si>
  <si>
    <t>841 N. Main St.</t>
  </si>
  <si>
    <t>Sat: 10am-12pm</t>
  </si>
  <si>
    <t>"repeats" : "Weekly",_x000D_
"repeatsEvery" : "7",_x000D_
"repeatsOn" :  [ "Saturday”]_x000D_
"startsOn" : "06/08/2013"_x000D_
"start": "10:00"_x000D_
"end" : "12:00"</t>
  </si>
  <si>
    <t>http://www.attleborocovenant.org/</t>
  </si>
  <si>
    <t>508-226-6221</t>
  </si>
  <si>
    <t>carol@attleborocovenant.org</t>
  </si>
  <si>
    <t>Allston-Brighton Food Pantry</t>
  </si>
  <si>
    <t>404 Washington Ave.</t>
  </si>
  <si>
    <t>Sat: 10am-1pm</t>
  </si>
  <si>
    <t>"repeats" : "Weekly",_x000D_
"repeatsEvery" : "7",_x000D_
"repeatsOn" :  [ "Saturday”]_x000D_
"startsOn" : "06/08/2013"_x000D_
"start": "10:00"_x000D_
"end" : "13:00"</t>
  </si>
  <si>
    <t>http://www.brightonucc.org/</t>
  </si>
  <si>
    <t>617-254-4046</t>
  </si>
  <si>
    <t>Joseph's Storehouse</t>
  </si>
  <si>
    <t>207 Highland Ave.</t>
  </si>
  <si>
    <t>Sat: 10am-3pm</t>
  </si>
  <si>
    <t>"repeats" : "Weekly",_x000D_
"repeatsEvery" : "7",_x000D_
"repeatsOn" :  [ "Saturday”]_x000D_
"startsOn" : "06/08/2013"_x000D_
"start": "10:00"_x000D_
"end" : "15:00"</t>
  </si>
  <si>
    <t>http://jshfoodpantry.com/</t>
  </si>
  <si>
    <t>978-594-4423</t>
  </si>
  <si>
    <t>Pilgrim Church Food Pantry</t>
  </si>
  <si>
    <t>Sat: 12am-1:30pm</t>
  </si>
  <si>
    <t>"repeats" : "Weekly",_x000D_
"repeatsEvery" : "7",_x000D_
"repeatsOn" :  [ "Saturday”]_x000D_
"startsOn" : "06/08/2013"_x000D_
"start": "12:00"_x000D_
"end" : "13:30"</t>
  </si>
  <si>
    <t>617-290-2950</t>
  </si>
  <si>
    <t>Loaves &amp; Fishes Meals Program</t>
  </si>
  <si>
    <t>Sat: 5pm-8pm</t>
  </si>
  <si>
    <t>"repeats" : "Weekly",_x000D_
"repeatsEvery" : "7",_x000D_
"repeatsOn" :  [ "Saturday”]_x000D_
"startsOn" : "06/08/2013"_x000D_
"start": "17:00"_x000D_
"end" : "20:00"</t>
  </si>
  <si>
    <t>617-497-7277</t>
  </si>
  <si>
    <t>Attleboro Area Council of Churches Family Café at Waters Church</t>
  </si>
  <si>
    <t>15 John Dietsch Blvd.</t>
  </si>
  <si>
    <t>Sat: 6-7pm</t>
  </si>
  <si>
    <t>"repeats" : "Weekly",_x000D_
"repeatsEvery" : "7",_x000D_
"repeatsOn" :  [ "Saturday”]_x000D_
"startsOn" : "06/08/2013"_x000D_
"start": "18:00"_x000D_
"end" : "19:00"</t>
  </si>
  <si>
    <t>Norwood Ecumenical Food Pantry</t>
  </si>
  <si>
    <t>150 Chapel St.</t>
  </si>
  <si>
    <t>Sat: 7:30-11am, Thu: 8-9am</t>
  </si>
  <si>
    <t>"repeats" : "Weekly",_x000D_
"repeatsEvery" : "7",_x000D_
"repeatsOn" :  [ "Thursday”]_x000D_
"startsOn" : "06/06/2013"_x000D_
"start": "08:00"_x000D_
"end" : "09:00"_x000D_
"repeats" : "Weekly",_x000D_
"repeatsEvery" : "7",_x000D_
"repeatsOn" :  [ "Saturday”]_x000D_
"startsOn" : "06/08/2013"_x000D_
"start": "07:30"_x000D_
"end" : "11:00"</t>
  </si>
  <si>
    <t>http://www.gracenor.org/pantry.html</t>
  </si>
  <si>
    <t>781-762-0959</t>
  </si>
  <si>
    <t>Massachusetts Avenue Baptist Church Project Manna</t>
  </si>
  <si>
    <t>Sat: 8:00-9:30am</t>
  </si>
  <si>
    <t>"repeats" : "Weekly",_x000D_
"repeatsEvery" : "7",_x000D_
"repeatsOn" :  [ "Saturday”]_x000D_
"startsOn" : "06/08/2013"_x000D_
"start": "08:00"_x000D_
"end" : "09:30"</t>
  </si>
  <si>
    <t>617-868-4444</t>
  </si>
  <si>
    <t>Lynn City Mission</t>
  </si>
  <si>
    <t>10 Baltimore St.</t>
  </si>
  <si>
    <t>Sat: 8-9:30am</t>
  </si>
  <si>
    <t>781-775-9349</t>
  </si>
  <si>
    <t>Mass. Ave. Baptist Church Food Pantry</t>
  </si>
  <si>
    <t>Sat: 8am-10:30am</t>
  </si>
  <si>
    <t>"repeats" : "Weekly",_x000D_
"repeatsEvery" : "7",_x000D_
"repeatsOn" :  [ "Saturday”]_x000D_
"startsOn" : "06/08/2013"_x000D_
"start": "08:00"_x000D_
"end" : "10:30"</t>
  </si>
  <si>
    <t>Steppingstone, Inc. Pleasant Street</t>
  </si>
  <si>
    <t>522 North Main St.</t>
  </si>
  <si>
    <t>Sat: 8am-10am</t>
  </si>
  <si>
    <t>"repeats" : "Weekly",_x000D_
"repeatsEvery" : "7",_x000D_
"repeatsOn" :  [ "Saturday”]_x000D_
"startsOn" : "06/08/2013"_x000D_
"start": "08:00"_x000D_
"end" : "10:00"</t>
  </si>
  <si>
    <t>http://steppingstoneinc.org/</t>
  </si>
  <si>
    <t>508-674-2788</t>
  </si>
  <si>
    <t>DoorWays, Inc.</t>
  </si>
  <si>
    <t>North St.</t>
  </si>
  <si>
    <t>508-761-8448</t>
  </si>
  <si>
    <t>Sacred Heart Food Pantry Middleboro</t>
  </si>
  <si>
    <t>340 Centre St.</t>
  </si>
  <si>
    <t>Sat: 8am-12, 1st &amp; 3rd W: 9am-12, 2nd &amp; 4th W: 5pm-8pm</t>
  </si>
  <si>
    <t>http://sacredheartstrose.org/stvincent.html</t>
  </si>
  <si>
    <t>508-947-0444</t>
  </si>
  <si>
    <t>Resurrection Lutheran Church</t>
  </si>
  <si>
    <t>Sat: 8am-12am</t>
  </si>
  <si>
    <t>"repeats" : "Weekly",_x000D_
"repeatsEvery" : "7",_x000D_
"repeatsOn" :  [ "Saturday”]_x000D_
"startsOn" : "06/08/2013"_x000D_
"start": "08:00"_x000D_
"end" : "12:00"</t>
  </si>
  <si>
    <t>617-427-2066</t>
  </si>
  <si>
    <t>Our Neighbor's Table Pantry</t>
  </si>
  <si>
    <t>145 Main St.</t>
  </si>
  <si>
    <t>Sat: 9:30am-12pm</t>
  </si>
  <si>
    <t>http://www.ourneighborstable.org/</t>
  </si>
  <si>
    <t>978-388-1907</t>
  </si>
  <si>
    <t>Walpole Food Pantry</t>
  </si>
  <si>
    <t>1303 Washington St.</t>
  </si>
  <si>
    <t>Sat: 9am-11am</t>
  </si>
  <si>
    <t>"repeats" : "Weekly",_x000D_
"repeatsEvery" : "7",_x000D_
"repeatsOn" :  [ "Saturday”]_x000D_
"startsOn" : "06/08/2013"_x000D_
"start": "09:00"_x000D_
"end" : "11:00"</t>
  </si>
  <si>
    <t>508-668-7318</t>
  </si>
  <si>
    <t>Chelsea Community Kitchen</t>
  </si>
  <si>
    <t>Sat: 9am-12am</t>
  </si>
  <si>
    <t>"repeats" : "Weekly",_x000D_
"repeatsEvery" : "7",_x000D_
"repeatsOn" :  [ "Saturday”]_x000D_
"startsOn" : "06/08/2013"_x000D_
"start": "09:00"_x000D_
"end" : "12:00"</t>
  </si>
  <si>
    <t>617-800-2216</t>
  </si>
  <si>
    <t>United Emmanuel Holiness Church</t>
  </si>
  <si>
    <t>65 Windsor St.</t>
  </si>
  <si>
    <t>Sat: 9am-12am, 3rd week of mo.</t>
  </si>
  <si>
    <t>617-445-6933</t>
  </si>
  <si>
    <t>St. Matthew's Church Food Pantry</t>
  </si>
  <si>
    <t>33 Stanton St.</t>
  </si>
  <si>
    <t>Sat: 9am-12pm</t>
  </si>
  <si>
    <t>617-436-3302</t>
  </si>
  <si>
    <t>Saint Luke's/San Lucas Food Pantry</t>
  </si>
  <si>
    <t>201 Washington Ave.</t>
  </si>
  <si>
    <t>http://www.lukelucas.org/</t>
  </si>
  <si>
    <t>617-884-4278</t>
  </si>
  <si>
    <t>Holy Redeemer Church Our Daily Bread Food Pantry</t>
  </si>
  <si>
    <t>56 Havre St.</t>
  </si>
  <si>
    <t>Sun, W: 3-4pm</t>
  </si>
  <si>
    <t>"repeats" : "Weekly",_x000D_
"repeatsEvery" : "7",_x000D_
"repeatsOn" :  [ "Wednesday”]_x000D_
"startsOn" : "06/05/2013"_x000D_
"start": "15:00"_x000D_
"end" : "16:00"_x000D_
"repeats" : "Weekly",_x000D_
"repeatsEvery" : "7",_x000D_
"repeatsOn" :  [ "Sunday”]_x000D_
"startsOn" : "06/09/2013"_x000D_
"start": "15:00"_x000D_
"end" : "16:00"</t>
  </si>
  <si>
    <t>617-597-5926</t>
  </si>
  <si>
    <t>Anchor Baptist Church Pantry</t>
  </si>
  <si>
    <t>Sun, W: 6pm-7pm, Sat: 10:30am-11:30am</t>
  </si>
  <si>
    <t>"repeats" : "Weekly",_x000D_
"repeatsEvery" : "7",_x000D_
"repeatsOn" :  [ "Wednesday”]_x000D_
"startsOn" : "06/05/2013"_x000D_
"start": "18:00"_x000D_
"end" : "19:00"_x000D_
"repeats" : "Weekly",_x000D_
"repeatsEvery" : "7",_x000D_
"repeatsOn" :  [ "Saturday”]_x000D_
"startsOn" : "06/08/2013"_x000D_
"start": "10:30"_x000D_
"end" : "11:30"_x000D_
"repeats" : "Weekly",_x000D_
"repeatsEvery" : "7",_x000D_
"repeatsOn" :  [ "Sunday”]_x000D_
"startsOn" : "06/09/2013"_x000D_
"start": "18:00"_x000D_
"end" : "19:00"</t>
  </si>
  <si>
    <t>781-932-0765</t>
  </si>
  <si>
    <t>Brockton Temple Seventh Day Adventist Food Pantry</t>
  </si>
  <si>
    <t>235 Court St.</t>
  </si>
  <si>
    <t>Sun: 1:30-3:30, last W. of mo. 12-1:30pm</t>
  </si>
  <si>
    <t>508-851-0477</t>
  </si>
  <si>
    <t>Saint Vincent de Paul/Saint Edith Stein's Food Pantry</t>
  </si>
  <si>
    <t>71 East Main St.</t>
  </si>
  <si>
    <t>Sun: 11am-12</t>
  </si>
  <si>
    <t>"repeats" : "Weekly",_x000D_
"repeatsEvery" : "7",_x000D_
"repeatsOn" :  [ "Sunday”]_x000D_
"startsOn" : "06/09/2013"_x000D_
"start": "11:00"_x000D_
"end" : "12:00"</t>
  </si>
  <si>
    <t>508-586-6491</t>
  </si>
  <si>
    <t>Islamic Multi Service Organization</t>
  </si>
  <si>
    <t>724 Shawmut Ave.</t>
  </si>
  <si>
    <t>Sun: 2-3pm, Every 2nd Sun. of mo.</t>
  </si>
  <si>
    <t>617-331-0700</t>
  </si>
  <si>
    <t>The Table at Father Bill's &amp; Mainspring</t>
  </si>
  <si>
    <t>Sun-M, W, Thu, F, Sat: 12am-1:30pm</t>
  </si>
  <si>
    <t>"repeats" : "Weekly",_x000D_
"repeatsEvery" : "7",_x000D_
"repeatsOn" :  [ "Monday”]_x000D_
"startsOn" : "06/03/2013"_x000D_
"start": "12:00"_x000D_
"end" : "13:30"_x000D_
"repeats" : "Weekly",_x000D_
"repeatsEvery" : "7",_x000D_
"repeatsOn" :  [ "Wednesday”]_x000D_
"startsOn" : "06/05/2013"_x000D_
"start": "12:00"_x000D_
"end" : "13:30"_x000D_
"repeats" : "Weekly",_x000D_
"repeatsEvery" : "7",_x000D_
"repeatsOn" :  [ "Thursday”]_x000D_
"startsOn" : "06/06/2013"_x000D_
"start": "12:00"_x000D_
"end" : "13:30"_x000D_
"repeats" : "Weekly",_x000D_
"repeatsEvery" : "7",_x000D_
"repeatsOn" :  [ "Friday”]_x000D_
"startsOn" : "06/07/2013"_x000D_
"start": "12:00"_x000D_
"end" : "13:30"_x000D_
"repeats" : "Weekly",_x000D_
"repeatsEvery" : "7",_x000D_
"repeatsOn" :  [ "Saturday”]_x000D_
"startsOn" : "06/08/2013"_x000D_
"start": "12:00"_x000D_
"end" : "13:30"_x000D_
"repeats" : "Weekly",_x000D_
"repeatsEvery" : "7",_x000D_
"repeatsOn" :  [ "Sunday”]_x000D_
"startsOn" : "06/09/2013"_x000D_
"start": "12:00"_x000D_
"end" : "13:30"</t>
  </si>
  <si>
    <t>508-587-0877</t>
  </si>
  <si>
    <t>St. Patrick's Church-Cor Unum Meal Center</t>
  </si>
  <si>
    <t>Sun-Sat: 6am-6:30pm</t>
  </si>
  <si>
    <t>"repeats" : "Weekly",_x000D_
"repeatsEvery" : "7",_x000D_
"repeatsOn" :  [ "Saturday”]_x000D_
"startsOn" : "06/08/2013"_x000D_
"start": "06:00"_x000D_
"end" : "18:30"_x000D_
"repeats" : "Weekly",_x000D_
"repeatsEvery" : "7",_x000D_
"repeatsOn" :  [ "Sunday”]_x000D_
"startsOn" : "06/09/2013"_x000D_
"start": "06:00"_x000D_
"end" : "18:30"</t>
  </si>
  <si>
    <t>978-688-8900</t>
  </si>
  <si>
    <t>Salvation Army Cambridge Food Pantry</t>
  </si>
  <si>
    <t>402 Massachusetts Ave.</t>
  </si>
  <si>
    <t>Sun-Sat: 8:30am-5:30pm</t>
  </si>
  <si>
    <t>"repeats" : "Weekly",_x000D_
"repeatsEvery" : "7",_x000D_
"repeatsOn" :  [ "Saturday”]_x000D_
"startsOn" : "06/08/2013"_x000D_
"start": "08:30"_x000D_
"end" : "17:30"_x000D_
"repeats" : "Weekly",_x000D_
"repeatsEvery" : "7",_x000D_
"repeatsOn" :  [ "Sunday”]_x000D_
"startsOn" : "06/09/2013"_x000D_
"start": "08:30"_x000D_
"end" : "17:30"</t>
  </si>
  <si>
    <t>617-547-3400</t>
  </si>
  <si>
    <t>SMI/Lifebridge</t>
  </si>
  <si>
    <t>Sun-Sat: 8:30am-7pm</t>
  </si>
  <si>
    <t>"repeats" : "Weekly",_x000D_
"repeatsEvery" : "7",_x000D_
"repeatsOn" :  [ "Saturday”]_x000D_
"startsOn" : "06/08/2013"_x000D_
"start": "08:30"_x000D_
"end" : "19:00"_x000D_
"repeats" : "Weekly",_x000D_
"repeatsEvery" : "7",_x000D_
"repeatsOn" :  [ "Sunday”]_x000D_
"startsOn" : "06/09/2013"_x000D_
"start": "08:30"_x000D_
"end" : "19:00"</t>
  </si>
  <si>
    <t>978-744-0500</t>
  </si>
  <si>
    <t>SVDP/St. Patrick's Food Pantry Watertown</t>
  </si>
  <si>
    <t>T, Th: 10am-11:45am</t>
  </si>
  <si>
    <t>"repeats" : "Weekly",_x000D_
"repeatsEvery" : "7",_x000D_
"repeatsOn" :  [ "Tuesday”]_x000D_
"startsOn" : "06/04/2013"_x000D_
"start": "10:00"_x000D_
"end" : "11:45"_x000D_
"repeats" : "Weekly",_x000D_
"repeatsEvery" : "7",_x000D_
"repeatsOn" :  [ "Thursday”]_x000D_
"startsOn" : "06/06/2013"_x000D_
"start": "10:00"_x000D_
"end" : "11:45"</t>
  </si>
  <si>
    <t>617-926-7121</t>
  </si>
  <si>
    <t>Sacred Heart Church Food Pantry/Waltham</t>
  </si>
  <si>
    <t>Th: 4pm-5pm</t>
  </si>
  <si>
    <t>"repeats" : "Weekly",_x000D_
"repeatsEvery" : "7",_x000D_
"repeatsOn" :  [ "Thursday”]_x000D_
"startsOn" : "06/06/2013"_x000D_
"start": "16:00"_x000D_
"end" : "17:00"</t>
  </si>
  <si>
    <t>781-899-0469</t>
  </si>
  <si>
    <t>Saint Anthony Shrine Franciscan Food Center</t>
  </si>
  <si>
    <t>100 Arch St.</t>
  </si>
  <si>
    <t>Thu, Sat: 10am-1pm</t>
  </si>
  <si>
    <t>"repeats" : "Weekly",_x000D_
"repeatsEvery" : "7",_x000D_
"repeatsOn" :  [ "Thursday”]_x000D_
"startsOn" : "06/06/2013"_x000D_
"start": "10:00"_x000D_
"end" : "13:00"_x000D_
"repeats" : "Weekly",_x000D_
"repeatsEvery" : "7",_x000D_
"repeatsOn" :  [ "Saturday”]_x000D_
"startsOn" : "06/08/2013"_x000D_
"start": "10:00"_x000D_
"end" : "13:00"</t>
  </si>
  <si>
    <t>http://www.stanthonyshrine.org/foodcenter.asp</t>
  </si>
  <si>
    <t>617-542-6440</t>
  </si>
  <si>
    <t>info@stanthonyshrine.org</t>
  </si>
  <si>
    <t>St. Botolph House</t>
  </si>
  <si>
    <t>70 St. Botolph St.</t>
  </si>
  <si>
    <t>Thu: 1:00 - 2:00</t>
  </si>
  <si>
    <t>"repeats" : "Weekly",_x000D_
"repeatsEvery" : "7",_x000D_
"repeatsOn" :  [ "Thursday”]_x000D_
"startsOn" : "06/06/2013"_x000D_
"start": "13:00"_x000D_
"end" : "14:00"</t>
  </si>
  <si>
    <t>St Anthony Shrine/Franciscan Food Center</t>
  </si>
  <si>
    <t>Thu: 11am-2pm, Sat: 10am-2pm</t>
  </si>
  <si>
    <t>"repeats" : "Weekly",_x000D_
"repeatsEvery" : "7",_x000D_
"repeatsOn" :  [ "Thursday”]_x000D_
"startsOn" : "06/06/2013"_x000D_
"start": "12:00"_x000D_
"end" : "14:00"_x000D_
"repeats" : "Weekly",_x000D_
"repeatsEvery" : "7",_x000D_
"repeatsOn" :  [ "Saturday”]_x000D_
"startsOn" : "06/08/2013"_x000D_
"start": "10:00"_x000D_
"end" : "14:00"</t>
  </si>
  <si>
    <t>Sacred Heart Tree of Life Pantry</t>
  </si>
  <si>
    <t>589 Boston St.</t>
  </si>
  <si>
    <t>Thu: 12-2</t>
  </si>
  <si>
    <t>"repeats" : "Weekly",_x000D_
"repeatsEvery" : "7",_x000D_
"repeatsOn" :  [ "Thursday”]_x000D_
"startsOn" : "06/06/2013"_x000D_
"start": "12:00"_x000D_
"end" : "14:00"</t>
  </si>
  <si>
    <t>https://sites.google.com/site/sacredheart01905/Home/Tree-of-life-food-pantry</t>
  </si>
  <si>
    <t>781-599-2616</t>
  </si>
  <si>
    <t>East Bridgewater Food Pantry</t>
  </si>
  <si>
    <t>Thu: 12-2pm</t>
  </si>
  <si>
    <t>Haley House Food Pantry</t>
  </si>
  <si>
    <t>23 Dartmouth St.</t>
  </si>
  <si>
    <t>Thu: 12am-1pm</t>
  </si>
  <si>
    <t>"repeats" : "Weekly",_x000D_
"repeatsEvery" : "7",_x000D_
"repeatsOn" :  [ "Thursday”]_x000D_
"startsOn" : "06/06/2013"_x000D_
"start": "12:00"_x000D_
"end" : "13:00"</t>
  </si>
  <si>
    <t>http://www.haleyhouse.org/food_pantry</t>
  </si>
  <si>
    <t>617-236-8132</t>
  </si>
  <si>
    <t>American Red Cross New Bedford Pantry</t>
  </si>
  <si>
    <t>593 Kempton St.</t>
  </si>
  <si>
    <t>Thu: 1-6pm</t>
  </si>
  <si>
    <t>"repeats" : "Weekly",_x000D_
"repeatsEvery" : "7",_x000D_
"repeatsOn" :  [ "Thursday”]_x000D_
"startsOn" : "06/06/2013"_x000D_
"start": "13:00"_x000D_
"end" : "18:00"</t>
  </si>
  <si>
    <t>508-996-8286</t>
  </si>
  <si>
    <t>Tobin Brigham Family Support Program</t>
  </si>
  <si>
    <t>40 Smith St.</t>
  </si>
  <si>
    <t>Thu: 1pm-3pm, 2nd &amp; 4th week of mo.</t>
  </si>
  <si>
    <t>617-427-2543</t>
  </si>
  <si>
    <t>Amory St. Building</t>
  </si>
  <si>
    <t>125 Amory St.</t>
  </si>
  <si>
    <t>Thu: 3 – 4 PM</t>
  </si>
  <si>
    <t>"repeats" : "Weekly",_x000D_
"repeatsEvery" : "7",_x000D_
"repeatsOn" :  [ "Thursday”]_x000D_
"startsOn" : "06/06/2013"_x000D_
"start": "15:00"_x000D_
"end" : "16:00"</t>
  </si>
  <si>
    <t xml:space="preserve">Whittier St Apartments </t>
  </si>
  <si>
    <t>Thu: 3:30 - 4:30</t>
  </si>
  <si>
    <t>"repeats" : "Weekly",_x000D_
"repeatsEvery" : "7",_x000D_
"repeatsOn" :  [ "Thursday”]_x000D_
"startsOn" : "06/06/2013"_x000D_
"start": "15:30"_x000D_
"end" : "16:30"</t>
  </si>
  <si>
    <t>Friends of Francis Food Pantry</t>
  </si>
  <si>
    <t>Thu: 3pm-4:30pm</t>
  </si>
  <si>
    <t>"repeats" : "Weekly",_x000D_
"repeatsEvery" : "7",_x000D_
"repeatsOn" :  [ "Thursday”]_x000D_
"startsOn" : "06/06/2013"_x000D_
"start": "15:00"_x000D_
"end" : "16:30"</t>
  </si>
  <si>
    <t>781-396-3400</t>
  </si>
  <si>
    <t>Open Table Concord Food Pantry</t>
  </si>
  <si>
    <t>105 Everett St.</t>
  </si>
  <si>
    <t>Thu: 4pm-6:30pm</t>
  </si>
  <si>
    <t>"repeats" : "Weekly",_x000D_
"repeatsEvery" : "7",_x000D_
"repeatsOn" :  [ "Thursday”]_x000D_
"startsOn" : "06/06/2013"_x000D_
"start": "16:00"_x000D_
"end" : "18:30"</t>
  </si>
  <si>
    <t>Cleveland Middle School</t>
  </si>
  <si>
    <t>Thu: 5:30 - 6:30</t>
  </si>
  <si>
    <t>"repeats" : "Weekly",_x000D_
"repeatsEvery" : "7",_x000D_
"repeatsOn" :  [ "Thursday”]_x000D_
"startsOn" : "06/06/2013"_x000D_
"start": "17:30"_x000D_
"end" : "18:30"</t>
  </si>
  <si>
    <t>617-635-8631</t>
  </si>
  <si>
    <t>Harvard Square Churches Meal Program</t>
  </si>
  <si>
    <t>c/o Christ Church, Zero Garden Street</t>
  </si>
  <si>
    <t>Thu: 5:30pm-7pm</t>
  </si>
  <si>
    <t>"repeats" : "Weekly",_x000D_
"repeatsEvery" : "7",_x000D_
"repeatsOn" :  [ "Thursday”]_x000D_
"startsOn" : "06/06/2013"_x000D_
"start": "17:30"_x000D_
"end" : "19:00"</t>
  </si>
  <si>
    <t>978-454-9119</t>
  </si>
  <si>
    <t>Iglesia Christiana Torrente De Cedron Food Pantry</t>
  </si>
  <si>
    <t>56 Franklin St.</t>
  </si>
  <si>
    <t>Thu: 5-7pm</t>
  </si>
  <si>
    <t>"repeats" : "Weekly",_x000D_
"repeatsEvery" : "7",_x000D_
"repeatsOn" :  [ "Thursday”]_x000D_
"startsOn" : "06/06/2013"_x000D_
"start": "17:00"_x000D_
"end" : "19:00"</t>
  </si>
  <si>
    <t>781-593-9931</t>
  </si>
  <si>
    <t>Project Uplift of Union Baptist Church</t>
  </si>
  <si>
    <t>Thu: 5pm-6pm</t>
  </si>
  <si>
    <t>"repeats" : "Weekly",_x000D_
"repeatsEvery" : "7",_x000D_
"repeatsOn" :  [ "Thursday”]_x000D_
"startsOn" : "06/06/2013"_x000D_
"start": "17:00"_x000D_
"end" : "18:00"</t>
  </si>
  <si>
    <t>617-864-6885</t>
  </si>
  <si>
    <t>Unitarian Universalist Church Pantry</t>
  </si>
  <si>
    <t>Thu: 6pm-7:30pm, 1st&amp;3rd Week of month</t>
  </si>
  <si>
    <t>781-396-4549</t>
  </si>
  <si>
    <t>St. Anthony of Padua Food Pantry</t>
  </si>
  <si>
    <t>1359 Achushnet Ave.</t>
  </si>
  <si>
    <t>Thu: 8:30am-1:30pm</t>
  </si>
  <si>
    <t>"repeats" : "Weekly",_x000D_
"repeatsEvery" : "7",_x000D_
"repeatsOn" :  [ "Thursday”]_x000D_
"startsOn" : "06/06/2013"_x000D_
"start": "08:30"_x000D_
"end" : "13:30"</t>
  </si>
  <si>
    <t>http://saintanthonynewbedford.com/</t>
  </si>
  <si>
    <t>508-993-1691</t>
  </si>
  <si>
    <t>paulabriden@yahoo.com</t>
  </si>
  <si>
    <t>Grant A.M.E./Self-Help</t>
  </si>
  <si>
    <t>Thu: 9:30am-4pm, 1st, 3rd week of mo.</t>
  </si>
  <si>
    <t>617-427-0670</t>
  </si>
  <si>
    <t>Bethel Tabernacle Pentecostal Church</t>
  </si>
  <si>
    <t>12 Bicknell St.</t>
  </si>
  <si>
    <t xml:space="preserve">Thu: 9-12 </t>
  </si>
  <si>
    <t>"repeats" : "Weekly",_x000D_
"repeatsEvery" : "7",_x000D_
"repeatsOn" :  [ "Thursday”]_x000D_
"startsOn" : "06/06/2013"_x000D_
"start": "09:00"_x000D_
"end" : "12:00"</t>
  </si>
  <si>
    <t>http://betheltab.org/</t>
  </si>
  <si>
    <t>617-282-6000</t>
  </si>
  <si>
    <t>Bourne Friends Food Pantry</t>
  </si>
  <si>
    <t>Thu: 9-12, 4th Thu of mo. 5-8pm, 3rs Sat. of mo. 9-12</t>
  </si>
  <si>
    <t>http://www.bournecouncilonaging.org/foodpantry.html</t>
  </si>
  <si>
    <t>508-759-3351</t>
  </si>
  <si>
    <t>USCC/ Warwick House St. Katherine Drexel</t>
  </si>
  <si>
    <t>175 Ruggles St.</t>
  </si>
  <si>
    <t>Thu: 9am-11:45am</t>
  </si>
  <si>
    <t>"repeats" : "Weekly",_x000D_
"repeatsEvery" : "7",_x000D_
"repeatsOn" :  [ "Thursday”]_x000D_
"startsOn" : "06/06/2013"_x000D_
"start": "09:00"_x000D_
"end" : "11:45"</t>
  </si>
  <si>
    <t>First Baptist Church Hyannis Pantry</t>
  </si>
  <si>
    <t>486 Main St.</t>
  </si>
  <si>
    <t>Tue, F: 10-11:45am</t>
  </si>
  <si>
    <t>"repeats" : "Weekly",_x000D_
"repeatsEvery" : "7",_x000D_
"repeatsOn" :  [ "Tuesday”]_x000D_
"startsOn" : "06/04/2013"_x000D_
"start": "10:00"_x000D_
"end" : "11:45"_x000D_
"repeats" : "Weekly",_x000D_
"repeatsEvery" : "7",_x000D_
"repeatsOn" :  [ "Friday”]_x000D_
"startsOn" : "06/07/2013"_x000D_
"start": "10:00"_x000D_
"end" : "11:45"</t>
  </si>
  <si>
    <t>508-775-1846</t>
  </si>
  <si>
    <t>Saint Vincent de Paul/St. Francis Xavier</t>
  </si>
  <si>
    <t>21 Cross St.</t>
  </si>
  <si>
    <t>Tue, F: 10-12</t>
  </si>
  <si>
    <t>"repeats" : "Weekly",_x000D_
"repeatsEvery" : "7",_x000D_
"repeatsOn" :  [ "Tuesday”]_x000D_
"startsOn" : "06/04/2013"_x000D_
"start": "10:00"_x000D_
"end" : "12:00"_x000D_
"repeats" : "Weekly",_x000D_
"repeatsEvery" : "7",_x000D_
"repeatsOn" :  [ "Friday”]_x000D_
"startsOn" : "06/07/2013"_x000D_
"start": "10:00"_x000D_
"end" : "12:00"</t>
  </si>
  <si>
    <t>http://stfrancishyannis.homestead.com/StVdeP.html</t>
  </si>
  <si>
    <t>508-775-3073</t>
  </si>
  <si>
    <t>Salvation Army Brockton Food Pantry</t>
  </si>
  <si>
    <t>216 Centre St.</t>
  </si>
  <si>
    <t>Tue, F: 1-3pm</t>
  </si>
  <si>
    <t>"repeats" : "Weekly",_x000D_
"repeatsEvery" : "7",_x000D_
"repeatsOn" :  [ "Tuesday”]_x000D_
"startsOn" : "06/04/2013"_x000D_
"start": "13:00"_x000D_
"end" : "15:00"_x000D_
"repeats" : "Weekly",_x000D_
"repeatsEvery" : "7",_x000D_
"repeatsOn" :  [ "Friday”]_x000D_
"startsOn" : "06/07/2013"_x000D_
"start": "13:00"_x000D_
"end" : "15:00"</t>
  </si>
  <si>
    <t>508-583-1896</t>
  </si>
  <si>
    <t>Roslindale Food Pantry</t>
  </si>
  <si>
    <t>25 Cummins Hwy.</t>
  </si>
  <si>
    <t>Tue, Sat: 3-5pm</t>
  </si>
  <si>
    <t>"repeats" : "Weekly",_x000D_
"repeatsEvery" : "7",_x000D_
"repeatsOn" :  [ "Tuesday”]_x000D_
"startsOn" : "06/04/2013"_x000D_
"start": "15:00"_x000D_
"end" : "17:00"_x000D_
"repeats" : "Weekly",_x000D_
"repeatsEvery" : "7",_x000D_
"repeatsOn" :  [ "Saturday”]_x000D_
"startsOn" : "06/08/2013"_x000D_
"start": "15:00"_x000D_
"end" : "17:00"</t>
  </si>
  <si>
    <t>http://roscon.org/</t>
  </si>
  <si>
    <t>617-323-8302</t>
  </si>
  <si>
    <t>Hudson Community Food Pantry</t>
  </si>
  <si>
    <t>Tue, Sat: 9am-10:30am, Thu: 7pm-8:30pm</t>
  </si>
  <si>
    <t>"repeats" : "Weekly",_x000D_
"repeatsEvery" : "7",_x000D_
"repeatsOn" :  [ "Tuesday”]_x000D_
"startsOn" : "06/04/2013"_x000D_
"start": "09:00"_x000D_
"end" : "10:30"_x000D_
"repeats" : "Weekly",_x000D_
"repeatsEvery" : "7",_x000D_
"repeatsOn" :  [ "Thursday”]_x000D_
"startsOn" : "06/06/2013"_x000D_
"start": "19:00"_x000D_
"end" : "20:30"_x000D_
"repeats" : "Weekly",_x000D_
"repeatsEvery" : "7",_x000D_
"repeatsOn" :  [ "Saturday”]_x000D_
"startsOn" : "06/08/2013"_x000D_
"start": "09:00"_x000D_
"end" : "10:30"</t>
  </si>
  <si>
    <t>978-562-2222</t>
  </si>
  <si>
    <t>The Family Pantry Damien's Place</t>
  </si>
  <si>
    <t>Tue, Thu, Sat: 10am -12pm</t>
  </si>
  <si>
    <t>"repeats" : "Weekly",_x000D_
"repeatsEvery" : "7",_x000D_
"repeatsOn" :  [ "Tuesday”]_x000D_
"startsOn" : "06/04/2013"_x000D_
"start": "10:00"_x000D_
"end" : "12:00"_x000D_
"repeats" : "Weekly",_x000D_
"repeatsEvery" : "7",_x000D_
"repeatsOn" :  [ "Thursday”]_x000D_
"startsOn" : "06/06/2013"_x000D_
"start": "10:00"_x000D_
"end" : "12:00"_x000D_
"repeats" : "Weekly",_x000D_
"repeatsEvery" : "7",_x000D_
"repeatsOn" :  [ "Saturday”]_x000D_
"startsOn" : "06/08/2013"_x000D_
"start": "10:00"_x000D_
"end" : "12:00"</t>
  </si>
  <si>
    <t>508-993-1010</t>
  </si>
  <si>
    <t>Greater Fall River Food Pantry</t>
  </si>
  <si>
    <t>228 North Main St.</t>
  </si>
  <si>
    <t>Tue, Thu: 10-12</t>
  </si>
  <si>
    <t>"repeats" : "Weekly",_x000D_
"repeatsEvery" : "7",_x000D_
"repeatsOn" :  [ "Tuesday”]_x000D_
"startsOn" : "06/04/2013"_x000D_
"start": "10:00"_x000D_
"end" : "12:00"_x000D_
"repeats" : "Weekly",_x000D_
"repeatsEvery" : "7",_x000D_
"repeatsOn" :  [ "Thursday”]_x000D_
"startsOn" : "06/06/2013"_x000D_
"start": "10:00"_x000D_
"end" : "12:00"</t>
  </si>
  <si>
    <t>401-624-6309</t>
  </si>
  <si>
    <t>Family Pantry Corporation</t>
  </si>
  <si>
    <t>133 Queen Anne Rd.</t>
  </si>
  <si>
    <t>Tue, Thu: 10-12, 1:30-3:30, Sat: 10-12</t>
  </si>
  <si>
    <t>"repeats" : "Weekly",_x000D_
"repeatsEvery" : "7",_x000D_
"repeatsOn" :  [ "Tuesday”]_x000D_
"startsOn" : "06/04/2013"_x000D_
"start": "10:00"_x000D_
"end" : "12:00"_x000D_
"repeats" : "Weekly",_x000D_
"repeatsEvery" : "7",_x000D_
"repeatsOn" :  [ "Tuesday”]_x000D_
"startsOn" : "06/04/2013"_x000D_
"start": "13:30"_x000D_
"end" : "15:30"_x000D_
"repeats" : "Weekly",_x000D_
"repeatsEvery" : "7",_x000D_
"repeatsOn" :  [ "Thursday”]_x000D_
"startsOn" : "06/06/2013"_x000D_
"start": "10:00"_x000D_
"end" : "12:00"_x000D_
"repeats" : "Weekly",_x000D_
"repeatsEvery" : "7",_x000D_
"repeatsOn" :  [ "Thursday”]_x000D_
"startsOn" : "06/06/2013"_x000D_
"start": "13:30"_x000D_
"end" : "15:30"_x000D_
"repeats" : "Weekly",_x000D_
"repeatsEvery" : "7",_x000D_
"repeatsOn" :  [ "Saturday”]_x000D_
"startsOn" : "06/08/2013"_x000D_
"start": "10:00"_x000D_
"end" : "12:00"</t>
  </si>
  <si>
    <t>508-432-6519</t>
  </si>
  <si>
    <t>Saint Vincent de Paul/Saint Patrick's Food Pantry</t>
  </si>
  <si>
    <t>80 Mt. Auburn St.</t>
  </si>
  <si>
    <t>Tue, Thu: 10am-11:45am</t>
  </si>
  <si>
    <t>http://www.ci.watertown.ma.us/index.aspx?NID=322</t>
  </si>
  <si>
    <t>617-972-6429</t>
  </si>
  <si>
    <t>Saint Paul's Episcopal Church Brookline Emergency Food Pantry</t>
  </si>
  <si>
    <t>15 Saint Paul St.</t>
  </si>
  <si>
    <t>Tue, Thu: 10am-2pm, Sat: 2-4pm</t>
  </si>
  <si>
    <t>"repeats" : "Weekly",_x000D_
"repeatsEvery" : "7",_x000D_
"repeatsOn" :  [ "Tuesday”]_x000D_
"startsOn" : "06/04/2013"_x000D_
"start": "10:00"_x000D_
"end" : "14:00"_x000D_
"repeats" : "Weekly",_x000D_
"repeatsEvery" : "7",_x000D_
"repeatsOn" :  [ "Thursday”]_x000D_
"startsOn" : "06/06/2013"_x000D_
"start": "10:00"_x000D_
"end" : "14:00"_x000D_
"repeats" : "Weekly",_x000D_
"repeatsEvery" : "7",_x000D_
"repeatsOn" :  [ "Saturday”]_x000D_
"startsOn" : "06/08/2013"_x000D_
"start": "14:00"_x000D_
"end" : "16:00"</t>
  </si>
  <si>
    <t>http://www.stpaulsbrookline.org/ministries/mission-a-outreach/brookline-emergency-food-pantry.html</t>
  </si>
  <si>
    <t>617-566-4953</t>
  </si>
  <si>
    <t>PEC/Brookline Emergency Food Pantry</t>
  </si>
  <si>
    <t>St. Paul's Church, 15 St. Paul Street</t>
  </si>
  <si>
    <t>Tue, Thu: 10am-2pm, Sat: 2pm-4pm</t>
  </si>
  <si>
    <t>Salvation Army/Salem Meals</t>
  </si>
  <si>
    <t>93 North St.</t>
  </si>
  <si>
    <t>Tue, Thu: 12am-12:30am</t>
  </si>
  <si>
    <t>"repeats" : "Weekly",_x000D_
"repeatsEvery" : "7",_x000D_
"repeatsOn" :  [ "Tuesday”]_x000D_
"startsOn" : "06/04/2013"_x000D_
"start": "12:00"_x000D_
"end" : "12:30"_x000D_
"repeats" : "Weekly",_x000D_
"repeatsEvery" : "7",_x000D_
"repeatsOn" :  [ "Thursday”]_x000D_
"startsOn" : "06/06/2013"_x000D_
"start": "12:00"_x000D_
"end" : "12:30"</t>
  </si>
  <si>
    <t>978-744-5181</t>
  </si>
  <si>
    <t>Sudbury Community Food Pantry</t>
  </si>
  <si>
    <t>Tue, Thu: 12am-2:30pm</t>
  </si>
  <si>
    <t>"repeats" : "Weekly",_x000D_
"repeatsEvery" : "7",_x000D_
"repeatsOn" :  [ "Tuesday”]_x000D_
"startsOn" : "06/04/2013"_x000D_
"start": "12:00"_x000D_
"end" : "14:30"_x000D_
"repeats" : "Weekly",_x000D_
"repeatsEvery" : "7",_x000D_
"repeatsOn" :  [ "Thursday”]_x000D_
"startsOn" : "06/06/2013"_x000D_
"start": "12:00"_x000D_
"end" : "14:30"</t>
  </si>
  <si>
    <t>978-443-7725</t>
  </si>
  <si>
    <t>Nantucket Interfaith Council Nantucket Emergency Food Pantry</t>
  </si>
  <si>
    <t>10 Washington St.</t>
  </si>
  <si>
    <t>Tue, Thu: 4-6pm</t>
  </si>
  <si>
    <t>"repeats" : "Weekly",_x000D_
"repeatsEvery" : "7",_x000D_
"repeatsOn" :  [ "Tuesday”]_x000D_
"startsOn" : "06/04/2013"_x000D_
"start": "16:00"_x000D_
"end" : "18:00"_x000D_
"repeats" : "Weekly",_x000D_
"repeatsEvery" : "7",_x000D_
"repeatsOn" :  [ "Thursday”]_x000D_
"startsOn" : "06/06/2013"_x000D_
"start": "16:00"_x000D_
"end" : "18:00"</t>
  </si>
  <si>
    <t>http://nantucketinterfaithcouncil.org/nantucket-food-pantry/about-the-food-pantry/</t>
  </si>
  <si>
    <t>508-228-7438, 508-221-8702</t>
  </si>
  <si>
    <t>Webster-Dudley Food Share United Church of Christ</t>
  </si>
  <si>
    <t>4 Church St.</t>
  </si>
  <si>
    <t>Tue, Thu: 8:30am-11:30am</t>
  </si>
  <si>
    <t>"repeats" : "Weekly",_x000D_
"repeatsEvery" : "7",_x000D_
"repeatsOn" :  [ "Tuesday”]_x000D_
"startsOn" : "06/04/2013"_x000D_
"start": "08:30"_x000D_
"end" : "11:30"_x000D_
"repeats" : "Weekly",_x000D_
"repeatsEvery" : "7",_x000D_
"repeatsOn" :  [ "Thursday”]_x000D_
"startsOn" : "06/06/2013"_x000D_
"start": "08:30"_x000D_
"end" : "11:30"</t>
  </si>
  <si>
    <t>508-943-9171</t>
  </si>
  <si>
    <t>Salvation Army Gentle Arms</t>
  </si>
  <si>
    <t>290 Bedford St.</t>
  </si>
  <si>
    <t>Tue, Thu: 9:30-11:30</t>
  </si>
  <si>
    <t>"repeats" : "Weekly",_x000D_
"repeatsEvery" : "7",_x000D_
"repeatsOn" :  [ "Tuesday”]_x000D_
"startsOn" : "06/04/2013"_x000D_
"start": "09:30"_x000D_
"end" : "11:30"_x000D_
"repeats" : "Weekly",_x000D_
"repeatsEvery" : "7",_x000D_
"repeatsOn" :  [ "Thursday”]_x000D_
"startsOn" : "06/06/2013"_x000D_
"start": "09:30"_x000D_
"end" : "11:30"</t>
  </si>
  <si>
    <t>508-646-2760</t>
  </si>
  <si>
    <t>Salvation Army Fall River Pantry</t>
  </si>
  <si>
    <t>508-679-7900</t>
  </si>
  <si>
    <t>Woburn Council of Social Concern</t>
  </si>
  <si>
    <t>Tue, Thu: 9:45am-3pm, W: 6pm-7pm</t>
  </si>
  <si>
    <t>"repeats" : "Weekly",_x000D_
"repeatsEvery" : "7",_x000D_
"repeatsOn" :  [ "Tuesday”]_x000D_
"startsOn" : "06/04/2013"_x000D_
"start": "09:45"_x000D_
"end" : "15:00"_x000D_
"repeats" : "Weekly",_x000D_
"repeatsEvery" : "7",_x000D_
"repeatsOn" :  [ "Wednesday”]_x000D_
"startsOn" : "06/05/2013"_x000D_
"start": "18:00"_x000D_
"end" : "19:00"_x000D_
"repeats" : "Weekly",_x000D_
"repeatsEvery" : "7",_x000D_
"repeatsOn" :  [ "Thursday”]_x000D_
"startsOn" : "06/06/2013"_x000D_
"start": "09:45"_x000D_
"end" : "15:00"</t>
  </si>
  <si>
    <t>781-935-6495</t>
  </si>
  <si>
    <t>Weymouth Council for the Hungry</t>
  </si>
  <si>
    <t>1189 Commercial St.</t>
  </si>
  <si>
    <t>Tue, Thu: 9am-11:30am, Last Thu. Of mo. 4-6pm</t>
  </si>
  <si>
    <t>http://www.weymouthfoodpantry.org/</t>
  </si>
  <si>
    <t>781-331-7682</t>
  </si>
  <si>
    <t>info@WeymouthFoodPantry.org</t>
  </si>
  <si>
    <t>Foxboro Discretionary Food Pantry</t>
  </si>
  <si>
    <t>35 Neponset Ave.</t>
  </si>
  <si>
    <t>Tue, Thu: 9am-11am, 2nd &amp; 4th W: 5-6:30pm</t>
  </si>
  <si>
    <t>508-543-5235</t>
  </si>
  <si>
    <t>United Way of Tri-County Pearl Street Cupboard</t>
  </si>
  <si>
    <t>10 Pearl St.</t>
  </si>
  <si>
    <t>Tue, Thu: 9am-12pm</t>
  </si>
  <si>
    <t>"repeats" : "Weekly",_x000D_
"repeatsEvery" : "7",_x000D_
"repeatsOn" :  [ "Tuesday”]_x000D_
"startsOn" : "06/04/2013"_x000D_
"start": "09:00"_x000D_
"end" : "12:00"_x000D_
"repeats" : "Weekly",_x000D_
"repeatsEvery" : "7",_x000D_
"repeatsOn" :  [ "Thursday”]_x000D_
"startsOn" : "06/06/2013"_x000D_
"start": "09:00"_x000D_
"end" : "12:00"</t>
  </si>
  <si>
    <t>http://www.uwotc.org/food/framingham</t>
  </si>
  <si>
    <t>508-879-2063</t>
  </si>
  <si>
    <t>Wakefield Interfaith Food Pantry</t>
  </si>
  <si>
    <t>467 Main St.</t>
  </si>
  <si>
    <t>Tue, Thu: 9am-1pm, Thu: 6-8pm</t>
  </si>
  <si>
    <t>"repeats" : "Weekly",_x000D_
"repeatsEvery" : "7",_x000D_
"repeatsOn" :  [ "Tuesday”]_x000D_
"startsOn" : "06/04/2013"_x000D_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"Thursday”]_x000D_
"startsOn" : "06/06/2013"_x000D_
"start": "18:00"_x000D_
"end" : "20:00"</t>
  </si>
  <si>
    <t>http://www.wifoodpantry.org/</t>
  </si>
  <si>
    <t>781-245-2510</t>
  </si>
  <si>
    <t>info@wifoodpantry.org</t>
  </si>
  <si>
    <t>Hebron Food Pantry, Inc.</t>
  </si>
  <si>
    <t>11 Sanford St., PO Box 92</t>
  </si>
  <si>
    <t>Tue, Thu: 9am-5pm</t>
  </si>
  <si>
    <t>"repeats" : "Weekly",_x000D_
"repeatsEvery" : "7",_x000D_
"repeatsOn" :  [ "Tuesday”]_x000D_
"startsOn" : "06/04/2013"_x000D_
"start": "09:00"_x000D_
"end" : "18:00"_x000D_
"repeats" : "Weekly",_x000D_
"repeatsEvery" : "7",_x000D_
"repeatsOn" :  [ "Thursday”]_x000D_
"startsOn" : "06/06/2013"_x000D_
"start": "09:00"_x000D_
"end" : "18:00"</t>
  </si>
  <si>
    <t>http://www.hebronfoodpantry.org/</t>
  </si>
  <si>
    <t>508-223-4257</t>
  </si>
  <si>
    <t>dirhvoc@hotmail.com</t>
  </si>
  <si>
    <t>South Boston Community Health Center</t>
  </si>
  <si>
    <t>Tue, W: 10am-2pm</t>
  </si>
  <si>
    <t>"repeats" : "Weekly",_x000D_
"repeatsEvery" : "7",_x000D_
"repeatsOn" :  [ "Tuesday”]_x000D_
"startsOn" : "06/04/2013"_x000D_
"start": "10:00"_x000D_
"end" : "14:00"_x000D_
"repeats" : "Weekly",_x000D_
"repeatsEvery" : "7",_x000D_
"repeatsOn" :  [ "Wednesday”]_x000D_
"startsOn" : "06/05/2013"_x000D_
"start": "10:00"_x000D_
"end" : "14:00"</t>
  </si>
  <si>
    <t>617-269-7500</t>
  </si>
  <si>
    <t>Church of the Advent/Tuesday Supper</t>
  </si>
  <si>
    <t>Tue:  4:30pm-7:15pm</t>
  </si>
  <si>
    <t>"repeats" : "Weekly",_x000D_
"repeatsEvery" : "7",_x000D_
"repeatsOn" :  [ "Tuesday”]_x000D_
"startsOn" : "06/04/2013"_x000D_
"start": "16:30"_x000D_
"end" : "19:15"</t>
  </si>
  <si>
    <t>617-523-2377</t>
  </si>
  <si>
    <t>West Broadway Task Force</t>
  </si>
  <si>
    <t>Tue: 1:00 - 2:00</t>
  </si>
  <si>
    <t>"repeats" : "Weekly",_x000D_
"repeatsEvery" : "7",_x000D_
"repeatsOn" :  [ "Tuesday”]_x000D_
"startsOn" : "06/04/2013"_x000D_
"start": "13:00"_x000D_
"end" : "14:00"</t>
  </si>
  <si>
    <t>617-464-1910</t>
  </si>
  <si>
    <t>Union United Methodist Church Food Pantry</t>
  </si>
  <si>
    <t>485 Columbus Ave.</t>
  </si>
  <si>
    <t>Tue: 10am-12:45am</t>
  </si>
  <si>
    <t>"repeats" : "Weekly",_x000D_
"repeatsEvery" : "7",_x000D_
"repeatsOn" :  [ "Tuesday”]_x000D_
"startsOn" : "06/04/2013"_x000D_
"start": "10:00"_x000D_
"end" : "12:45"</t>
  </si>
  <si>
    <t>617-287-1020</t>
  </si>
  <si>
    <t>SVDP/St. Raphael's Food Pantry</t>
  </si>
  <si>
    <t>Tue: 10am-12am</t>
  </si>
  <si>
    <t>"repeats" : "Weekly",_x000D_
"repeatsEvery" : "7",_x000D_
"repeatsOn" :  [ "Tuesday”]_x000D_
"startsOn" : "06/04/2013"_x000D_
"start": "10:00"_x000D_
"end" : "12:00"</t>
  </si>
  <si>
    <t>781-488-5444</t>
  </si>
  <si>
    <t>Scituate Church Pantry</t>
  </si>
  <si>
    <t xml:space="preserve">Scituate </t>
  </si>
  <si>
    <t>Tue: 11am-12:45pm, last Tue of mo. 6:30-8pm</t>
  </si>
  <si>
    <t>781-545-5827</t>
  </si>
  <si>
    <t>St. Vincent de Paul/St. Joan of Arc</t>
  </si>
  <si>
    <t>Tue, Thu: 12-6pm</t>
  </si>
  <si>
    <t>"repeats" : "Weekly",_x000D_
"repeatsEvery" : "7",_x000D_
"repeatsOn" :  [ "Tuesday”]_x000D_
"startsOn" : "06/04/2013"_x000D_
"start": "12:00"_x000D_
"end" : "18:00"_x000D_
"repeats" : "Weekly",_x000D_
"repeatsEvery" : "7",_x000D_
"repeatsOn" :  [ "Thursday”]_x000D_
"startsOn" : "06/06/2013"_x000D_
"start": "12:00"_x000D_
"end" : "18:00"</t>
  </si>
  <si>
    <t>508-255-1094</t>
  </si>
  <si>
    <t>Haitian American Cultural Council</t>
  </si>
  <si>
    <t xml:space="preserve">Tue: 12:00-5:00 </t>
  </si>
  <si>
    <t>"repeats" : "Weekly",_x000D_
"repeatsEvery" : "7",_x000D_
"repeatsOn" :  [ "Tuesday”]_x000D_
"startsOn" : "06/04/2013"_x000D_
"start": "12:00"_x000D_
"end" : "17:00"</t>
  </si>
  <si>
    <t>617-628-5485</t>
  </si>
  <si>
    <t>Mt. Moriah Soup Kitchen</t>
  </si>
  <si>
    <t>Tue: 12am-1pm</t>
  </si>
  <si>
    <t>"repeats" : "Weekly",_x000D_
"repeatsEvery" : "7",_x000D_
"repeatsOn" :  [ "Tuesday”]_x000D_
"startsOn" : "06/04/2013"_x000D_
"start": "12:00"_x000D_
"end" : "13:00"</t>
  </si>
  <si>
    <t>508-588-0833</t>
  </si>
  <si>
    <t>Blackstone Park</t>
  </si>
  <si>
    <t>50 W. Brookline St.</t>
  </si>
  <si>
    <t>Tue: 2:30 - 3:30</t>
  </si>
  <si>
    <t>"repeats" : "Weekly",_x000D_
"repeatsEvery" : "7",_x000D_
"repeatsOn" :  [ "Tuesday”]_x000D_
"startsOn" : "06/04/2013"_x000D_
"start": "14:30"_x000D_
"end" : "15:30"</t>
  </si>
  <si>
    <t>The Paulist Center Wednesday Night Supper Club</t>
  </si>
  <si>
    <t>5 Park St.</t>
  </si>
  <si>
    <t>Tue: 2-3:30pm</t>
  </si>
  <si>
    <t>"repeats" : "Weekly",_x000D_
"repeatsEvery" : "7",_x000D_
"repeatsOn" :  [ "Tuesday”]_x000D_
"startsOn" : "06/04/2013"_x000D_
"start": "14:00"_x000D_
"end" : "15:30"</t>
  </si>
  <si>
    <t>http://www.paulistboston.com/release_details.asp?id=40</t>
  </si>
  <si>
    <t>617-742-4460</t>
  </si>
  <si>
    <t>fiveparkst@aol.com</t>
  </si>
  <si>
    <t>Cambridge Senior Center Food Pantry</t>
  </si>
  <si>
    <t>Tue: 2pm-4pm, Thu: 12am-2pm</t>
  </si>
  <si>
    <t>"repeats" : "Weekly",_x000D_
"repeatsEvery" : "7",_x000D_
"repeatsOn" :  [ "Tuesday”]_x000D_
"startsOn" : "06/04/2013"_x000D_
"start": "14:00"_x000D_
"end" : "16:00"_x000D_
"repeats" : "Weekly",_x000D_
"repeatsEvery" : "7",_x000D_
"repeatsOn" :  [ "Thursday”]_x000D_
"startsOn" : "06/06/2013"_x000D_
"start": "12:00"_x000D_
"end" : "14:00"</t>
  </si>
  <si>
    <t>617-349-6216</t>
  </si>
  <si>
    <t>First Baptist Church Pantry of Hope</t>
  </si>
  <si>
    <t>561 Main St.</t>
  </si>
  <si>
    <t>Tue: 3:30-5:30pm</t>
  </si>
  <si>
    <t>"repeats" : "Weekly",_x000D_
"repeatsEvery" : "7",_x000D_
"repeatsOn" :  [ "Tuesday”]_x000D_
"startsOn" : "06/04/2013"_x000D_
"start": "15:30"_x000D_
"end" : "17:30"</t>
  </si>
  <si>
    <t>http://www.firstbaptistmelrose.org/ministries/outreach-ministries</t>
  </si>
  <si>
    <t>781-665-4470</t>
  </si>
  <si>
    <t>All Saint's Food Pantry</t>
  </si>
  <si>
    <t>120 Bellevue Ave.</t>
  </si>
  <si>
    <t>Tue: 3-5pm, Sat: 10-12</t>
  </si>
  <si>
    <t>"repeats" : "Weekly",_x000D_
"repeatsEvery" : "7",_x000D_
"repeatsOn" :  [ "Tuesday”]_x000D_
"startsOn" : "06/04/2013"_x000D_
"start": "15:00"_x000D_
"end" : "17:00"_x000D_
"repeats" : "Weekly",_x000D_
"repeatsEvery" : "7",_x000D_
"repeatsOn" :  [ "Saturday”]_x000D_
"startsOn" : "06/08/2013"_x000D_
"start": "10:00"_x000D_
"end" : "12:00"</t>
  </si>
  <si>
    <t>http://www.essexcountyhungerrelief.org/All-Saints-Food-Pantry</t>
  </si>
  <si>
    <t>978-372-7721</t>
  </si>
  <si>
    <t>AACC/Food 'n Friends V</t>
  </si>
  <si>
    <t>Tue: 4:30pm-5:30pm</t>
  </si>
  <si>
    <t>"repeats" : "Weekly",_x000D_
"repeatsEvery" : "7",_x000D_
"repeatsOn" :  [ "Tuesday”]_x000D_
"startsOn" : "06/04/2013"_x000D_
"start": "16:30"_x000D_
"end" : "17:30"</t>
  </si>
  <si>
    <t>Saint James Episcopal Helping Hands Food Pantry</t>
  </si>
  <si>
    <t>1991 Massachusetts Ave.</t>
  </si>
  <si>
    <t>Tue: 4-6pm, Thu: 11am-1pm, Sat: 10am-12pm</t>
  </si>
  <si>
    <t>"repeats" : "Weekly",_x000D_
"repeatsEvery" : "7",_x000D_
"repeatsOn" :  [ "Tuesday”]_x000D_
"startsOn" : "06/04/2013"_x000D_
"start": "16:00"_x000D_
"end" : "18:00"_x000D_
"repeats" : "Weekly",_x000D_
"repeatsEvery" : "7",_x000D_
"repeatsOn" :  [ "Thursday”]_x000D_
"startsOn" : "06/06/2013"_x000D_
"start": "11:00"_x000D_
"end" : "13:00"_x000D_
"repeats" : "Weekly",_x000D_
"repeatsEvery" : "7",_x000D_
"repeatsOn" :  [ "Saturday”]_x000D_
"startsOn" : "06/08/2013"_x000D_
"start": "10:00"_x000D_
"end" : "12:00"</t>
  </si>
  <si>
    <t>http://www.stjames-cambridge.org/helping-hand-food-pantry/</t>
  </si>
  <si>
    <t>617-547-4070</t>
  </si>
  <si>
    <t>St. James Episcopal/Helping Hand Pantry</t>
  </si>
  <si>
    <t>Tue: 4pm-6pm, Thu: 11am-1pm, Sat: 10am-12am</t>
  </si>
  <si>
    <t>617-876-4381</t>
  </si>
  <si>
    <t>Centre Street Food Pantry</t>
  </si>
  <si>
    <t>Tue: 4pm-7pm, Sat: 11am-2pm</t>
  </si>
  <si>
    <t>"repeats" : "Weekly",_x000D_
"repeatsEvery" : "7",_x000D_
"repeatsOn" :  [ "Tuesday”]_x000D_
"startsOn" : "06/04/2013"_x000D_
"start": "16:00"_x000D_
"end" : "19:00"_x000D_
"repeats" : "Weekly",_x000D_
"repeatsEvery" : "7",_x000D_
"repeatsOn" :  [ "Saturday”]_x000D_
"startsOn" : "06/08/2013"_x000D_
"start": "11:00"_x000D_
"end" : "14:00"</t>
  </si>
  <si>
    <t>617-340-9554</t>
  </si>
  <si>
    <t>Blue Hill Boys &amp; Girls Club</t>
  </si>
  <si>
    <t>15 Talbot Ave.</t>
  </si>
  <si>
    <t>Tue: 5:00 - 6:00</t>
  </si>
  <si>
    <t>"repeats" : "Weekly",_x000D_
"repeatsEvery" : "7",_x000D_
"repeatsOn" :  [ "Tuesday”]_x000D_
"startsOn" : "06/04/2013"_x000D_
"start": "17:00"_x000D_
"end" : "18:00"</t>
  </si>
  <si>
    <t>617-474-1050</t>
  </si>
  <si>
    <t>Tuesday Meal Program</t>
  </si>
  <si>
    <t>Tue: 5:30pm-7pm</t>
  </si>
  <si>
    <t>"repeats" : "Weekly",_x000D_
"repeatsEvery" : "7",_x000D_
"repeatsOn" :  [ "Tuesday”]_x000D_
"startsOn" : "06/04/2013"_x000D_
"start": "17:30"_x000D_
"end" : "19:00"</t>
  </si>
  <si>
    <t>617-876-7772</t>
  </si>
  <si>
    <t>Adventist Community Services Food Pantry</t>
  </si>
  <si>
    <t>11 Gerry St.</t>
  </si>
  <si>
    <t>Tue: 5-6:30, Thu: 7-8:30</t>
  </si>
  <si>
    <t>"repeats" : "Weekly",_x000D_
"repeatsEvery" : "7",_x000D_
"repeatsOn" :  [ "Tuesday”]_x000D_
"startsOn" : "06/04/2013"_x000D_
"start": "17:00"_x000D_
"end" : "18:30"_x000D_
"repeats" : "Weekly",_x000D_
"repeatsEvery" : "7",_x000D_
"repeatsOn" :  [ "Thursday”]_x000D_
"startsOn" : "06/06/2013"_x000D_
"start": "19:00"_x000D_
"end" : "20:30"</t>
  </si>
  <si>
    <t>781-438-1374</t>
  </si>
  <si>
    <t>Faith Lutheran Church Faith Kitchen</t>
  </si>
  <si>
    <t>Tue: 6:30-8pm</t>
  </si>
  <si>
    <t>"repeats" : "Weekly",_x000D_
"repeatsEvery" : "7",_x000D_
"repeatsOn" :  [ "Tuesday”]_x000D_
"startsOn" : "06/04/2013"_x000D_
"start": "18:30"_x000D_
"end" : "20:00"</t>
  </si>
  <si>
    <t>http://www.faithkitchen.org/</t>
  </si>
  <si>
    <t>617-354-0414</t>
  </si>
  <si>
    <t>Loaves &amp; Fishes Pantry</t>
  </si>
  <si>
    <t>Tue: 6pm-8pm, W, Thu: 9:45am-12:30am, Sat: 8:45am-11am</t>
  </si>
  <si>
    <t>"repeats" : "Weekly",_x000D_
"repeatsEvery" : "7",_x000D_
"repeatsOn" :  [ "Tuesday”]_x000D_
"startsOn" : "06/04/2013"_x000D_
"start": "18:00"_x000D_
"end" : "20:00"_x000D_
"repeats" : "Weekly",_x000D_
"repeatsEvery" : "7",_x000D_
"repeatsOn" :  [ "Wednesday”]_x000D_
"startsOn" : "06/05/2013"_x000D_
"start": "09:45"_x000D_
"end" : "12:30"_x000D_
"repeats" : "Weekly",_x000D_
"repeatsEvery" : "7",_x000D_
"repeatsOn" :  [ "Thursday”]_x000D_
"startsOn" : "06/06/2013"_x000D_
"start": "09:45"_x000D_
"end" : "12:30"_x000D_
"repeats" : "Weekly",_x000D_
"repeatsEvery" : "7",_x000D_
"repeatsOn" :  [ "Saturday”]_x000D_
"startsOn" : "06/08/2013"_x000D_
"start": "08:45"_x000D_
"end" : "11:00"</t>
  </si>
  <si>
    <t>978-772-4627</t>
  </si>
  <si>
    <t>The Harvest on Vine</t>
  </si>
  <si>
    <t>Tue: 7pm-8:30pm, Sat: 10am-11am 2nd Sat. of mo.</t>
  </si>
  <si>
    <t>617-990-7314</t>
  </si>
  <si>
    <t>First United Methodist Church of Stoughton/Ilse Marks Stoughton Food Pantry</t>
  </si>
  <si>
    <t>121 Seaver St.</t>
  </si>
  <si>
    <t>Tue: 8:30-10:30am</t>
  </si>
  <si>
    <t>"repeats" : "Weekly",_x000D_
"repeatsEvery" : "7",_x000D_
"repeatsOn" :  [ "Tuesday”]_x000D_
"startsOn" : "06/04/2013"_x000D_
"start": "08:30"_x000D_
"end" : "10:30"</t>
  </si>
  <si>
    <t>781-341-1994</t>
  </si>
  <si>
    <t>Saint Mary's Food Pantry</t>
  </si>
  <si>
    <t>14 Cushing Ave.</t>
  </si>
  <si>
    <t>Tue: 9:30-11:30am</t>
  </si>
  <si>
    <t>"repeats" : "Weekly",_x000D_
"repeatsEvery" : "7",_x000D_
"repeatsOn" :  [ "Tuesday”]_x000D_
"startsOn" : "06/04/2013"_x000D_
"start": "09:30"_x000D_
"end" : "11:30"</t>
  </si>
  <si>
    <t>http://stmarysdorchester.org/food-pantry/</t>
  </si>
  <si>
    <t>617-282-3181</t>
  </si>
  <si>
    <t>Marshfiend Food Pantry</t>
  </si>
  <si>
    <t>Tue: 9:30-12, W: 6:30pm-8:30pm, F: 9:30am-12</t>
  </si>
  <si>
    <t>"repeats" : "Weekly",_x000D_
"repeatsEvery" : "7",_x000D_
"repeatsOn" :  [ "Tuesday”]_x000D_
"startsOn" : "06/04/2013"_x000D_
"start": "09:30"_x000D_
"end" : "12:00"_x000D_
"repeats" : "Weekly",_x000D_
"repeatsEvery" : "7",_x000D_
"repeatsOn" :  [ "Wednesday”]_x000D_
"startsOn" : "06/05/2013"_x000D_
"start": "18:30"_x000D_
"end" : "20:30"_x000D_
"repeats" : "Weekly",_x000D_
"repeatsEvery" : "7",_x000D_
"repeatsOn" :  [ "Friday”]_x000D_
"startsOn" : "06/07/2013"_x000D_
"start": "09:30"_x000D_
"end" : "12:00"</t>
  </si>
  <si>
    <t>http://marshfieldfoodpantry.org/</t>
  </si>
  <si>
    <t>781-837-0359</t>
  </si>
  <si>
    <t>Braintree Community Food Pantry</t>
  </si>
  <si>
    <t>594 Washington St.</t>
  </si>
  <si>
    <t>Tue: 9-11am, W: 6:30-8pm</t>
  </si>
  <si>
    <t>"repeats" : "Weekly",_x000D_
"repeatsEvery" : "7",_x000D_
"repeatsOn" :  [ "Tuesday”]_x000D_
"startsOn" : "06/04/2013"_x000D_
"start": "09:00"_x000D_
"end" : "11:00"_x000D_
"repeats" : "Weekly",_x000D_
"repeatsEvery" : "7",_x000D_
"repeatsOn" :  [ "Wednesday”]_x000D_
"startsOn" : "06/05/2013"_x000D_
"start": "18:30"_x000D_
"end" : "20:00"</t>
  </si>
  <si>
    <t>http://www.braintreefoodpantry.org/</t>
  </si>
  <si>
    <t>781-277-1609</t>
  </si>
  <si>
    <t>PantryDirector@comcast.net</t>
  </si>
  <si>
    <t>Cavalry Baptist Church Pantry/Kitchen</t>
  </si>
  <si>
    <t>Tue: 9-12</t>
  </si>
  <si>
    <t>"repeats" : "Weekly",_x000D_
"repeatsEvery" : "7",_x000D_
"repeatsOn" :  [ "Tuesday”]_x000D_
"startsOn" : "06/04/2013"_x000D_
"start": "09:00"_x000D_
"end" : "12:00"</t>
  </si>
  <si>
    <t>508-775-7018</t>
  </si>
  <si>
    <t>Neponset Health Center Food Pantry</t>
  </si>
  <si>
    <t>398 Neponset Ave.</t>
  </si>
  <si>
    <t>Tue: 9am-11am</t>
  </si>
  <si>
    <t>"repeats" : "Weekly",_x000D_
"repeatsEvery" : "7",_x000D_
"repeatsOn" :  [ "Tuesday”]_x000D_
"startsOn" : "06/04/2013"_x000D_
"start": "09:00"_x000D_
"end" : "11:00"</t>
  </si>
  <si>
    <t>617-282-3200</t>
  </si>
  <si>
    <t>East-End House</t>
  </si>
  <si>
    <t>Tue: 9am-2pm, Fri: 9am-12am</t>
  </si>
  <si>
    <t>"repeats" : "Weekly",_x000D_
"repeatsEvery" : "7",_x000D_
"repeatsOn" :  [ "Tuesday”]_x000D_
"startsOn" : "06/04/2013"_x000D_
"start": "09:00"_x000D_
"end" : "14:00"_x000D_
"repeats" : "Weekly",_x000D_
"repeatsEvery" : "7",_x000D_
"repeatsOn" :  [ "Friday”]_x000D_
"startsOn" : "06/07/2013"_x000D_
"start": "09:00"_x000D_
"end" : "12:00"</t>
  </si>
  <si>
    <t>Rosie's Place Food Pantry</t>
  </si>
  <si>
    <t>889 Harrison Ave.</t>
  </si>
  <si>
    <t>Tue-F: 8:30am-11:30am</t>
  </si>
  <si>
    <t>"repeats" : "Weekly",_x000D_
"repeatsEvery" : "7",_x000D_
"repeatsOn" :  [ "Tuesday”]_x000D_
"startsOn" : "06/04/2013"_x000D_
"start": "08:30"_x000D_
"end" : "11:30"_x000D_
"repeats" : "Weekly",_x000D_
"repeatsEvery" : "7",_x000D_
"repeatsOn" :  [ "Wednesday”]_x000D_
"startsOn" : "06/05/2013"_x000D_
"start": "08:30"_x000D_
"end" : "11:30"_x000D_
"repeats" : "Weekly",_x000D_
"repeatsEvery" : "7",_x000D_
"repeatsOn" :  [ "Thursday”]_x000D_
"startsOn" : "06/06/2013"_x000D_
"start": "08:30"_x000D_
"end" : "11:30"_x000D_
"repeats" : "Weekly",_x000D_
"repeatsEvery" : "7",_x000D_
"repeatsOn" :  [ "Friday”]_x000D_
"startsOn" : "06/07/2013"_x000D_
"start": "08:30"_x000D_
"end" : "11:30"</t>
  </si>
  <si>
    <t>http://www.rosiesplace.org/</t>
  </si>
  <si>
    <t>617-442-9322</t>
  </si>
  <si>
    <t>Franklin Food Pantry</t>
  </si>
  <si>
    <t>43 W Central St.</t>
  </si>
  <si>
    <t>Tue-F: 9am-1pm</t>
  </si>
  <si>
    <t>"repeats" : "Weekly",_x000D_
"repeatsEvery" : "7",_x000D_
"repeatsOn" :  [ "Tuesday”]_x000D_
"startsOn" : "06/04/2013"_x000D_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"13:00"</t>
  </si>
  <si>
    <t>http://www.franklinfoodpantry.org/</t>
  </si>
  <si>
    <t>508-528-3115</t>
  </si>
  <si>
    <t>American Red Cross/Boston Pantry</t>
  </si>
  <si>
    <t>W, Sat: 9am-12am</t>
  </si>
  <si>
    <t>"repeats" : "Weekly",_x000D_
"repeatsEvery" : "7",_x000D_
"repeatsOn" :  [ "Wednesday”]_x000D_
"startsOn" : "06/05/2013"_x000D_
"start": "09:00"_x000D_
"end" : "12:00"_x000D_
"repeats" : "Weekly",_x000D_
"repeatsEvery" : "7",_x000D_
"repeatsOn" :  [ "Saturday”]_x000D_
"startsOn" : "06/08/2013"_x000D_
"start": "09:00"_x000D_
"end" : "12:00"</t>
  </si>
  <si>
    <t>617-236-2043</t>
  </si>
  <si>
    <t>American Red Cross Boston Pantry</t>
  </si>
  <si>
    <t>1033 Massachusetts Aven.</t>
  </si>
  <si>
    <t>Natick Service Council Food Pantry</t>
  </si>
  <si>
    <t>W, Th: 5pm-8pm. Sat: 10am-1pm</t>
  </si>
  <si>
    <t>"repeats" : "Weekly",_x000D_
"repeatsEvery" : "7",_x000D_
"repeatsOn" :  [ "Wednesday”]_x000D_
"startsOn" : "06/05/2013"_x000D_
"start": "17:00"_x000D_
"end" : "20:00"_x000D_
"repeats" : "Weekly",_x000D_
"repeatsEvery" : "7",_x000D_
"repeatsOn" :  [ "Thursday”]_x000D_
"startsOn" : "06/06/2013"_x000D_
"start": "17:00"_x000D_
"end" : "20:00"_x000D_
"repeats" : "Weekly",_x000D_
"repeatsEvery" : "7",_x000D_
"repeatsOn" :  [ "Saturday”]_x000D_
"startsOn" : "06/08/2013"_x000D_
"start": "10:00"_x000D_
"end" : "13:00"</t>
  </si>
  <si>
    <t>508-665-1791</t>
  </si>
  <si>
    <t>Catholic Social Services New Bedford</t>
  </si>
  <si>
    <t>238 Bonney St.</t>
  </si>
  <si>
    <t>W, Thu: 10-12</t>
  </si>
  <si>
    <t>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</t>
  </si>
  <si>
    <t>http://www.cssdioc.org/contact/new_bedford.html</t>
  </si>
  <si>
    <t>508-997-7337</t>
  </si>
  <si>
    <t>The Shepherd's Pantry</t>
  </si>
  <si>
    <t>Tue, W, Sat: 9-11am</t>
  </si>
  <si>
    <t>"repeats" : "Weekly",_x000D_
"repeatsEvery" : "7",_x000D_
"repeatsOn" :  [ "Tuesday”]_x000D_
"startsOn" : "06/04/2013"_x000D_
"start": "09:00"_x000D_
"end" : "11:00"_x000D_
"repeats" : "Weekly",_x000D_
"repeatsEvery" : "7",_x000D_
"repeatsOn" :  [ "Wednesday”]_x000D_
"startsOn" : "06/05/2013"_x000D_
"start": "09:00"_x000D_
"end" : "11:00"_x000D_
"repeats" : "Weekly",_x000D_
"repeatsEvery" : "7",_x000D_
"repeatsOn" :  [ "Saturday”]_x000D_
"startsOn" : "06/08/2013"_x000D_
"start": "09:00"_x000D_
"end" : "11:00"</t>
  </si>
  <si>
    <t>http://www.shepherdspantry.org/</t>
  </si>
  <si>
    <t>508-763-9289</t>
  </si>
  <si>
    <t>Immigrant's Assistance Center, Inc.</t>
  </si>
  <si>
    <t>58 Crapo St.</t>
  </si>
  <si>
    <t>W. 10-2</t>
  </si>
  <si>
    <t>"repeats" : "Weekly",_x000D_
"repeatsEvery" : "7",_x000D_
"repeatsOn" :  [ "Wednesday”]_x000D_
"startsOn" : "06/05/2013"_x000D_
"start": "12:00"_x000D_
"end" : "14:00"</t>
  </si>
  <si>
    <t>http://www.immigrantsassistancecenter.com/contact.aspx</t>
  </si>
  <si>
    <t>508-996-8113</t>
  </si>
  <si>
    <t>Newton Food Pantry</t>
  </si>
  <si>
    <t>W: 1:30pm-3:30pm</t>
  </si>
  <si>
    <t>"repeats" : "Weekly",_x000D_
"repeatsEvery" : "7",_x000D_
"repeatsOn" :  [ "Wednesday”]_x000D_
"startsOn" : "06/05/2013"_x000D_
"start": "13:30"_x000D_
"end" : "15:30"</t>
  </si>
  <si>
    <t>617-527-2394</t>
  </si>
  <si>
    <t>Mashpee Good Neighbor Food Pantry/First Pentecostal Curch of Jesus Christ</t>
  </si>
  <si>
    <t>258 Main St. Rte. 130</t>
  </si>
  <si>
    <t>W: 10-12, 2nd W of mo.: 5-7</t>
  </si>
  <si>
    <t>508-477-7710</t>
  </si>
  <si>
    <t>USCC Christ the King</t>
  </si>
  <si>
    <t>3 Job's Fishing Rd.</t>
  </si>
  <si>
    <t>W: 10-12, last W. of mo. 5-7pm</t>
  </si>
  <si>
    <t>http://www.christthekingparish.com/</t>
  </si>
  <si>
    <t>508-477-7700</t>
  </si>
  <si>
    <t>Sandwich Food Pantry, Inc.</t>
  </si>
  <si>
    <t>331 Cotuit Rd.</t>
  </si>
  <si>
    <t>W: 10-12, last W. of mo. 6-7:30pm</t>
  </si>
  <si>
    <t>http://sandwichfoodpantry.org/</t>
  </si>
  <si>
    <t>508-888-3816</t>
  </si>
  <si>
    <t>ABC - People's Baptist Church Food Pantry</t>
  </si>
  <si>
    <t>134 Camden St.</t>
  </si>
  <si>
    <t>W: 10am-12am, 3rd week of mo.</t>
  </si>
  <si>
    <t>617-427-0424</t>
  </si>
  <si>
    <t>Malden Haitian Church of the Nazarene Food Pantry</t>
  </si>
  <si>
    <t>12 Thatcher St.</t>
  </si>
  <si>
    <t>W: 10am-1pm</t>
  </si>
  <si>
    <t>"repeats" : "Weekly",_x000D_
"repeatsEvery" : "7",_x000D_
"repeatsOn" :  [ "Wednesday”]_x000D_
"startsOn" : "06/05/2013"_x000D_
"start": "10:00"_x000D_
"end" : "13:00"</t>
  </si>
  <si>
    <t>Acton Community Supper and Food Pantry</t>
  </si>
  <si>
    <t>235 Summer Road, Building 1, Lower Level</t>
  </si>
  <si>
    <t>W: 10am-7pm</t>
  </si>
  <si>
    <t>"repeats" : "Weekly",_x000D_
"repeatsEvery" : "7",_x000D_
"repeatsOn" :  [ "Wednesday”]_x000D_
"startsOn" : "06/05/2013"_x000D_
"start": "10:00"_x000D_
"end" : "19:00"</t>
  </si>
  <si>
    <t>978-635-9295</t>
  </si>
  <si>
    <t>Joyful Ladle</t>
  </si>
  <si>
    <t>26 White St.</t>
  </si>
  <si>
    <t>W: 11:30-1:30</t>
  </si>
  <si>
    <t>"repeats" : "Weekly",_x000D_
"repeatsEvery" : "7",_x000D_
"repeatsOn" :  [ "Wednesday”]_x000D_
"startsOn" : "06/05/2013"_x000D_
"start": "11:30"_x000D_
"end" : "13:30"</t>
  </si>
  <si>
    <t>http://www.trinityhaverhill.org/parishlife/thejoyfulladle.html</t>
  </si>
  <si>
    <t>978-272-4244</t>
  </si>
  <si>
    <t>SVDP/Food Supplement Program of Lincoln</t>
  </si>
  <si>
    <t>W: 11:30am-1pm, last week of month</t>
  </si>
  <si>
    <t>781-899-2611</t>
  </si>
  <si>
    <t>St. Paul A.M.E. Church Food Pantry</t>
  </si>
  <si>
    <t>W: 12:00-2:00 p.m.; Sat. 10:00 a.m.-12:00 p.m.</t>
  </si>
  <si>
    <t>"repeats" : "Weekly",_x000D_
"repeatsEvery" : "7",_x000D_
"repeatsOn" :  [ "Wednesday”]_x000D_
"startsOn" : "06/05/2013"_x000D_
"start": "12:00"_x000D_
"end" : "14:00"_x000D_
"repeats" : "Weekly",_x000D_
"repeatsEvery" : "7",_x000D_
"repeatsOn" :  [ "Saturday”]_x000D_
"startsOn" : "06/08/2013"_x000D_
"start": "10:00"_x000D_
"end" : "12:00"</t>
  </si>
  <si>
    <t>http://www.st-paul-ame.org/</t>
  </si>
  <si>
    <t>617-661-1110</t>
  </si>
  <si>
    <t>admin101@st-paul-ame.org</t>
  </si>
  <si>
    <t>Philadelphie Seventh Day Adventist Church Food Pantry</t>
  </si>
  <si>
    <t>W: 12am-2pm</t>
  </si>
  <si>
    <t>617-895-7382</t>
  </si>
  <si>
    <t>Antioch Missionary Baptist Church Pantry</t>
  </si>
  <si>
    <t>1082 Blue Hill Ave.</t>
  </si>
  <si>
    <t>W: 1-5pm</t>
  </si>
  <si>
    <t>"repeats" : "Weekly",_x000D_
"repeatsEvery" : "7",_x000D_
"repeatsOn" :  [ "Wednesday”]_x000D_
"startsOn" : "06/05/2013"_x000D_
"start": "13:00"_x000D_
"end" : "17:00"</t>
  </si>
  <si>
    <t>617-288-6559</t>
  </si>
  <si>
    <t>Medway Village Food Pantry</t>
  </si>
  <si>
    <t>170 Village St.</t>
  </si>
  <si>
    <t>W: 3:45-4:45, Tue-Thu: 10:30am-3pm</t>
  </si>
  <si>
    <t>"repeats" : "Weekly",_x000D_
"repeatsEvery" : "7",_x000D_
"repeatsOn" :  [ "Tuesday”]_x000D_
"startsOn" : "06/04/2013"_x000D_
"start": "10:30"_x000D_
"end" : "15:00"_x000D_
"repeats" : "Weekly",_x000D_
"repeatsEvery" : "7",_x000D_
"repeatsOn" :  [ "Wednesday”]_x000D_
"startsOn" : "06/05/2013"_x000D_
"start": "15:45"_x000D_
"end" : "16:45"_x000D_
"repeats" : "Weekly",_x000D_
"repeatsEvery" : "7",_x000D_
"repeatsOn" :  [ "Thursday”]_x000D_
"startsOn" : "06/06/2013"_x000D_
"start": "10:30"_x000D_
"end" : "15:00"</t>
  </si>
  <si>
    <t>http://medwayvillagechurch.com/ministries/food-pantry/</t>
  </si>
  <si>
    <t>508-533-6401</t>
  </si>
  <si>
    <t>Dedham Food Pantry</t>
  </si>
  <si>
    <t>600 Washington St.</t>
  </si>
  <si>
    <t>W: 3-4:30pm, Sat: 8-11am</t>
  </si>
  <si>
    <t>"repeats" : "Weekly",_x000D_
"repeatsEvery" : "7",_x000D_
"repeatsOn" :  [ "Wednesday”]_x000D_
"startsOn" : "06/05/2013"_x000D_
"start": "15:00"_x000D_
"end" : "16:30"_x000D_
"repeats" : "Weekly",_x000D_
"repeatsEvery" : "7",_x000D_
"repeatsOn" :  [ "Saturday”]_x000D_
"startsOn" : "06/08/2013"_x000D_
"start": "08:00"_x000D_
"end" : "11:00"</t>
  </si>
  <si>
    <t>http://dedhamfoodpantry.org/</t>
  </si>
  <si>
    <t>781-320-9442</t>
  </si>
  <si>
    <t>lindsayb@uwinc.com</t>
  </si>
  <si>
    <t>Burlington Food Pantry</t>
  </si>
  <si>
    <t>10 St. Marks Road</t>
  </si>
  <si>
    <t xml:space="preserve">Burlington </t>
  </si>
  <si>
    <t>W: 3pm-6pm, 2nd&amp;4th Week of Month</t>
  </si>
  <si>
    <t>781-270-6625</t>
  </si>
  <si>
    <t>Bread of Life Meals Program</t>
  </si>
  <si>
    <t>W: 4-6pm, F: 2-4pm</t>
  </si>
  <si>
    <t>"repeats" : "Weekly",_x000D_
"repeatsEvery" : "7",_x000D_
"repeatsOn" :  [ "Wednesday”]_x000D_
"startsOn" : "06/05/2013"_x000D_
"start": "16:00"_x000D_
"end" : "18:00"_x000D_
"repeats" : "Weekly",_x000D_
"repeatsEvery" : "7",_x000D_
"repeatsOn" :  [ "Friday”]_x000D_
"startsOn" : "06/07/2013"_x000D_
"start": "14:00"_x000D_
"end" : "16:00"</t>
  </si>
  <si>
    <t>Bread of Life Food Pantry</t>
  </si>
  <si>
    <t>54 Eastern Ave.</t>
  </si>
  <si>
    <t>http://www.thebreadoflifeonline.org/</t>
  </si>
  <si>
    <t>The Elizabeth Peabody House</t>
  </si>
  <si>
    <t>W: 5:30-7:30, Thu: 7-7</t>
  </si>
  <si>
    <t>"repeats" : "Weekly",_x000D_
"repeatsEvery" : "7",_x000D_
"repeatsOn" :  [ "Wednesday”]_x000D_
"startsOn" : "06/05/2013"_x000D_
"start": "17:30"_x000D_
"end" : "19:30"_x000D_
"repeats" : "Weekly",_x000D_
"repeatsEvery" : "7",_x000D_
"repeatsOn" :  [ "Thursday”]_x000D_
"startsOn" : "06/06/2013"_x000D_
"start": "07:00"_x000D_
"end" : "19:00"</t>
  </si>
  <si>
    <t>617-623-5510</t>
  </si>
  <si>
    <t>Margaret Fuller House Food Pantry</t>
  </si>
  <si>
    <t>71 Cherry St.</t>
  </si>
  <si>
    <t>W: 5:30-7:30, Thu: 9am-1pm, F: 9am-12am, Sat: 9am-12am</t>
  </si>
  <si>
    <t>"repeats" : "Weekly",_x000D_
"repeatsEvery" : "7",_x000D_
"repeatsOn" :  [ "Wednesday”]_x000D_
"startsOn" : "06/05/2013"_x000D_
"start": "17:30"_x000D_
"end" : "19:30"_x000D_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"12:00"_x000D_
"repeats" : "Weekly",_x000D_
"repeatsEvery" : "7",_x000D_
"repeatsOn" :  [ "Saturday”]_x000D_
"startsOn" : "06/08/2013"_x000D_
"start": "09:00"_x000D_
"end" : "12:00"</t>
  </si>
  <si>
    <t>http://www.margaretfullerhouse.org/</t>
  </si>
  <si>
    <t>617-547-4680</t>
  </si>
  <si>
    <t>First Congregational Church Pantry</t>
  </si>
  <si>
    <t>230 Beach St.</t>
  </si>
  <si>
    <t>W: 7-8:30pm</t>
  </si>
  <si>
    <t>"repeats" : "Weekly",_x000D_
"repeatsEvery" : "7",_x000D_
"repeatsOn" :  [ "Wednesday”]_x000D_
"startsOn" : "06/05/2013"_x000D_
"start": "19:00"_x000D_
"end" : "20:30"</t>
  </si>
  <si>
    <t>http://www.firstcongrevere.org/foodpantry</t>
  </si>
  <si>
    <t>781-284-4158</t>
  </si>
  <si>
    <t>ngranitsas@firstcongrevere.org</t>
  </si>
  <si>
    <t>Celebration International Church Food Pantry</t>
  </si>
  <si>
    <t>W: 7pm-8:30pm</t>
  </si>
  <si>
    <t>508-653-6864</t>
  </si>
  <si>
    <t>Dorchester House Food Pantry</t>
  </si>
  <si>
    <t>1353 Dorchester Ave.</t>
  </si>
  <si>
    <t>W: 8-10am</t>
  </si>
  <si>
    <t>"repeats" : "Weekly",_x000D_
"repeatsEvery" : "7",_x000D_
"repeatsOn" :  [ "Wednesday”]_x000D_
"startsOn" : "06/05/2013"_x000D_
"start": "08:00"_x000D_
"end" : "10:00"</t>
  </si>
  <si>
    <t>http://www.dorchesterhouse.org/public-health/parenting-programs/food-pantry/</t>
  </si>
  <si>
    <t>617-822-8219</t>
  </si>
  <si>
    <t>Beatrice.Burton@codman.org</t>
  </si>
  <si>
    <t xml:space="preserve">New Bethel Baptist Church Pantry </t>
  </si>
  <si>
    <t>11 Beech St.</t>
  </si>
  <si>
    <t>W: 8-9pm, Sun: 12:30-2pm</t>
  </si>
  <si>
    <t>"repeats" : "Weekly",_x000D_
"repeatsEvery" : "7",_x000D_
"repeatsOn" :  [ "Wednesday”]_x000D_
"startsOn" : "06/05/2013"_x000D_
"start": "20:00"_x000D_
"end" : "21:00"_x000D_
"repeats" : "Weekly",_x000D_
"repeatsEvery" : "7",_x000D_
"repeatsOn" :  [ "Sunday”]_x000D_
"startsOn" : "06/09/2013"_x000D_
"start": "12:30"_x000D_
"end" : "14:00"</t>
  </si>
  <si>
    <t>Acord Food Pantry</t>
  </si>
  <si>
    <t>69 Willow St.</t>
  </si>
  <si>
    <t>W: 9:30-11:30, Thu: 6:30-8pm, Sat: 9-11:30am</t>
  </si>
  <si>
    <t>"repeats" : "Weekly",_x000D_
"repeatsEvery" : "7",_x000D_
"repeatsOn" :  [ "Wednesday”]_x000D_
"startsOn" : "06/05/2013"_x000D_
"start": "09:30"_x000D_
"end" : "11:30"_x000D_
"repeats" : "Weekly",_x000D_
"repeatsEvery" : "7",_x000D_
"repeatsOn" :  [ "Thursday”]_x000D_
"startsOn" : "06/06/2013"_x000D_
"start": "18:30"_x000D_
"end" : "20:00"_x000D_
"repeats" : "Weekly",_x000D_
"repeatsEvery" : "7",_x000D_
"repeatsOn" :  [ "Saturday”]_x000D_
"startsOn" : "06/08/2013"_x000D_
"start": "09:00"_x000D_
"end" : "11:30"</t>
  </si>
  <si>
    <t>978-468-7424</t>
  </si>
  <si>
    <t>MHSA/Bristol Lodge Pantry</t>
  </si>
  <si>
    <t>W: 9am-11am</t>
  </si>
  <si>
    <t>"repeats" : "Weekly",_x000D_
"repeatsEvery" : "7",_x000D_
"repeatsOn" :  [ "Wednesday”]_x000D_
"startsOn" : "06/05/2013"_x000D_
"start": "09:00"_x000D_
"end" : "11:00"</t>
  </si>
  <si>
    <t>781-899-2099</t>
  </si>
  <si>
    <t>Food for the World, Inc. Free Methodist Church Pantry</t>
  </si>
  <si>
    <t>447 Essex St. Suite 104</t>
  </si>
  <si>
    <t>Rockland Emergency Food Pantry</t>
  </si>
  <si>
    <t>12 Church St.</t>
  </si>
  <si>
    <t>W: 9am-12</t>
  </si>
  <si>
    <t>"repeats" : "Weekly",_x000D_
"repeatsEvery" : "7",_x000D_
"repeatsOn" :  [ "Wednesday”]_x000D_
"startsOn" : "06/05/2013"_x000D_
"start": "09:00"_x000D_
"end" : "12:00"</t>
  </si>
  <si>
    <t>781-878-1078</t>
  </si>
  <si>
    <t>Town</t>
  </si>
  <si>
    <t>StateZip</t>
  </si>
  <si>
    <t>Address-original</t>
  </si>
  <si>
    <t>Address-cleaned</t>
  </si>
  <si>
    <t>146 Main Street, Bld 8</t>
  </si>
  <si>
    <t>3 Job's Fishing Rd</t>
  </si>
  <si>
    <t>803 Worcester Rd</t>
  </si>
  <si>
    <t>255 Main Street</t>
  </si>
  <si>
    <t>80 Main Street</t>
  </si>
  <si>
    <t>1 Boston Medical Center Place</t>
  </si>
  <si>
    <t>0 Garden Street</t>
  </si>
  <si>
    <t>Duplicate</t>
  </si>
  <si>
    <t xml:space="preserve">1 Jackson Place </t>
  </si>
  <si>
    <t>2 North St</t>
  </si>
  <si>
    <t>2 North St.</t>
  </si>
  <si>
    <t>DropOff</t>
  </si>
  <si>
    <t>Meal</t>
  </si>
  <si>
    <t>1981 Ocean Street</t>
  </si>
  <si>
    <t>POBox - see OID327</t>
  </si>
  <si>
    <t>The Shepherd's Pantry / Long Plain United Methodist Church</t>
  </si>
  <si>
    <t>1215 Main Street</t>
  </si>
  <si>
    <t>Acushnet</t>
  </si>
  <si>
    <t>MA</t>
  </si>
  <si>
    <t>109 Pearl St</t>
  </si>
  <si>
    <t>Error/Note</t>
  </si>
  <si>
    <t>PO Box 79007, Dartmouth MA</t>
  </si>
  <si>
    <t>70 East Main Street</t>
  </si>
  <si>
    <t>POBox - Delivery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</si>
</sst>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workbookViewId="0">
      <selection activeCell="A13" sqref="A13"/>
    </sheetView>
  </sheetViews>
  <sheetFormatPr defaultRowHeight="15" x14ac:dyDescent="0.25"/>
  <cols>
    <col min="3" max="3" width="49.85546875" customWidth="1"/>
    <col min="4" max="4" width="43" customWidth="1"/>
    <col min="7" max="7" width="9.140625" style="3"/>
  </cols>
  <sheetData>
    <row r="1" spans="1:15" x14ac:dyDescent="0.25">
      <c r="A1" t="s">
        <v>1022</v>
      </c>
      <c r="B1" t="s">
        <v>1023</v>
      </c>
      <c r="C1" t="s">
        <v>1024</v>
      </c>
      <c r="D1" t="s">
        <v>1</v>
      </c>
      <c r="E1" t="s">
        <v>4</v>
      </c>
      <c r="F1" t="s">
        <v>1025</v>
      </c>
      <c r="G1" s="3" t="s">
        <v>1026</v>
      </c>
      <c r="H1" t="s">
        <v>1027</v>
      </c>
      <c r="I1" t="s">
        <v>1028</v>
      </c>
      <c r="J1" t="s">
        <v>1029</v>
      </c>
      <c r="K1" t="s">
        <v>1030</v>
      </c>
      <c r="L1" t="s">
        <v>1031</v>
      </c>
      <c r="M1" t="s">
        <v>1032</v>
      </c>
      <c r="N1" t="s">
        <v>1033</v>
      </c>
      <c r="O1" t="s">
        <v>1034</v>
      </c>
    </row>
    <row r="2" spans="1:15" x14ac:dyDescent="0.25">
      <c r="A2">
        <v>1</v>
      </c>
      <c r="B2" t="s">
        <v>1035</v>
      </c>
      <c r="C2" t="s">
        <v>1036</v>
      </c>
      <c r="D2" t="s">
        <v>1037</v>
      </c>
      <c r="E2" t="s">
        <v>19</v>
      </c>
      <c r="F2">
        <v>2301</v>
      </c>
      <c r="G2" s="3">
        <v>2301</v>
      </c>
      <c r="H2" t="s">
        <v>1038</v>
      </c>
      <c r="I2" s="2" t="s">
        <v>1039</v>
      </c>
      <c r="J2" s="2" t="s">
        <v>1040</v>
      </c>
      <c r="L2" t="s">
        <v>1041</v>
      </c>
      <c r="N2">
        <v>42.058128000000004</v>
      </c>
      <c r="O2">
        <v>-71.013658000000007</v>
      </c>
    </row>
    <row r="3" spans="1:15" x14ac:dyDescent="0.25">
      <c r="A3">
        <v>2</v>
      </c>
      <c r="B3" t="s">
        <v>1035</v>
      </c>
      <c r="C3" t="s">
        <v>1042</v>
      </c>
      <c r="D3" t="s">
        <v>1043</v>
      </c>
      <c r="E3" t="s">
        <v>240</v>
      </c>
      <c r="F3">
        <v>2149</v>
      </c>
      <c r="G3" s="3">
        <v>2149</v>
      </c>
      <c r="H3" t="s">
        <v>1044</v>
      </c>
      <c r="I3" s="2" t="s">
        <v>1045</v>
      </c>
      <c r="J3" s="2" t="s">
        <v>1046</v>
      </c>
      <c r="K3" t="s">
        <v>1047</v>
      </c>
      <c r="L3" t="s">
        <v>1048</v>
      </c>
      <c r="M3" t="s">
        <v>1049</v>
      </c>
      <c r="N3">
        <v>42.479340000000001</v>
      </c>
      <c r="O3">
        <v>-71.149238999999994</v>
      </c>
    </row>
    <row r="4" spans="1:15" x14ac:dyDescent="0.25">
      <c r="A4">
        <v>3</v>
      </c>
      <c r="B4" t="s">
        <v>1050</v>
      </c>
      <c r="C4" t="s">
        <v>1051</v>
      </c>
      <c r="D4" t="s">
        <v>1052</v>
      </c>
      <c r="E4" t="s">
        <v>109</v>
      </c>
      <c r="F4">
        <v>2054</v>
      </c>
      <c r="G4" s="3">
        <v>2054</v>
      </c>
      <c r="H4" t="s">
        <v>1053</v>
      </c>
      <c r="I4" s="2" t="s">
        <v>1054</v>
      </c>
      <c r="L4" t="s">
        <v>1055</v>
      </c>
      <c r="N4">
        <v>42.169783000000002</v>
      </c>
      <c r="O4">
        <v>-71.359795000000005</v>
      </c>
    </row>
    <row r="5" spans="1:15" x14ac:dyDescent="0.25">
      <c r="A5">
        <v>4</v>
      </c>
      <c r="B5" t="s">
        <v>1035</v>
      </c>
      <c r="C5" t="s">
        <v>1056</v>
      </c>
      <c r="D5" t="s">
        <v>379</v>
      </c>
      <c r="E5" t="s">
        <v>380</v>
      </c>
      <c r="F5">
        <v>2766</v>
      </c>
      <c r="G5" s="3">
        <v>2766</v>
      </c>
      <c r="H5" t="s">
        <v>1057</v>
      </c>
      <c r="I5" s="2" t="s">
        <v>1058</v>
      </c>
      <c r="K5" t="s">
        <v>1059</v>
      </c>
      <c r="L5" t="s">
        <v>1060</v>
      </c>
      <c r="M5" t="s">
        <v>1061</v>
      </c>
      <c r="N5">
        <v>41.724547999999999</v>
      </c>
      <c r="O5">
        <v>-71.123649999999998</v>
      </c>
    </row>
    <row r="6" spans="1:15" x14ac:dyDescent="0.25">
      <c r="A6">
        <v>5</v>
      </c>
      <c r="B6" t="s">
        <v>1035</v>
      </c>
      <c r="C6" t="s">
        <v>1062</v>
      </c>
      <c r="D6" t="s">
        <v>376</v>
      </c>
      <c r="E6" t="s">
        <v>377</v>
      </c>
      <c r="F6">
        <v>2747</v>
      </c>
      <c r="G6" s="3">
        <v>2747</v>
      </c>
      <c r="H6" t="s">
        <v>1063</v>
      </c>
      <c r="I6" s="2" t="s">
        <v>1064</v>
      </c>
      <c r="K6" t="s">
        <v>1065</v>
      </c>
      <c r="L6" t="s">
        <v>1066</v>
      </c>
      <c r="N6">
        <v>41.724547999999999</v>
      </c>
      <c r="O6">
        <v>0</v>
      </c>
    </row>
    <row r="7" spans="1:15" x14ac:dyDescent="0.25">
      <c r="A7">
        <v>6</v>
      </c>
      <c r="B7" t="s">
        <v>1050</v>
      </c>
      <c r="C7" t="s">
        <v>1067</v>
      </c>
      <c r="D7" t="s">
        <v>1068</v>
      </c>
      <c r="E7" t="s">
        <v>1069</v>
      </c>
      <c r="F7">
        <v>2673</v>
      </c>
      <c r="G7" s="3">
        <v>2673</v>
      </c>
      <c r="H7" t="s">
        <v>1070</v>
      </c>
      <c r="I7" s="2" t="s">
        <v>1071</v>
      </c>
      <c r="N7">
        <v>41.682957000000002</v>
      </c>
      <c r="O7">
        <v>-70.217536999999993</v>
      </c>
    </row>
    <row r="8" spans="1:15" x14ac:dyDescent="0.25">
      <c r="A8">
        <v>7</v>
      </c>
      <c r="B8" t="s">
        <v>1035</v>
      </c>
      <c r="C8" t="s">
        <v>1072</v>
      </c>
      <c r="D8" t="s">
        <v>1073</v>
      </c>
      <c r="E8" t="s">
        <v>37</v>
      </c>
      <c r="F8">
        <v>2130</v>
      </c>
      <c r="G8" s="3">
        <v>2130</v>
      </c>
      <c r="H8" t="s">
        <v>1074</v>
      </c>
      <c r="I8" s="2" t="s">
        <v>1075</v>
      </c>
      <c r="K8" t="s">
        <v>1076</v>
      </c>
      <c r="L8" t="s">
        <v>1077</v>
      </c>
      <c r="M8" t="s">
        <v>1078</v>
      </c>
      <c r="N8">
        <v>42.306033999999997</v>
      </c>
      <c r="O8">
        <v>-71.058555999999996</v>
      </c>
    </row>
    <row r="9" spans="1:15" x14ac:dyDescent="0.25">
      <c r="A9">
        <v>8</v>
      </c>
      <c r="B9" t="s">
        <v>1035</v>
      </c>
      <c r="C9" t="s">
        <v>1079</v>
      </c>
      <c r="D9" t="s">
        <v>1080</v>
      </c>
      <c r="E9" t="s">
        <v>192</v>
      </c>
      <c r="F9">
        <v>2341</v>
      </c>
      <c r="G9" s="3">
        <v>2341</v>
      </c>
      <c r="H9" t="s">
        <v>1081</v>
      </c>
      <c r="L9" t="s">
        <v>1082</v>
      </c>
      <c r="N9">
        <v>42.042670000000001</v>
      </c>
      <c r="O9">
        <v>-70.849574000000004</v>
      </c>
    </row>
    <row r="10" spans="1:15" x14ac:dyDescent="0.25">
      <c r="A10">
        <v>9</v>
      </c>
      <c r="B10" t="s">
        <v>1035</v>
      </c>
      <c r="C10" t="s">
        <v>1083</v>
      </c>
      <c r="D10" t="s">
        <v>1084</v>
      </c>
      <c r="E10" t="s">
        <v>297</v>
      </c>
      <c r="F10">
        <v>2767</v>
      </c>
      <c r="G10" s="3">
        <v>2767</v>
      </c>
      <c r="H10" t="s">
        <v>1085</v>
      </c>
      <c r="L10" t="s">
        <v>1086</v>
      </c>
      <c r="N10">
        <v>41.898761999999998</v>
      </c>
      <c r="O10">
        <v>-71.003838000000002</v>
      </c>
    </row>
    <row r="11" spans="1:15" x14ac:dyDescent="0.25">
      <c r="A11">
        <v>10</v>
      </c>
      <c r="B11" t="s">
        <v>1035</v>
      </c>
      <c r="C11" t="s">
        <v>1087</v>
      </c>
      <c r="D11" t="s">
        <v>1088</v>
      </c>
      <c r="E11" t="s">
        <v>340</v>
      </c>
      <c r="F11">
        <v>2043</v>
      </c>
      <c r="G11" s="3">
        <v>2043</v>
      </c>
      <c r="H11" t="s">
        <v>1089</v>
      </c>
      <c r="L11" t="s">
        <v>1090</v>
      </c>
      <c r="N11">
        <v>42.210957999999998</v>
      </c>
      <c r="O11">
        <v>-70.883709999999994</v>
      </c>
    </row>
    <row r="12" spans="1:15" x14ac:dyDescent="0.25">
      <c r="A12">
        <v>11</v>
      </c>
      <c r="B12" t="s">
        <v>1035</v>
      </c>
      <c r="C12" t="s">
        <v>1091</v>
      </c>
      <c r="D12" t="s">
        <v>1092</v>
      </c>
      <c r="E12" t="s">
        <v>69</v>
      </c>
      <c r="F12">
        <v>2744</v>
      </c>
      <c r="G12" s="3">
        <v>2744</v>
      </c>
      <c r="H12" t="s">
        <v>1093</v>
      </c>
      <c r="K12" t="s">
        <v>1094</v>
      </c>
      <c r="L12" t="s">
        <v>1095</v>
      </c>
      <c r="N12">
        <v>41.620686999999997</v>
      </c>
      <c r="O12">
        <v>-70.923901000000001</v>
      </c>
    </row>
    <row r="13" spans="1:15" x14ac:dyDescent="0.25">
      <c r="A13">
        <v>12</v>
      </c>
      <c r="B13" t="s">
        <v>1035</v>
      </c>
      <c r="C13" t="s">
        <v>1096</v>
      </c>
      <c r="D13" t="s">
        <v>1097</v>
      </c>
      <c r="E13" t="s">
        <v>22</v>
      </c>
      <c r="F13">
        <v>2121</v>
      </c>
      <c r="G13" s="3">
        <v>2121</v>
      </c>
      <c r="H13" t="s">
        <v>1098</v>
      </c>
      <c r="L13" t="s">
        <v>1099</v>
      </c>
      <c r="N13">
        <v>42.194006000000002</v>
      </c>
      <c r="O13">
        <v>-71.006729000000007</v>
      </c>
    </row>
    <row r="14" spans="1:15" x14ac:dyDescent="0.25">
      <c r="A14">
        <v>13</v>
      </c>
      <c r="B14" t="s">
        <v>1035</v>
      </c>
      <c r="C14" t="s">
        <v>1100</v>
      </c>
      <c r="D14" t="s">
        <v>1101</v>
      </c>
      <c r="E14" t="s">
        <v>19</v>
      </c>
      <c r="F14">
        <v>2301</v>
      </c>
      <c r="G14" s="3">
        <v>2301</v>
      </c>
      <c r="H14" t="s">
        <v>1102</v>
      </c>
      <c r="L14" t="s">
        <v>1103</v>
      </c>
      <c r="N14">
        <v>42.067568000000001</v>
      </c>
      <c r="O14">
        <v>-71.016847999999996</v>
      </c>
    </row>
    <row r="15" spans="1:15" x14ac:dyDescent="0.25">
      <c r="A15">
        <v>14</v>
      </c>
      <c r="B15" t="s">
        <v>1035</v>
      </c>
      <c r="C15" t="s">
        <v>1104</v>
      </c>
      <c r="D15" t="s">
        <v>1105</v>
      </c>
      <c r="E15" t="s">
        <v>19</v>
      </c>
      <c r="F15">
        <v>2301</v>
      </c>
      <c r="G15" s="3">
        <v>2301</v>
      </c>
      <c r="H15" t="s">
        <v>1106</v>
      </c>
      <c r="L15" t="s">
        <v>1107</v>
      </c>
      <c r="N15">
        <v>42.076269000000003</v>
      </c>
      <c r="O15">
        <v>-71.019554999999997</v>
      </c>
    </row>
    <row r="16" spans="1:15" x14ac:dyDescent="0.25">
      <c r="A16">
        <v>15</v>
      </c>
      <c r="B16" t="s">
        <v>1108</v>
      </c>
      <c r="C16" t="s">
        <v>1109</v>
      </c>
      <c r="D16" t="s">
        <v>1110</v>
      </c>
      <c r="E16" t="s">
        <v>37</v>
      </c>
      <c r="F16">
        <v>2130</v>
      </c>
      <c r="G16" s="3">
        <v>2130</v>
      </c>
      <c r="H16" t="s">
        <v>1111</v>
      </c>
      <c r="K16" t="s">
        <v>1112</v>
      </c>
      <c r="N16">
        <v>42.319091999999998</v>
      </c>
      <c r="O16">
        <v>-71.059122000000002</v>
      </c>
    </row>
    <row r="17" spans="1:15" x14ac:dyDescent="0.25">
      <c r="A17">
        <v>16</v>
      </c>
      <c r="B17" t="s">
        <v>1108</v>
      </c>
      <c r="C17" t="s">
        <v>1113</v>
      </c>
      <c r="D17" t="s">
        <v>1114</v>
      </c>
      <c r="E17" t="s">
        <v>52</v>
      </c>
      <c r="F17">
        <v>2139</v>
      </c>
      <c r="G17" s="3">
        <v>2139</v>
      </c>
      <c r="H17" t="s">
        <v>1115</v>
      </c>
      <c r="L17" t="s">
        <v>1116</v>
      </c>
      <c r="N17">
        <v>42.479340000000001</v>
      </c>
      <c r="O17">
        <v>-71.149238999999994</v>
      </c>
    </row>
    <row r="18" spans="1:15" x14ac:dyDescent="0.25">
      <c r="A18">
        <v>17</v>
      </c>
      <c r="B18" t="s">
        <v>1035</v>
      </c>
      <c r="C18" t="s">
        <v>1117</v>
      </c>
      <c r="D18" t="s">
        <v>1118</v>
      </c>
      <c r="E18" t="s">
        <v>19</v>
      </c>
      <c r="F18">
        <v>2301</v>
      </c>
      <c r="G18" s="3">
        <v>2301</v>
      </c>
      <c r="H18" t="s">
        <v>1119</v>
      </c>
      <c r="K18" t="s">
        <v>1120</v>
      </c>
      <c r="L18" t="s">
        <v>1121</v>
      </c>
      <c r="N18">
        <v>42.067537999999999</v>
      </c>
      <c r="O18">
        <v>-71.018895999999998</v>
      </c>
    </row>
    <row r="19" spans="1:15" x14ac:dyDescent="0.25">
      <c r="A19">
        <v>18</v>
      </c>
      <c r="B19" t="s">
        <v>1035</v>
      </c>
      <c r="C19" t="s">
        <v>1122</v>
      </c>
      <c r="D19" t="s">
        <v>1123</v>
      </c>
      <c r="E19" t="s">
        <v>106</v>
      </c>
      <c r="F19">
        <v>2760</v>
      </c>
      <c r="G19" s="3">
        <v>2760</v>
      </c>
      <c r="H19" t="s">
        <v>1124</v>
      </c>
      <c r="K19" t="s">
        <v>1125</v>
      </c>
      <c r="L19" t="s">
        <v>1126</v>
      </c>
      <c r="N19">
        <v>41.744090999999997</v>
      </c>
      <c r="O19">
        <v>-71.127555999999998</v>
      </c>
    </row>
    <row r="20" spans="1:15" x14ac:dyDescent="0.25">
      <c r="A20">
        <v>19</v>
      </c>
      <c r="B20" t="s">
        <v>1035</v>
      </c>
      <c r="C20" t="s">
        <v>1127</v>
      </c>
      <c r="D20" t="s">
        <v>1128</v>
      </c>
      <c r="E20" t="s">
        <v>22</v>
      </c>
      <c r="F20">
        <v>2121</v>
      </c>
      <c r="G20" s="3">
        <v>2121</v>
      </c>
      <c r="H20" t="s">
        <v>1129</v>
      </c>
      <c r="L20" t="s">
        <v>1130</v>
      </c>
      <c r="N20">
        <v>42.268757999999998</v>
      </c>
      <c r="O20">
        <v>-71.233839000000003</v>
      </c>
    </row>
    <row r="21" spans="1:15" x14ac:dyDescent="0.25">
      <c r="A21">
        <v>20</v>
      </c>
      <c r="B21" t="s">
        <v>1035</v>
      </c>
      <c r="C21" t="s">
        <v>1131</v>
      </c>
      <c r="D21" t="s">
        <v>288</v>
      </c>
      <c r="E21" t="s">
        <v>240</v>
      </c>
      <c r="F21">
        <v>2149</v>
      </c>
      <c r="G21" s="3">
        <v>2149</v>
      </c>
      <c r="H21" t="s">
        <v>1132</v>
      </c>
      <c r="L21" t="s">
        <v>1133</v>
      </c>
      <c r="N21">
        <v>42.407791000000003</v>
      </c>
      <c r="O21">
        <v>-71.055312999999998</v>
      </c>
    </row>
    <row r="22" spans="1:15" x14ac:dyDescent="0.25">
      <c r="A22">
        <v>21</v>
      </c>
      <c r="B22" t="s">
        <v>1050</v>
      </c>
      <c r="C22" t="s">
        <v>1134</v>
      </c>
      <c r="D22" t="s">
        <v>1135</v>
      </c>
      <c r="E22" t="s">
        <v>315</v>
      </c>
      <c r="F22">
        <v>1520</v>
      </c>
      <c r="G22" s="3">
        <v>1520</v>
      </c>
      <c r="H22" t="s">
        <v>1136</v>
      </c>
      <c r="L22" t="s">
        <v>1137</v>
      </c>
      <c r="N22">
        <v>42.348694999999999</v>
      </c>
      <c r="O22">
        <v>-71.856126000000003</v>
      </c>
    </row>
    <row r="23" spans="1:15" x14ac:dyDescent="0.25">
      <c r="A23">
        <v>22</v>
      </c>
      <c r="B23" t="s">
        <v>1035</v>
      </c>
      <c r="C23" t="s">
        <v>1138</v>
      </c>
      <c r="D23" t="s">
        <v>361</v>
      </c>
      <c r="E23" t="s">
        <v>362</v>
      </c>
      <c r="F23">
        <v>2777</v>
      </c>
      <c r="G23" s="3">
        <v>2777</v>
      </c>
      <c r="H23" t="s">
        <v>1139</v>
      </c>
      <c r="K23" t="s">
        <v>1140</v>
      </c>
      <c r="L23" t="s">
        <v>1141</v>
      </c>
      <c r="N23">
        <v>42.430850999999997</v>
      </c>
      <c r="O23">
        <v>-71.200462000000002</v>
      </c>
    </row>
    <row r="24" spans="1:15" x14ac:dyDescent="0.25">
      <c r="A24">
        <v>23</v>
      </c>
      <c r="B24" t="s">
        <v>1035</v>
      </c>
      <c r="C24" t="s">
        <v>1142</v>
      </c>
      <c r="D24" t="s">
        <v>1143</v>
      </c>
      <c r="E24" t="s">
        <v>19</v>
      </c>
      <c r="F24">
        <v>2301</v>
      </c>
      <c r="G24" s="3">
        <v>2301</v>
      </c>
      <c r="H24" t="s">
        <v>1144</v>
      </c>
      <c r="K24" t="s">
        <v>1145</v>
      </c>
      <c r="L24" t="s">
        <v>1146</v>
      </c>
      <c r="N24">
        <v>42.079537000000002</v>
      </c>
      <c r="O24">
        <v>-71.020790000000005</v>
      </c>
    </row>
    <row r="25" spans="1:15" x14ac:dyDescent="0.25">
      <c r="A25">
        <v>24</v>
      </c>
      <c r="B25" t="s">
        <v>1108</v>
      </c>
      <c r="C25" t="s">
        <v>1147</v>
      </c>
      <c r="D25" t="s">
        <v>167</v>
      </c>
      <c r="E25" t="s">
        <v>168</v>
      </c>
      <c r="F25">
        <v>2131</v>
      </c>
      <c r="G25" s="3">
        <v>2131</v>
      </c>
      <c r="H25" t="s">
        <v>1148</v>
      </c>
      <c r="K25" t="s">
        <v>1112</v>
      </c>
      <c r="L25" t="s">
        <v>1149</v>
      </c>
      <c r="N25">
        <v>42.286321000000001</v>
      </c>
      <c r="O25">
        <v>-71.398674</v>
      </c>
    </row>
    <row r="26" spans="1:15" x14ac:dyDescent="0.25">
      <c r="A26">
        <v>25</v>
      </c>
      <c r="B26" t="s">
        <v>1108</v>
      </c>
      <c r="C26" t="s">
        <v>1150</v>
      </c>
      <c r="D26" t="s">
        <v>1151</v>
      </c>
      <c r="E26" t="s">
        <v>37</v>
      </c>
      <c r="F26">
        <v>2130</v>
      </c>
      <c r="G26" s="3">
        <v>2130</v>
      </c>
      <c r="H26" t="s">
        <v>1152</v>
      </c>
      <c r="K26" t="s">
        <v>1112</v>
      </c>
      <c r="L26" t="s">
        <v>1153</v>
      </c>
      <c r="M26" t="s">
        <v>1154</v>
      </c>
      <c r="N26">
        <v>42.329310999999997</v>
      </c>
      <c r="O26">
        <v>-71.110427999999999</v>
      </c>
    </row>
    <row r="27" spans="1:15" x14ac:dyDescent="0.25">
      <c r="A27">
        <v>26</v>
      </c>
      <c r="B27" t="s">
        <v>1108</v>
      </c>
      <c r="C27" t="s">
        <v>1155</v>
      </c>
      <c r="D27" t="s">
        <v>1156</v>
      </c>
      <c r="E27" t="s">
        <v>22</v>
      </c>
      <c r="F27">
        <v>2125</v>
      </c>
      <c r="G27" s="3">
        <v>2125</v>
      </c>
      <c r="H27" t="s">
        <v>1157</v>
      </c>
      <c r="K27" t="s">
        <v>1112</v>
      </c>
      <c r="N27">
        <v>42.324280000000002</v>
      </c>
      <c r="O27">
        <v>-71.058716000000004</v>
      </c>
    </row>
    <row r="28" spans="1:15" x14ac:dyDescent="0.25">
      <c r="A28">
        <v>27</v>
      </c>
      <c r="B28" t="s">
        <v>1108</v>
      </c>
      <c r="C28" t="s">
        <v>1158</v>
      </c>
      <c r="D28" t="s">
        <v>1159</v>
      </c>
      <c r="E28" t="s">
        <v>102</v>
      </c>
      <c r="F28">
        <v>2119</v>
      </c>
      <c r="G28" s="3">
        <v>2119</v>
      </c>
      <c r="H28" t="s">
        <v>1160</v>
      </c>
      <c r="K28" t="s">
        <v>1112</v>
      </c>
      <c r="L28" t="s">
        <v>1161</v>
      </c>
      <c r="N28">
        <v>42.323144999999997</v>
      </c>
      <c r="O28">
        <v>-71.149238999999994</v>
      </c>
    </row>
    <row r="29" spans="1:15" x14ac:dyDescent="0.25">
      <c r="A29">
        <v>28</v>
      </c>
      <c r="B29" t="s">
        <v>1108</v>
      </c>
      <c r="C29" t="s">
        <v>1162</v>
      </c>
      <c r="D29" t="s">
        <v>67</v>
      </c>
      <c r="E29" t="s">
        <v>22</v>
      </c>
      <c r="F29">
        <v>2125</v>
      </c>
      <c r="G29" s="3">
        <v>2125</v>
      </c>
      <c r="H29" t="s">
        <v>1163</v>
      </c>
      <c r="K29" t="s">
        <v>1112</v>
      </c>
      <c r="L29" t="s">
        <v>1164</v>
      </c>
      <c r="N29">
        <v>42.389659000000002</v>
      </c>
      <c r="O29">
        <v>-71.077575999999993</v>
      </c>
    </row>
    <row r="30" spans="1:15" x14ac:dyDescent="0.25">
      <c r="A30">
        <v>29</v>
      </c>
      <c r="B30" t="s">
        <v>1108</v>
      </c>
      <c r="C30" t="s">
        <v>1165</v>
      </c>
      <c r="D30" t="s">
        <v>1166</v>
      </c>
      <c r="E30" t="s">
        <v>102</v>
      </c>
      <c r="F30">
        <v>2119</v>
      </c>
      <c r="G30" s="3">
        <v>2119</v>
      </c>
      <c r="H30" t="s">
        <v>1167</v>
      </c>
      <c r="K30" t="s">
        <v>1112</v>
      </c>
      <c r="N30">
        <v>42.329970000000003</v>
      </c>
      <c r="O30">
        <v>-71.091335999999998</v>
      </c>
    </row>
    <row r="31" spans="1:15" x14ac:dyDescent="0.25">
      <c r="A31">
        <v>30</v>
      </c>
      <c r="B31" t="s">
        <v>1108</v>
      </c>
      <c r="C31" t="s">
        <v>1168</v>
      </c>
      <c r="D31" t="s">
        <v>108</v>
      </c>
      <c r="E31" t="s">
        <v>22</v>
      </c>
      <c r="F31">
        <v>2124</v>
      </c>
      <c r="G31" s="3">
        <v>2124</v>
      </c>
      <c r="H31" t="s">
        <v>1169</v>
      </c>
      <c r="K31" t="s">
        <v>1112</v>
      </c>
      <c r="N31">
        <v>42.328257999999998</v>
      </c>
      <c r="O31">
        <v>-71.127143000000004</v>
      </c>
    </row>
    <row r="32" spans="1:15" x14ac:dyDescent="0.25">
      <c r="A32">
        <v>31</v>
      </c>
      <c r="B32" t="s">
        <v>1108</v>
      </c>
      <c r="C32" t="s">
        <v>1170</v>
      </c>
      <c r="D32" t="s">
        <v>1171</v>
      </c>
      <c r="E32" t="s">
        <v>22</v>
      </c>
      <c r="F32">
        <v>2122</v>
      </c>
      <c r="G32" s="3">
        <v>2122</v>
      </c>
      <c r="H32" t="s">
        <v>1172</v>
      </c>
      <c r="K32" t="s">
        <v>1112</v>
      </c>
      <c r="L32" t="s">
        <v>1173</v>
      </c>
      <c r="N32">
        <v>42.357208</v>
      </c>
      <c r="O32">
        <v>-71.070258999999993</v>
      </c>
    </row>
    <row r="33" spans="1:15" x14ac:dyDescent="0.25">
      <c r="A33">
        <v>32</v>
      </c>
      <c r="B33" t="s">
        <v>1108</v>
      </c>
      <c r="C33" t="s">
        <v>1174</v>
      </c>
      <c r="D33" t="s">
        <v>1175</v>
      </c>
      <c r="E33" t="s">
        <v>37</v>
      </c>
      <c r="F33">
        <v>2130</v>
      </c>
      <c r="G33" s="3">
        <v>2130</v>
      </c>
      <c r="H33" t="s">
        <v>1176</v>
      </c>
      <c r="K33" t="s">
        <v>1112</v>
      </c>
      <c r="L33" t="s">
        <v>1177</v>
      </c>
      <c r="N33">
        <v>42.318156999999999</v>
      </c>
      <c r="O33">
        <v>-71.104231999999996</v>
      </c>
    </row>
    <row r="34" spans="1:15" x14ac:dyDescent="0.25">
      <c r="A34">
        <v>33</v>
      </c>
      <c r="B34" t="s">
        <v>1108</v>
      </c>
      <c r="C34" t="s">
        <v>1178</v>
      </c>
      <c r="D34" t="s">
        <v>345</v>
      </c>
      <c r="E34" t="s">
        <v>11</v>
      </c>
      <c r="F34">
        <v>2143</v>
      </c>
      <c r="G34" s="3">
        <v>2143</v>
      </c>
      <c r="H34" t="s">
        <v>1179</v>
      </c>
      <c r="K34" t="s">
        <v>1112</v>
      </c>
      <c r="N34">
        <v>42.381515999999998</v>
      </c>
      <c r="O34">
        <v>-71.084753000000006</v>
      </c>
    </row>
    <row r="35" spans="1:15" x14ac:dyDescent="0.25">
      <c r="A35">
        <v>34</v>
      </c>
      <c r="B35" t="s">
        <v>1108</v>
      </c>
      <c r="C35" t="s">
        <v>1180</v>
      </c>
      <c r="D35" t="s">
        <v>1181</v>
      </c>
      <c r="E35" t="s">
        <v>22</v>
      </c>
      <c r="F35">
        <v>2124</v>
      </c>
      <c r="G35" s="3">
        <v>2124</v>
      </c>
      <c r="H35" t="s">
        <v>1182</v>
      </c>
      <c r="K35" t="s">
        <v>1183</v>
      </c>
      <c r="L35" t="s">
        <v>1184</v>
      </c>
      <c r="N35">
        <v>42.271019000000003</v>
      </c>
      <c r="O35">
        <v>-71.068595999999999</v>
      </c>
    </row>
    <row r="36" spans="1:15" x14ac:dyDescent="0.25">
      <c r="A36">
        <v>35</v>
      </c>
      <c r="B36" t="s">
        <v>1108</v>
      </c>
      <c r="C36" t="s">
        <v>1185</v>
      </c>
      <c r="D36" t="s">
        <v>1186</v>
      </c>
      <c r="E36" t="s">
        <v>102</v>
      </c>
      <c r="F36">
        <v>2119</v>
      </c>
      <c r="G36" s="3">
        <v>2119</v>
      </c>
      <c r="H36" t="s">
        <v>1187</v>
      </c>
      <c r="K36" t="s">
        <v>1112</v>
      </c>
      <c r="L36" t="s">
        <v>1188</v>
      </c>
      <c r="N36">
        <v>42.185766999999998</v>
      </c>
      <c r="O36">
        <v>-71.205074999999994</v>
      </c>
    </row>
    <row r="37" spans="1:15" x14ac:dyDescent="0.25">
      <c r="A37">
        <v>36</v>
      </c>
      <c r="B37" t="s">
        <v>1035</v>
      </c>
      <c r="C37" t="s">
        <v>1189</v>
      </c>
      <c r="D37" t="s">
        <v>1190</v>
      </c>
      <c r="E37" t="s">
        <v>22</v>
      </c>
      <c r="F37">
        <v>2121</v>
      </c>
      <c r="G37" s="3">
        <v>2121</v>
      </c>
      <c r="H37" t="s">
        <v>1191</v>
      </c>
      <c r="L37" t="s">
        <v>1192</v>
      </c>
      <c r="N37">
        <v>42.310402000000003</v>
      </c>
      <c r="O37">
        <v>-71.092124999999996</v>
      </c>
    </row>
    <row r="38" spans="1:15" x14ac:dyDescent="0.25">
      <c r="A38">
        <v>37</v>
      </c>
      <c r="B38" t="s">
        <v>1050</v>
      </c>
      <c r="C38" t="s">
        <v>1193</v>
      </c>
      <c r="D38" t="s">
        <v>1194</v>
      </c>
      <c r="E38" t="s">
        <v>225</v>
      </c>
      <c r="F38">
        <v>2649</v>
      </c>
      <c r="G38" s="3">
        <v>2649</v>
      </c>
      <c r="H38" t="s">
        <v>1195</v>
      </c>
      <c r="N38">
        <v>42.076084999999999</v>
      </c>
      <c r="O38">
        <v>-71.021929999999998</v>
      </c>
    </row>
    <row r="39" spans="1:15" x14ac:dyDescent="0.25">
      <c r="A39">
        <v>38</v>
      </c>
      <c r="B39" t="s">
        <v>1035</v>
      </c>
      <c r="C39" t="s">
        <v>1196</v>
      </c>
      <c r="D39" t="s">
        <v>1197</v>
      </c>
      <c r="E39" t="s">
        <v>16</v>
      </c>
      <c r="F39">
        <v>1902</v>
      </c>
      <c r="G39" s="3">
        <v>1902</v>
      </c>
      <c r="H39" t="s">
        <v>1198</v>
      </c>
      <c r="L39" t="s">
        <v>1199</v>
      </c>
      <c r="N39">
        <v>42.466824000000003</v>
      </c>
      <c r="O39">
        <v>-70.939269999999993</v>
      </c>
    </row>
    <row r="40" spans="1:15" x14ac:dyDescent="0.25">
      <c r="A40">
        <v>39</v>
      </c>
      <c r="B40" t="s">
        <v>1108</v>
      </c>
      <c r="C40" t="s">
        <v>1200</v>
      </c>
      <c r="D40" t="s">
        <v>284</v>
      </c>
      <c r="E40" t="s">
        <v>22</v>
      </c>
      <c r="F40">
        <v>2122</v>
      </c>
      <c r="G40" s="3">
        <v>2122</v>
      </c>
      <c r="H40" t="s">
        <v>1201</v>
      </c>
      <c r="I40" s="2" t="s">
        <v>1202</v>
      </c>
      <c r="K40" t="s">
        <v>1112</v>
      </c>
      <c r="L40" t="s">
        <v>1203</v>
      </c>
      <c r="N40">
        <v>42.180563999999997</v>
      </c>
      <c r="O40">
        <v>-71.484116</v>
      </c>
    </row>
    <row r="41" spans="1:15" x14ac:dyDescent="0.25">
      <c r="A41">
        <v>40</v>
      </c>
      <c r="B41" t="s">
        <v>1108</v>
      </c>
      <c r="C41" t="s">
        <v>1204</v>
      </c>
      <c r="D41" t="s">
        <v>1205</v>
      </c>
      <c r="E41" t="s">
        <v>37</v>
      </c>
      <c r="F41">
        <v>2130</v>
      </c>
      <c r="G41" s="3">
        <v>2130</v>
      </c>
      <c r="H41" t="s">
        <v>1206</v>
      </c>
      <c r="I41" s="2" t="s">
        <v>1207</v>
      </c>
      <c r="K41" t="s">
        <v>1112</v>
      </c>
      <c r="L41" t="s">
        <v>1208</v>
      </c>
      <c r="N41">
        <v>42.120199</v>
      </c>
      <c r="O41">
        <v>-71.068595999999999</v>
      </c>
    </row>
    <row r="42" spans="1:15" x14ac:dyDescent="0.25">
      <c r="A42">
        <v>41</v>
      </c>
      <c r="B42" t="s">
        <v>1035</v>
      </c>
      <c r="C42" t="s">
        <v>1209</v>
      </c>
      <c r="D42" t="s">
        <v>1210</v>
      </c>
      <c r="E42" t="s">
        <v>69</v>
      </c>
      <c r="F42">
        <v>2740</v>
      </c>
      <c r="G42" s="3">
        <v>2740</v>
      </c>
      <c r="H42" t="s">
        <v>1211</v>
      </c>
      <c r="I42" s="2" t="s">
        <v>1212</v>
      </c>
      <c r="L42" t="s">
        <v>1213</v>
      </c>
      <c r="M42" t="s">
        <v>1214</v>
      </c>
      <c r="N42">
        <v>41.638942999999998</v>
      </c>
      <c r="O42">
        <v>-70.931731999999997</v>
      </c>
    </row>
    <row r="43" spans="1:15" x14ac:dyDescent="0.25">
      <c r="A43">
        <v>42</v>
      </c>
      <c r="B43" t="s">
        <v>1035</v>
      </c>
      <c r="C43" t="s">
        <v>1215</v>
      </c>
      <c r="D43" t="s">
        <v>1216</v>
      </c>
      <c r="E43" t="s">
        <v>19</v>
      </c>
      <c r="F43">
        <v>2301</v>
      </c>
      <c r="G43" s="3">
        <v>2301</v>
      </c>
      <c r="H43" t="s">
        <v>1217</v>
      </c>
      <c r="I43" s="2" t="s">
        <v>1218</v>
      </c>
      <c r="K43" t="s">
        <v>1219</v>
      </c>
      <c r="L43" t="s">
        <v>1220</v>
      </c>
      <c r="N43">
        <v>42.082011999999999</v>
      </c>
      <c r="O43">
        <v>-71.022998000000001</v>
      </c>
    </row>
    <row r="44" spans="1:15" x14ac:dyDescent="0.25">
      <c r="A44">
        <v>43</v>
      </c>
      <c r="B44" t="s">
        <v>1035</v>
      </c>
      <c r="C44" t="s">
        <v>1221</v>
      </c>
      <c r="D44" t="s">
        <v>1222</v>
      </c>
      <c r="E44" t="s">
        <v>106</v>
      </c>
      <c r="F44">
        <v>2720</v>
      </c>
      <c r="G44" s="3">
        <v>2720</v>
      </c>
      <c r="H44" t="s">
        <v>1223</v>
      </c>
      <c r="I44" s="2" t="s">
        <v>1224</v>
      </c>
      <c r="K44" t="s">
        <v>1225</v>
      </c>
      <c r="L44" t="s">
        <v>1226</v>
      </c>
      <c r="N44">
        <v>41.703811000000002</v>
      </c>
      <c r="O44">
        <v>-71.153743000000006</v>
      </c>
    </row>
    <row r="45" spans="1:15" x14ac:dyDescent="0.25">
      <c r="A45">
        <v>44</v>
      </c>
      <c r="B45" t="s">
        <v>1035</v>
      </c>
      <c r="C45" t="s">
        <v>1227</v>
      </c>
      <c r="D45" t="s">
        <v>1228</v>
      </c>
      <c r="E45" t="s">
        <v>172</v>
      </c>
      <c r="F45">
        <v>1841</v>
      </c>
      <c r="G45" s="3">
        <v>1841</v>
      </c>
      <c r="H45" t="s">
        <v>1229</v>
      </c>
      <c r="I45" s="2" t="s">
        <v>1230</v>
      </c>
      <c r="K45" t="s">
        <v>1231</v>
      </c>
      <c r="L45" t="s">
        <v>1232</v>
      </c>
      <c r="N45">
        <v>42.708505000000002</v>
      </c>
      <c r="O45">
        <v>-71.154501999999994</v>
      </c>
    </row>
    <row r="46" spans="1:15" x14ac:dyDescent="0.25">
      <c r="A46">
        <v>45</v>
      </c>
      <c r="B46" t="s">
        <v>1108</v>
      </c>
      <c r="C46" t="s">
        <v>1233</v>
      </c>
      <c r="D46" t="s">
        <v>1234</v>
      </c>
      <c r="E46" t="s">
        <v>74</v>
      </c>
      <c r="F46">
        <v>2125</v>
      </c>
      <c r="G46" s="3">
        <v>2125</v>
      </c>
      <c r="H46" t="s">
        <v>1235</v>
      </c>
      <c r="I46" s="2" t="s">
        <v>1236</v>
      </c>
      <c r="K46" t="s">
        <v>1112</v>
      </c>
      <c r="N46">
        <v>42.328743000000003</v>
      </c>
      <c r="O46">
        <v>-71.052940000000007</v>
      </c>
    </row>
    <row r="47" spans="1:15" x14ac:dyDescent="0.25">
      <c r="A47">
        <v>46</v>
      </c>
      <c r="B47" t="s">
        <v>1035</v>
      </c>
      <c r="C47" t="s">
        <v>1237</v>
      </c>
      <c r="D47" t="s">
        <v>1238</v>
      </c>
      <c r="E47" t="s">
        <v>285</v>
      </c>
      <c r="F47">
        <v>2351</v>
      </c>
      <c r="G47" s="3">
        <v>2351</v>
      </c>
      <c r="H47" t="s">
        <v>1239</v>
      </c>
      <c r="I47" s="2" t="s">
        <v>1240</v>
      </c>
      <c r="L47" t="s">
        <v>1241</v>
      </c>
      <c r="N47">
        <v>42.116233999999999</v>
      </c>
      <c r="O47">
        <v>-70.936446000000004</v>
      </c>
    </row>
    <row r="48" spans="1:15" x14ac:dyDescent="0.25">
      <c r="A48">
        <v>47</v>
      </c>
      <c r="B48" t="s">
        <v>1108</v>
      </c>
      <c r="C48" t="s">
        <v>1242</v>
      </c>
      <c r="D48" t="s">
        <v>105</v>
      </c>
      <c r="E48" t="s">
        <v>22</v>
      </c>
      <c r="F48">
        <v>2122</v>
      </c>
      <c r="G48" s="3">
        <v>2122</v>
      </c>
      <c r="H48" t="s">
        <v>1243</v>
      </c>
      <c r="I48" s="2" t="s">
        <v>1244</v>
      </c>
      <c r="K48" t="s">
        <v>1112</v>
      </c>
      <c r="L48" t="s">
        <v>1245</v>
      </c>
      <c r="N48">
        <v>42.304062000000002</v>
      </c>
      <c r="O48">
        <v>-71.059287999999995</v>
      </c>
    </row>
    <row r="49" spans="1:15" x14ac:dyDescent="0.25">
      <c r="A49">
        <v>48</v>
      </c>
      <c r="B49" t="s">
        <v>1035</v>
      </c>
      <c r="C49" t="s">
        <v>1246</v>
      </c>
      <c r="D49" t="s">
        <v>1247</v>
      </c>
      <c r="E49" t="s">
        <v>16</v>
      </c>
      <c r="F49">
        <v>1902</v>
      </c>
      <c r="G49" s="3">
        <v>1902</v>
      </c>
      <c r="H49" t="s">
        <v>1248</v>
      </c>
      <c r="L49" t="s">
        <v>1249</v>
      </c>
      <c r="N49">
        <v>42.462795</v>
      </c>
      <c r="O49">
        <v>-70.956276000000003</v>
      </c>
    </row>
    <row r="50" spans="1:15" x14ac:dyDescent="0.25">
      <c r="A50">
        <v>49</v>
      </c>
      <c r="B50" t="s">
        <v>1035</v>
      </c>
      <c r="C50" t="s">
        <v>1250</v>
      </c>
      <c r="D50" t="s">
        <v>1251</v>
      </c>
      <c r="E50" t="s">
        <v>11</v>
      </c>
      <c r="F50">
        <v>2145</v>
      </c>
      <c r="G50" s="3">
        <v>2145</v>
      </c>
      <c r="H50" t="s">
        <v>1252</v>
      </c>
      <c r="L50" t="s">
        <v>1253</v>
      </c>
      <c r="N50">
        <v>42.395705999999997</v>
      </c>
      <c r="O50">
        <v>-71.090187</v>
      </c>
    </row>
    <row r="51" spans="1:15" x14ac:dyDescent="0.25">
      <c r="A51">
        <v>50</v>
      </c>
      <c r="B51" t="s">
        <v>1108</v>
      </c>
      <c r="C51" t="s">
        <v>1254</v>
      </c>
      <c r="D51" t="s">
        <v>1255</v>
      </c>
      <c r="E51" t="s">
        <v>102</v>
      </c>
      <c r="F51">
        <v>2119</v>
      </c>
      <c r="G51" s="3">
        <v>2119</v>
      </c>
      <c r="H51" t="s">
        <v>1256</v>
      </c>
      <c r="I51" s="2" t="s">
        <v>1257</v>
      </c>
      <c r="K51" t="s">
        <v>1112</v>
      </c>
      <c r="N51">
        <v>42.315491000000002</v>
      </c>
      <c r="O51">
        <v>-71.097115000000002</v>
      </c>
    </row>
    <row r="52" spans="1:15" x14ac:dyDescent="0.25">
      <c r="A52">
        <v>51</v>
      </c>
      <c r="B52" t="s">
        <v>1108</v>
      </c>
      <c r="C52" t="s">
        <v>1258</v>
      </c>
      <c r="D52" t="s">
        <v>1259</v>
      </c>
      <c r="E52" t="s">
        <v>22</v>
      </c>
      <c r="F52">
        <v>2122</v>
      </c>
      <c r="G52" s="3">
        <v>2122</v>
      </c>
      <c r="H52" t="s">
        <v>1260</v>
      </c>
      <c r="I52" s="2" t="s">
        <v>1261</v>
      </c>
      <c r="K52" t="s">
        <v>1112</v>
      </c>
      <c r="N52">
        <v>42.373789000000002</v>
      </c>
      <c r="O52">
        <v>-70.977830999999995</v>
      </c>
    </row>
    <row r="53" spans="1:15" x14ac:dyDescent="0.25">
      <c r="A53">
        <v>52</v>
      </c>
      <c r="B53" t="s">
        <v>1262</v>
      </c>
      <c r="C53" t="s">
        <v>1263</v>
      </c>
      <c r="D53" t="s">
        <v>264</v>
      </c>
      <c r="E53" t="s">
        <v>13</v>
      </c>
      <c r="F53">
        <v>2116</v>
      </c>
      <c r="G53" s="3">
        <v>2116</v>
      </c>
      <c r="H53" t="s">
        <v>1264</v>
      </c>
      <c r="I53" s="2" t="s">
        <v>1265</v>
      </c>
      <c r="L53" t="s">
        <v>1266</v>
      </c>
      <c r="N53">
        <v>42.351903999999998</v>
      </c>
      <c r="O53">
        <v>-71.070894999999993</v>
      </c>
    </row>
    <row r="54" spans="1:15" x14ac:dyDescent="0.25">
      <c r="A54">
        <v>53</v>
      </c>
      <c r="B54" t="s">
        <v>1035</v>
      </c>
      <c r="C54" t="s">
        <v>1267</v>
      </c>
      <c r="D54" t="s">
        <v>1268</v>
      </c>
      <c r="E54" t="s">
        <v>65</v>
      </c>
      <c r="F54">
        <v>2703</v>
      </c>
      <c r="G54" s="3">
        <v>2703</v>
      </c>
      <c r="H54" t="s">
        <v>1269</v>
      </c>
      <c r="I54" s="2" t="s">
        <v>1270</v>
      </c>
      <c r="L54" t="s">
        <v>1271</v>
      </c>
      <c r="N54">
        <v>41.935808999999999</v>
      </c>
      <c r="O54">
        <v>-71.284775999999994</v>
      </c>
    </row>
    <row r="55" spans="1:15" x14ac:dyDescent="0.25">
      <c r="A55">
        <v>54</v>
      </c>
      <c r="B55" t="s">
        <v>1035</v>
      </c>
      <c r="C55" t="s">
        <v>1272</v>
      </c>
      <c r="D55" t="s">
        <v>1273</v>
      </c>
      <c r="E55" t="s">
        <v>300</v>
      </c>
      <c r="F55">
        <v>1906</v>
      </c>
      <c r="G55" s="3">
        <v>1906</v>
      </c>
      <c r="H55" t="s">
        <v>1274</v>
      </c>
      <c r="I55" s="2" t="s">
        <v>1275</v>
      </c>
      <c r="L55" t="s">
        <v>1276</v>
      </c>
      <c r="N55">
        <v>42.448794999999997</v>
      </c>
      <c r="O55">
        <v>-71.012107</v>
      </c>
    </row>
    <row r="56" spans="1:15" x14ac:dyDescent="0.25">
      <c r="A56">
        <v>55</v>
      </c>
      <c r="B56" t="s">
        <v>1035</v>
      </c>
      <c r="C56" t="s">
        <v>1277</v>
      </c>
      <c r="D56" t="s">
        <v>1278</v>
      </c>
      <c r="E56" t="s">
        <v>16</v>
      </c>
      <c r="F56">
        <v>1901</v>
      </c>
      <c r="G56" s="3">
        <v>1901</v>
      </c>
      <c r="H56" t="s">
        <v>1279</v>
      </c>
      <c r="I56" s="2" t="s">
        <v>1275</v>
      </c>
      <c r="L56" t="s">
        <v>1280</v>
      </c>
      <c r="N56">
        <v>42.462918999999999</v>
      </c>
      <c r="O56">
        <v>-71.237617</v>
      </c>
    </row>
    <row r="57" spans="1:15" x14ac:dyDescent="0.25">
      <c r="A57">
        <v>56</v>
      </c>
      <c r="B57" t="s">
        <v>1262</v>
      </c>
      <c r="C57" t="s">
        <v>1281</v>
      </c>
      <c r="D57" t="s">
        <v>1282</v>
      </c>
      <c r="E57" t="s">
        <v>266</v>
      </c>
      <c r="F57">
        <v>1775</v>
      </c>
      <c r="G57" s="3">
        <v>1775</v>
      </c>
      <c r="H57" t="s">
        <v>1283</v>
      </c>
      <c r="I57" s="2" t="s">
        <v>1284</v>
      </c>
      <c r="L57" t="s">
        <v>1285</v>
      </c>
      <c r="N57">
        <v>42.436436</v>
      </c>
      <c r="O57">
        <v>-71.502280999999996</v>
      </c>
    </row>
    <row r="58" spans="1:15" x14ac:dyDescent="0.25">
      <c r="A58">
        <v>57</v>
      </c>
      <c r="B58" t="s">
        <v>1035</v>
      </c>
      <c r="C58" t="s">
        <v>1286</v>
      </c>
      <c r="D58" t="s">
        <v>1287</v>
      </c>
      <c r="E58" t="s">
        <v>190</v>
      </c>
      <c r="F58">
        <v>2726</v>
      </c>
      <c r="G58" s="3">
        <v>2726</v>
      </c>
      <c r="H58" t="s">
        <v>1288</v>
      </c>
      <c r="I58" s="2" t="s">
        <v>1289</v>
      </c>
      <c r="K58" t="s">
        <v>1290</v>
      </c>
      <c r="L58" t="s">
        <v>1291</v>
      </c>
      <c r="M58" t="s">
        <v>1292</v>
      </c>
      <c r="N58">
        <v>41.761302000000001</v>
      </c>
      <c r="O58">
        <v>-71.138990000000007</v>
      </c>
    </row>
    <row r="59" spans="1:15" x14ac:dyDescent="0.25">
      <c r="A59">
        <v>58</v>
      </c>
      <c r="B59" t="s">
        <v>1035</v>
      </c>
      <c r="C59" t="s">
        <v>1293</v>
      </c>
      <c r="D59" t="s">
        <v>1294</v>
      </c>
      <c r="E59" t="s">
        <v>188</v>
      </c>
      <c r="F59">
        <v>1970</v>
      </c>
      <c r="G59" s="3">
        <v>1970</v>
      </c>
      <c r="H59" t="s">
        <v>1295</v>
      </c>
      <c r="K59" t="s">
        <v>1296</v>
      </c>
      <c r="L59" t="s">
        <v>1297</v>
      </c>
      <c r="N59">
        <v>42.523913999999998</v>
      </c>
      <c r="O59">
        <v>-70.894858999999997</v>
      </c>
    </row>
    <row r="60" spans="1:15" x14ac:dyDescent="0.25">
      <c r="A60">
        <v>59</v>
      </c>
      <c r="B60" t="s">
        <v>1035</v>
      </c>
      <c r="C60" t="s">
        <v>1298</v>
      </c>
      <c r="D60" t="s">
        <v>1299</v>
      </c>
      <c r="E60" t="s">
        <v>175</v>
      </c>
      <c r="F60">
        <v>2780</v>
      </c>
      <c r="G60" s="3">
        <v>2780</v>
      </c>
      <c r="H60" t="s">
        <v>1300</v>
      </c>
      <c r="K60" t="s">
        <v>1301</v>
      </c>
      <c r="L60" t="s">
        <v>1302</v>
      </c>
      <c r="M60" t="s">
        <v>1303</v>
      </c>
      <c r="N60">
        <v>41.909106999999999</v>
      </c>
      <c r="O60">
        <v>-71.094759999999994</v>
      </c>
    </row>
    <row r="61" spans="1:15" x14ac:dyDescent="0.25">
      <c r="A61">
        <v>60</v>
      </c>
      <c r="B61" t="s">
        <v>1035</v>
      </c>
      <c r="C61" t="s">
        <v>1304</v>
      </c>
      <c r="D61" t="s">
        <v>1305</v>
      </c>
      <c r="E61" t="s">
        <v>106</v>
      </c>
      <c r="F61">
        <v>2723</v>
      </c>
      <c r="G61" s="3">
        <v>2723</v>
      </c>
      <c r="H61" t="s">
        <v>1306</v>
      </c>
      <c r="K61" t="s">
        <v>1307</v>
      </c>
      <c r="L61" t="s">
        <v>1308</v>
      </c>
      <c r="N61">
        <v>41.690981000000001</v>
      </c>
      <c r="O61">
        <v>-71.134691000000004</v>
      </c>
    </row>
    <row r="62" spans="1:15" x14ac:dyDescent="0.25">
      <c r="A62">
        <v>61</v>
      </c>
      <c r="B62" t="s">
        <v>1035</v>
      </c>
      <c r="C62" t="s">
        <v>1309</v>
      </c>
      <c r="D62" t="s">
        <v>1310</v>
      </c>
      <c r="E62" t="s">
        <v>157</v>
      </c>
      <c r="F62">
        <v>1960</v>
      </c>
      <c r="G62" s="3">
        <v>1960</v>
      </c>
      <c r="H62" t="s">
        <v>1311</v>
      </c>
      <c r="L62" t="s">
        <v>1312</v>
      </c>
      <c r="N62">
        <v>42.525385</v>
      </c>
      <c r="O62">
        <v>-70.928955999999999</v>
      </c>
    </row>
    <row r="63" spans="1:15" x14ac:dyDescent="0.25">
      <c r="A63">
        <v>62</v>
      </c>
      <c r="B63" t="s">
        <v>1035</v>
      </c>
      <c r="C63" t="s">
        <v>1313</v>
      </c>
      <c r="D63" t="s">
        <v>1314</v>
      </c>
      <c r="E63" t="s">
        <v>106</v>
      </c>
      <c r="F63">
        <v>2721</v>
      </c>
      <c r="G63" s="3">
        <v>2721</v>
      </c>
      <c r="H63" t="s">
        <v>1315</v>
      </c>
      <c r="I63" s="2" t="s">
        <v>1316</v>
      </c>
      <c r="L63" t="s">
        <v>1317</v>
      </c>
      <c r="N63">
        <v>41.699891000000001</v>
      </c>
      <c r="O63">
        <v>-71.152286000000004</v>
      </c>
    </row>
    <row r="64" spans="1:15" x14ac:dyDescent="0.25">
      <c r="A64">
        <v>63</v>
      </c>
      <c r="B64" t="s">
        <v>1262</v>
      </c>
      <c r="C64" t="s">
        <v>1318</v>
      </c>
      <c r="D64" t="s">
        <v>1319</v>
      </c>
      <c r="E64" t="s">
        <v>13</v>
      </c>
      <c r="F64">
        <v>2113</v>
      </c>
      <c r="G64" s="3">
        <v>2113</v>
      </c>
      <c r="H64" t="s">
        <v>1320</v>
      </c>
      <c r="I64" s="2" t="s">
        <v>1321</v>
      </c>
      <c r="L64" t="s">
        <v>1322</v>
      </c>
      <c r="N64">
        <v>42.367131000000001</v>
      </c>
      <c r="O64">
        <v>-71.054854000000006</v>
      </c>
    </row>
    <row r="65" spans="1:15" x14ac:dyDescent="0.25">
      <c r="A65">
        <v>64</v>
      </c>
      <c r="B65" t="s">
        <v>1035</v>
      </c>
      <c r="C65" t="s">
        <v>1323</v>
      </c>
      <c r="D65" t="s">
        <v>1324</v>
      </c>
      <c r="E65" t="s">
        <v>52</v>
      </c>
      <c r="F65">
        <v>2139</v>
      </c>
      <c r="G65" s="3">
        <v>2139</v>
      </c>
      <c r="H65" t="s">
        <v>1325</v>
      </c>
      <c r="I65" s="2" t="s">
        <v>1326</v>
      </c>
      <c r="K65" t="s">
        <v>1327</v>
      </c>
      <c r="L65" t="s">
        <v>1328</v>
      </c>
      <c r="N65">
        <v>42.370953</v>
      </c>
      <c r="O65">
        <v>-71.097785999999999</v>
      </c>
    </row>
    <row r="66" spans="1:15" x14ac:dyDescent="0.25">
      <c r="A66">
        <v>65</v>
      </c>
      <c r="B66" t="s">
        <v>1035</v>
      </c>
      <c r="C66" t="s">
        <v>1329</v>
      </c>
      <c r="D66" t="s">
        <v>1330</v>
      </c>
      <c r="E66" t="s">
        <v>69</v>
      </c>
      <c r="F66">
        <v>2740</v>
      </c>
      <c r="G66" s="3">
        <v>2740</v>
      </c>
      <c r="H66" t="s">
        <v>1331</v>
      </c>
      <c r="I66" s="2" t="s">
        <v>1332</v>
      </c>
      <c r="K66" t="s">
        <v>1333</v>
      </c>
      <c r="L66" t="s">
        <v>1334</v>
      </c>
      <c r="N66">
        <v>41.632644999999997</v>
      </c>
      <c r="O66">
        <v>-70.929230000000004</v>
      </c>
    </row>
    <row r="67" spans="1:15" x14ac:dyDescent="0.25">
      <c r="A67">
        <v>66</v>
      </c>
      <c r="B67" t="s">
        <v>1035</v>
      </c>
      <c r="C67" t="s">
        <v>1335</v>
      </c>
      <c r="D67" t="s">
        <v>1336</v>
      </c>
      <c r="E67" t="s">
        <v>222</v>
      </c>
      <c r="F67">
        <v>1752</v>
      </c>
      <c r="G67" s="3">
        <v>1752</v>
      </c>
      <c r="H67" t="s">
        <v>1337</v>
      </c>
      <c r="I67" s="2" t="s">
        <v>1338</v>
      </c>
      <c r="K67" t="s">
        <v>1339</v>
      </c>
      <c r="L67" t="s">
        <v>1340</v>
      </c>
      <c r="N67">
        <v>42.346629</v>
      </c>
      <c r="O67">
        <v>-71.551828999999998</v>
      </c>
    </row>
    <row r="68" spans="1:15" x14ac:dyDescent="0.25">
      <c r="A68">
        <v>67</v>
      </c>
      <c r="B68" t="s">
        <v>1262</v>
      </c>
      <c r="C68" t="s">
        <v>1341</v>
      </c>
      <c r="D68" t="s">
        <v>359</v>
      </c>
      <c r="E68" t="s">
        <v>181</v>
      </c>
      <c r="F68">
        <v>1760</v>
      </c>
      <c r="G68" s="3">
        <v>1760</v>
      </c>
      <c r="H68" t="s">
        <v>1342</v>
      </c>
      <c r="I68" s="2" t="s">
        <v>1343</v>
      </c>
      <c r="L68" t="s">
        <v>1344</v>
      </c>
      <c r="N68">
        <v>42.293723999999997</v>
      </c>
      <c r="O68">
        <v>-71.058555999999996</v>
      </c>
    </row>
    <row r="69" spans="1:15" x14ac:dyDescent="0.25">
      <c r="A69">
        <v>68</v>
      </c>
      <c r="B69" t="s">
        <v>1108</v>
      </c>
      <c r="C69" t="s">
        <v>1345</v>
      </c>
      <c r="D69" t="s">
        <v>1346</v>
      </c>
      <c r="E69" t="s">
        <v>52</v>
      </c>
      <c r="F69">
        <v>2124</v>
      </c>
      <c r="G69" s="3">
        <v>2124</v>
      </c>
      <c r="H69" t="s">
        <v>1347</v>
      </c>
      <c r="I69" s="2" t="s">
        <v>1348</v>
      </c>
      <c r="K69" t="s">
        <v>1349</v>
      </c>
      <c r="L69" t="s">
        <v>1350</v>
      </c>
      <c r="N69">
        <v>42.369517999999999</v>
      </c>
      <c r="O69">
        <v>-71.083031000000005</v>
      </c>
    </row>
    <row r="70" spans="1:15" x14ac:dyDescent="0.25">
      <c r="A70">
        <v>69</v>
      </c>
      <c r="B70" t="s">
        <v>1035</v>
      </c>
      <c r="C70" t="s">
        <v>1351</v>
      </c>
      <c r="D70" t="s">
        <v>1352</v>
      </c>
      <c r="E70" t="s">
        <v>65</v>
      </c>
      <c r="F70">
        <v>2703</v>
      </c>
      <c r="G70" s="3">
        <v>2703</v>
      </c>
      <c r="H70" t="s">
        <v>1353</v>
      </c>
      <c r="I70" s="2" t="s">
        <v>1354</v>
      </c>
      <c r="K70" t="s">
        <v>1355</v>
      </c>
      <c r="L70" t="s">
        <v>1356</v>
      </c>
      <c r="M70" t="s">
        <v>1357</v>
      </c>
      <c r="N70">
        <v>42.075251999999999</v>
      </c>
      <c r="O70">
        <v>-71.287942000000001</v>
      </c>
    </row>
    <row r="71" spans="1:15" x14ac:dyDescent="0.25">
      <c r="A71">
        <v>70</v>
      </c>
      <c r="B71" t="s">
        <v>1108</v>
      </c>
      <c r="C71" t="s">
        <v>1358</v>
      </c>
      <c r="D71" t="s">
        <v>132</v>
      </c>
      <c r="E71" t="s">
        <v>11</v>
      </c>
      <c r="F71">
        <v>2145</v>
      </c>
      <c r="G71" s="3">
        <v>2145</v>
      </c>
      <c r="H71" t="s">
        <v>1359</v>
      </c>
      <c r="I71" s="2" t="s">
        <v>1360</v>
      </c>
      <c r="K71" t="s">
        <v>1361</v>
      </c>
      <c r="L71" t="s">
        <v>1362</v>
      </c>
      <c r="M71" t="s">
        <v>1363</v>
      </c>
      <c r="N71">
        <v>42.386177000000004</v>
      </c>
      <c r="O71">
        <v>-71.083541999999994</v>
      </c>
    </row>
    <row r="72" spans="1:15" x14ac:dyDescent="0.25">
      <c r="A72">
        <v>71</v>
      </c>
      <c r="B72" t="s">
        <v>1108</v>
      </c>
      <c r="C72" t="s">
        <v>1364</v>
      </c>
      <c r="D72" t="s">
        <v>1365</v>
      </c>
      <c r="E72" t="s">
        <v>102</v>
      </c>
      <c r="F72">
        <v>2118</v>
      </c>
      <c r="G72" s="3">
        <v>2118</v>
      </c>
      <c r="H72" t="s">
        <v>1366</v>
      </c>
      <c r="I72" s="2" t="s">
        <v>1367</v>
      </c>
      <c r="K72" t="s">
        <v>1368</v>
      </c>
      <c r="L72" t="s">
        <v>1369</v>
      </c>
      <c r="N72">
        <v>42.343744999999998</v>
      </c>
      <c r="O72">
        <v>-71.072530999999998</v>
      </c>
    </row>
    <row r="73" spans="1:15" x14ac:dyDescent="0.25">
      <c r="A73">
        <v>72</v>
      </c>
      <c r="B73" t="s">
        <v>1035</v>
      </c>
      <c r="C73" t="s">
        <v>1370</v>
      </c>
      <c r="D73" t="s">
        <v>1371</v>
      </c>
      <c r="E73" t="s">
        <v>157</v>
      </c>
      <c r="F73">
        <v>1960</v>
      </c>
      <c r="G73" s="3">
        <v>1960</v>
      </c>
      <c r="H73" t="s">
        <v>1372</v>
      </c>
      <c r="I73" s="2" t="s">
        <v>1373</v>
      </c>
      <c r="K73" t="s">
        <v>1374</v>
      </c>
      <c r="L73" t="s">
        <v>1375</v>
      </c>
      <c r="N73">
        <v>42.529339</v>
      </c>
      <c r="O73">
        <v>-70.923241000000004</v>
      </c>
    </row>
    <row r="74" spans="1:15" x14ac:dyDescent="0.25">
      <c r="A74">
        <v>73</v>
      </c>
      <c r="B74" t="s">
        <v>1035</v>
      </c>
      <c r="C74" t="s">
        <v>1376</v>
      </c>
      <c r="D74" t="s">
        <v>1377</v>
      </c>
      <c r="E74" t="s">
        <v>7</v>
      </c>
      <c r="F74">
        <v>2169</v>
      </c>
      <c r="G74" s="3">
        <v>2169</v>
      </c>
      <c r="H74" t="s">
        <v>1378</v>
      </c>
      <c r="I74" s="2" t="s">
        <v>1379</v>
      </c>
      <c r="K74" t="s">
        <v>1380</v>
      </c>
      <c r="L74" t="s">
        <v>1381</v>
      </c>
      <c r="N74">
        <v>42.242587999999998</v>
      </c>
      <c r="O74">
        <v>-71.015495000000001</v>
      </c>
    </row>
    <row r="75" spans="1:15" x14ac:dyDescent="0.25">
      <c r="A75">
        <v>74</v>
      </c>
      <c r="B75" t="s">
        <v>1035</v>
      </c>
      <c r="C75" t="s">
        <v>1382</v>
      </c>
      <c r="D75" t="s">
        <v>1383</v>
      </c>
      <c r="E75" t="s">
        <v>157</v>
      </c>
      <c r="F75">
        <v>1960</v>
      </c>
      <c r="G75" s="3">
        <v>1960</v>
      </c>
      <c r="H75" t="s">
        <v>1384</v>
      </c>
      <c r="I75" s="2" t="s">
        <v>1385</v>
      </c>
      <c r="K75" t="s">
        <v>1386</v>
      </c>
      <c r="L75" t="s">
        <v>1387</v>
      </c>
      <c r="N75">
        <v>42.547927999999999</v>
      </c>
      <c r="O75">
        <v>-70.980141000000003</v>
      </c>
    </row>
    <row r="76" spans="1:15" x14ac:dyDescent="0.25">
      <c r="A76">
        <v>75</v>
      </c>
      <c r="B76" t="s">
        <v>1035</v>
      </c>
      <c r="C76" t="s">
        <v>1388</v>
      </c>
      <c r="D76" t="s">
        <v>1389</v>
      </c>
      <c r="E76" t="s">
        <v>186</v>
      </c>
      <c r="F76">
        <v>1852</v>
      </c>
      <c r="G76" s="3">
        <v>1852</v>
      </c>
      <c r="H76" t="s">
        <v>1390</v>
      </c>
      <c r="I76" s="2" t="s">
        <v>1391</v>
      </c>
      <c r="K76" t="s">
        <v>1392</v>
      </c>
      <c r="L76" t="s">
        <v>1393</v>
      </c>
      <c r="N76">
        <v>42.642572999999999</v>
      </c>
      <c r="O76">
        <v>-71.398674</v>
      </c>
    </row>
    <row r="77" spans="1:15" x14ac:dyDescent="0.25">
      <c r="A77">
        <v>76</v>
      </c>
      <c r="B77" t="s">
        <v>1262</v>
      </c>
      <c r="C77" t="s">
        <v>1394</v>
      </c>
      <c r="D77" t="s">
        <v>137</v>
      </c>
      <c r="E77" t="s">
        <v>24</v>
      </c>
      <c r="F77">
        <v>1702</v>
      </c>
      <c r="G77" s="3">
        <v>1702</v>
      </c>
      <c r="H77" t="s">
        <v>1395</v>
      </c>
      <c r="I77" s="2" t="s">
        <v>1396</v>
      </c>
      <c r="L77" t="s">
        <v>1397</v>
      </c>
      <c r="N77">
        <v>42.298641000000003</v>
      </c>
      <c r="O77">
        <v>-71.430503999999999</v>
      </c>
    </row>
    <row r="78" spans="1:15" x14ac:dyDescent="0.25">
      <c r="A78">
        <v>77</v>
      </c>
      <c r="B78" t="s">
        <v>1035</v>
      </c>
      <c r="C78" t="s">
        <v>1398</v>
      </c>
      <c r="D78" t="s">
        <v>1399</v>
      </c>
      <c r="E78" t="s">
        <v>24</v>
      </c>
      <c r="F78">
        <v>1702</v>
      </c>
      <c r="G78" s="3">
        <v>1702</v>
      </c>
      <c r="H78" t="s">
        <v>1400</v>
      </c>
      <c r="I78" s="2" t="s">
        <v>1396</v>
      </c>
      <c r="K78" t="s">
        <v>1401</v>
      </c>
      <c r="L78" t="s">
        <v>1402</v>
      </c>
      <c r="M78" t="s">
        <v>1403</v>
      </c>
      <c r="N78">
        <v>42.367054000000003</v>
      </c>
      <c r="O78">
        <v>-71.181235999999998</v>
      </c>
    </row>
    <row r="79" spans="1:15" x14ac:dyDescent="0.25">
      <c r="A79">
        <v>78</v>
      </c>
      <c r="B79" t="s">
        <v>1035</v>
      </c>
      <c r="C79" t="s">
        <v>1404</v>
      </c>
      <c r="D79" t="s">
        <v>1405</v>
      </c>
      <c r="E79" t="s">
        <v>270</v>
      </c>
      <c r="F79">
        <v>1915</v>
      </c>
      <c r="G79" s="3">
        <v>1915</v>
      </c>
      <c r="H79" t="s">
        <v>1406</v>
      </c>
      <c r="I79" s="2" t="s">
        <v>1407</v>
      </c>
      <c r="K79" t="s">
        <v>1408</v>
      </c>
      <c r="L79" t="s">
        <v>1409</v>
      </c>
      <c r="N79">
        <v>41.898761999999998</v>
      </c>
      <c r="O79">
        <v>-71.003838000000002</v>
      </c>
    </row>
    <row r="80" spans="1:15" x14ac:dyDescent="0.25">
      <c r="A80">
        <v>79</v>
      </c>
      <c r="B80" t="s">
        <v>1035</v>
      </c>
      <c r="C80" t="s">
        <v>1410</v>
      </c>
      <c r="D80" t="s">
        <v>1411</v>
      </c>
      <c r="E80" t="s">
        <v>206</v>
      </c>
      <c r="F80">
        <v>2568</v>
      </c>
      <c r="G80" s="3">
        <v>2568</v>
      </c>
      <c r="H80" t="s">
        <v>1406</v>
      </c>
      <c r="I80" s="2" t="s">
        <v>1407</v>
      </c>
      <c r="K80" t="s">
        <v>1412</v>
      </c>
      <c r="L80" t="s">
        <v>1413</v>
      </c>
      <c r="M80" t="s">
        <v>1414</v>
      </c>
      <c r="N80">
        <v>42.324280000000002</v>
      </c>
      <c r="O80">
        <v>-71.058716000000004</v>
      </c>
    </row>
    <row r="81" spans="1:15" x14ac:dyDescent="0.25">
      <c r="A81">
        <v>80</v>
      </c>
      <c r="B81" t="s">
        <v>1035</v>
      </c>
      <c r="C81" t="s">
        <v>1415</v>
      </c>
      <c r="D81" t="s">
        <v>1416</v>
      </c>
      <c r="E81" t="s">
        <v>348</v>
      </c>
      <c r="F81">
        <v>2045</v>
      </c>
      <c r="G81" s="3">
        <v>2045</v>
      </c>
      <c r="H81" t="s">
        <v>1417</v>
      </c>
      <c r="I81" s="2" t="s">
        <v>1418</v>
      </c>
      <c r="K81" t="s">
        <v>1419</v>
      </c>
      <c r="L81" t="s">
        <v>1420</v>
      </c>
      <c r="M81" t="s">
        <v>1421</v>
      </c>
      <c r="N81">
        <v>42.302303000000002</v>
      </c>
      <c r="O81">
        <v>-70.88355</v>
      </c>
    </row>
    <row r="82" spans="1:15" x14ac:dyDescent="0.25">
      <c r="A82">
        <v>81</v>
      </c>
      <c r="B82" t="s">
        <v>1035</v>
      </c>
      <c r="C82" t="s">
        <v>1422</v>
      </c>
      <c r="D82" t="s">
        <v>1423</v>
      </c>
      <c r="E82" t="s">
        <v>106</v>
      </c>
      <c r="F82">
        <v>2724</v>
      </c>
      <c r="G82" s="3">
        <v>2724</v>
      </c>
      <c r="H82" t="s">
        <v>1424</v>
      </c>
      <c r="I82" s="2" t="s">
        <v>1425</v>
      </c>
      <c r="K82" t="s">
        <v>1426</v>
      </c>
      <c r="L82" t="s">
        <v>1427</v>
      </c>
      <c r="N82">
        <v>41.688969</v>
      </c>
      <c r="O82">
        <v>-71.169380000000004</v>
      </c>
    </row>
    <row r="83" spans="1:15" x14ac:dyDescent="0.25">
      <c r="A83">
        <v>82</v>
      </c>
      <c r="B83" t="s">
        <v>1262</v>
      </c>
      <c r="C83" t="s">
        <v>1428</v>
      </c>
      <c r="D83" t="s">
        <v>224</v>
      </c>
      <c r="E83" t="s">
        <v>222</v>
      </c>
      <c r="F83">
        <v>1752</v>
      </c>
      <c r="G83" s="3">
        <v>1752</v>
      </c>
      <c r="H83" t="s">
        <v>1429</v>
      </c>
      <c r="I83" s="2" t="s">
        <v>1430</v>
      </c>
      <c r="L83" t="s">
        <v>1340</v>
      </c>
      <c r="N83">
        <v>42.346629</v>
      </c>
      <c r="O83">
        <v>-71.551828999999998</v>
      </c>
    </row>
    <row r="84" spans="1:15" x14ac:dyDescent="0.25">
      <c r="A84">
        <v>83</v>
      </c>
      <c r="B84" t="s">
        <v>1262</v>
      </c>
      <c r="C84" t="s">
        <v>1431</v>
      </c>
      <c r="D84" t="s">
        <v>26</v>
      </c>
      <c r="E84" t="s">
        <v>24</v>
      </c>
      <c r="F84">
        <v>1702</v>
      </c>
      <c r="G84" s="3">
        <v>1702</v>
      </c>
      <c r="H84" t="s">
        <v>1432</v>
      </c>
      <c r="L84" t="s">
        <v>1433</v>
      </c>
      <c r="N84">
        <v>42.278401000000002</v>
      </c>
      <c r="O84">
        <v>-71.420129000000003</v>
      </c>
    </row>
    <row r="85" spans="1:15" x14ac:dyDescent="0.25">
      <c r="A85">
        <v>84</v>
      </c>
      <c r="B85" t="s">
        <v>1050</v>
      </c>
      <c r="C85" t="s">
        <v>1434</v>
      </c>
      <c r="D85" t="s">
        <v>1435</v>
      </c>
      <c r="E85" t="s">
        <v>335</v>
      </c>
      <c r="F85">
        <v>2540</v>
      </c>
      <c r="G85" s="3">
        <v>2540</v>
      </c>
      <c r="H85" t="s">
        <v>1436</v>
      </c>
      <c r="L85" t="s">
        <v>1437</v>
      </c>
      <c r="N85">
        <v>41.553401000000001</v>
      </c>
      <c r="O85">
        <v>-70.618289000000004</v>
      </c>
    </row>
    <row r="86" spans="1:15" x14ac:dyDescent="0.25">
      <c r="A86">
        <v>85</v>
      </c>
      <c r="B86" t="s">
        <v>1262</v>
      </c>
      <c r="C86" t="s">
        <v>1438</v>
      </c>
      <c r="D86" t="s">
        <v>260</v>
      </c>
      <c r="E86" t="s">
        <v>24</v>
      </c>
      <c r="F86">
        <v>1702</v>
      </c>
      <c r="G86" s="3">
        <v>1702</v>
      </c>
      <c r="H86" t="s">
        <v>1439</v>
      </c>
      <c r="I86" s="2" t="s">
        <v>1440</v>
      </c>
      <c r="L86" t="s">
        <v>1441</v>
      </c>
      <c r="N86">
        <v>42.277515000000001</v>
      </c>
      <c r="O86">
        <v>-71.415779000000001</v>
      </c>
    </row>
    <row r="87" spans="1:15" x14ac:dyDescent="0.25">
      <c r="A87">
        <v>86</v>
      </c>
      <c r="B87" t="s">
        <v>1035</v>
      </c>
      <c r="C87" t="s">
        <v>1442</v>
      </c>
      <c r="D87" t="s">
        <v>1443</v>
      </c>
      <c r="E87" t="s">
        <v>69</v>
      </c>
      <c r="F87">
        <v>2746</v>
      </c>
      <c r="G87" s="3">
        <v>2746</v>
      </c>
      <c r="H87" t="s">
        <v>1444</v>
      </c>
      <c r="I87" s="2" t="s">
        <v>1445</v>
      </c>
      <c r="K87" t="s">
        <v>1446</v>
      </c>
      <c r="L87" t="s">
        <v>1447</v>
      </c>
      <c r="M87" t="s">
        <v>1448</v>
      </c>
      <c r="N87">
        <v>41.657971000000003</v>
      </c>
      <c r="O87">
        <v>-70.925318000000004</v>
      </c>
    </row>
    <row r="88" spans="1:15" x14ac:dyDescent="0.25">
      <c r="A88">
        <v>87</v>
      </c>
      <c r="B88" t="s">
        <v>1262</v>
      </c>
      <c r="C88" t="s">
        <v>1449</v>
      </c>
      <c r="D88" t="s">
        <v>323</v>
      </c>
      <c r="E88" t="s">
        <v>324</v>
      </c>
      <c r="F88">
        <v>2494</v>
      </c>
      <c r="G88" s="3">
        <v>2494</v>
      </c>
      <c r="H88" t="s">
        <v>1450</v>
      </c>
      <c r="I88" s="2" t="s">
        <v>1451</v>
      </c>
      <c r="L88" t="s">
        <v>1452</v>
      </c>
      <c r="N88">
        <v>42.289580999999998</v>
      </c>
      <c r="O88">
        <v>-71.237617</v>
      </c>
    </row>
    <row r="89" spans="1:15" x14ac:dyDescent="0.25">
      <c r="A89">
        <v>88</v>
      </c>
      <c r="B89" t="s">
        <v>1108</v>
      </c>
      <c r="C89" t="s">
        <v>1453</v>
      </c>
      <c r="D89" t="s">
        <v>1454</v>
      </c>
      <c r="E89" t="s">
        <v>52</v>
      </c>
      <c r="F89">
        <v>2139</v>
      </c>
      <c r="G89" s="3">
        <v>2139</v>
      </c>
      <c r="H89" t="s">
        <v>1455</v>
      </c>
      <c r="I89" s="2" t="s">
        <v>1456</v>
      </c>
      <c r="L89" t="s">
        <v>1457</v>
      </c>
      <c r="N89">
        <v>42.367367000000002</v>
      </c>
      <c r="O89">
        <v>-71.105170999999999</v>
      </c>
    </row>
    <row r="90" spans="1:15" x14ac:dyDescent="0.25">
      <c r="A90">
        <v>89</v>
      </c>
      <c r="B90" t="s">
        <v>1050</v>
      </c>
      <c r="C90" t="s">
        <v>1458</v>
      </c>
      <c r="D90" t="s">
        <v>1459</v>
      </c>
      <c r="E90" t="s">
        <v>83</v>
      </c>
      <c r="F90">
        <v>1027</v>
      </c>
      <c r="G90" s="3">
        <v>1027</v>
      </c>
      <c r="H90" t="s">
        <v>1460</v>
      </c>
      <c r="I90" s="2" t="s">
        <v>1461</v>
      </c>
      <c r="L90" t="s">
        <v>1462</v>
      </c>
      <c r="N90">
        <v>42.263767000000001</v>
      </c>
      <c r="O90">
        <v>-72.661841999999993</v>
      </c>
    </row>
    <row r="91" spans="1:15" x14ac:dyDescent="0.25">
      <c r="A91">
        <v>90</v>
      </c>
      <c r="B91" t="s">
        <v>1035</v>
      </c>
      <c r="C91" t="s">
        <v>1463</v>
      </c>
      <c r="D91" t="s">
        <v>1464</v>
      </c>
      <c r="E91" t="s">
        <v>335</v>
      </c>
      <c r="F91">
        <v>2540</v>
      </c>
      <c r="G91" s="3">
        <v>2540</v>
      </c>
      <c r="H91" t="s">
        <v>1465</v>
      </c>
      <c r="I91" s="2" t="s">
        <v>1466</v>
      </c>
      <c r="K91" t="s">
        <v>1467</v>
      </c>
      <c r="L91" t="s">
        <v>1468</v>
      </c>
      <c r="N91">
        <v>41.576611</v>
      </c>
      <c r="O91">
        <v>-70.603706000000003</v>
      </c>
    </row>
    <row r="92" spans="1:15" x14ac:dyDescent="0.25">
      <c r="A92">
        <v>91</v>
      </c>
      <c r="B92" t="s">
        <v>1035</v>
      </c>
      <c r="C92" t="s">
        <v>1469</v>
      </c>
      <c r="D92" t="s">
        <v>1470</v>
      </c>
      <c r="E92" t="s">
        <v>344</v>
      </c>
      <c r="F92">
        <v>2120</v>
      </c>
      <c r="G92" s="3">
        <v>2120</v>
      </c>
      <c r="H92" t="s">
        <v>1471</v>
      </c>
      <c r="I92" s="2" t="s">
        <v>1472</v>
      </c>
      <c r="K92" t="s">
        <v>1473</v>
      </c>
      <c r="L92" t="s">
        <v>1474</v>
      </c>
      <c r="N92">
        <v>42.331325</v>
      </c>
      <c r="O92">
        <v>-71.097274999999996</v>
      </c>
    </row>
    <row r="93" spans="1:15" x14ac:dyDescent="0.25">
      <c r="A93">
        <v>92</v>
      </c>
      <c r="B93" t="s">
        <v>1035</v>
      </c>
      <c r="C93" t="s">
        <v>1475</v>
      </c>
      <c r="D93" t="s">
        <v>1476</v>
      </c>
      <c r="E93" t="s">
        <v>172</v>
      </c>
      <c r="F93">
        <v>1841</v>
      </c>
      <c r="G93" s="3">
        <v>1841</v>
      </c>
      <c r="H93" t="s">
        <v>1477</v>
      </c>
      <c r="I93" s="2" t="s">
        <v>1478</v>
      </c>
      <c r="K93" t="s">
        <v>1231</v>
      </c>
      <c r="L93" t="s">
        <v>1232</v>
      </c>
      <c r="N93">
        <v>42.702148000000001</v>
      </c>
      <c r="O93">
        <v>-71.174143999999998</v>
      </c>
    </row>
    <row r="94" spans="1:15" x14ac:dyDescent="0.25">
      <c r="A94">
        <v>93</v>
      </c>
      <c r="B94" t="s">
        <v>1262</v>
      </c>
      <c r="C94" t="s">
        <v>1479</v>
      </c>
      <c r="D94" t="s">
        <v>143</v>
      </c>
      <c r="E94" t="s">
        <v>48</v>
      </c>
      <c r="F94">
        <v>2138</v>
      </c>
      <c r="G94" s="3">
        <v>2138</v>
      </c>
      <c r="H94" t="s">
        <v>1480</v>
      </c>
      <c r="I94" s="2" t="s">
        <v>1481</v>
      </c>
      <c r="L94" t="s">
        <v>1482</v>
      </c>
      <c r="N94">
        <v>42.377937000000003</v>
      </c>
      <c r="O94">
        <v>-71.119704999999996</v>
      </c>
    </row>
    <row r="95" spans="1:15" x14ac:dyDescent="0.25">
      <c r="A95">
        <v>94</v>
      </c>
      <c r="B95" t="s">
        <v>1035</v>
      </c>
      <c r="C95" t="s">
        <v>1483</v>
      </c>
      <c r="D95" t="s">
        <v>1484</v>
      </c>
      <c r="E95" t="s">
        <v>312</v>
      </c>
      <c r="F95">
        <v>2368</v>
      </c>
      <c r="G95" s="3">
        <v>2368</v>
      </c>
      <c r="H95" t="s">
        <v>1485</v>
      </c>
      <c r="I95" s="2" t="s">
        <v>1486</v>
      </c>
      <c r="L95" t="s">
        <v>1487</v>
      </c>
      <c r="N95">
        <v>42.189408999999998</v>
      </c>
      <c r="O95">
        <v>-71.059078999999997</v>
      </c>
    </row>
    <row r="96" spans="1:15" x14ac:dyDescent="0.25">
      <c r="A96">
        <v>95</v>
      </c>
      <c r="B96" t="s">
        <v>1035</v>
      </c>
      <c r="C96" t="s">
        <v>1488</v>
      </c>
      <c r="D96" t="s">
        <v>1489</v>
      </c>
      <c r="E96" t="s">
        <v>79</v>
      </c>
      <c r="F96">
        <v>1754</v>
      </c>
      <c r="G96" s="3">
        <v>1754</v>
      </c>
      <c r="H96" t="s">
        <v>1490</v>
      </c>
      <c r="I96" s="2" t="s">
        <v>1491</v>
      </c>
      <c r="K96" t="s">
        <v>1492</v>
      </c>
      <c r="L96" t="s">
        <v>1493</v>
      </c>
      <c r="N96">
        <v>42.430850999999997</v>
      </c>
      <c r="O96">
        <v>-71.003838000000002</v>
      </c>
    </row>
    <row r="97" spans="1:15" x14ac:dyDescent="0.25">
      <c r="A97">
        <v>96</v>
      </c>
      <c r="B97" t="s">
        <v>1035</v>
      </c>
      <c r="C97" t="s">
        <v>1494</v>
      </c>
      <c r="D97" t="s">
        <v>1454</v>
      </c>
      <c r="E97" t="s">
        <v>52</v>
      </c>
      <c r="F97">
        <v>2139</v>
      </c>
      <c r="G97" s="3">
        <v>2139</v>
      </c>
      <c r="H97" t="s">
        <v>1495</v>
      </c>
      <c r="I97" s="2" t="s">
        <v>1456</v>
      </c>
      <c r="K97" t="s">
        <v>1496</v>
      </c>
      <c r="L97" t="s">
        <v>1457</v>
      </c>
      <c r="N97">
        <v>42.367367000000002</v>
      </c>
      <c r="O97">
        <v>-71.105170999999999</v>
      </c>
    </row>
    <row r="98" spans="1:15" x14ac:dyDescent="0.25">
      <c r="A98">
        <v>97</v>
      </c>
      <c r="B98" t="s">
        <v>1035</v>
      </c>
      <c r="C98" t="s">
        <v>1497</v>
      </c>
      <c r="D98" t="s">
        <v>1498</v>
      </c>
      <c r="E98" t="s">
        <v>154</v>
      </c>
      <c r="F98" t="s">
        <v>1499</v>
      </c>
      <c r="G98" s="3" t="s">
        <v>1499</v>
      </c>
      <c r="H98" t="s">
        <v>1500</v>
      </c>
      <c r="I98" s="2" t="s">
        <v>1501</v>
      </c>
      <c r="K98" t="s">
        <v>1502</v>
      </c>
      <c r="L98" t="s">
        <v>1503</v>
      </c>
      <c r="N98">
        <v>42.809921000000003</v>
      </c>
      <c r="O98">
        <v>-70.876159999999999</v>
      </c>
    </row>
    <row r="99" spans="1:15" x14ac:dyDescent="0.25">
      <c r="A99">
        <v>98</v>
      </c>
      <c r="B99" t="s">
        <v>1035</v>
      </c>
      <c r="C99" t="s">
        <v>1504</v>
      </c>
      <c r="D99" t="s">
        <v>1505</v>
      </c>
      <c r="E99" t="s">
        <v>106</v>
      </c>
      <c r="F99">
        <v>2720</v>
      </c>
      <c r="G99" s="3">
        <v>2720</v>
      </c>
      <c r="H99" t="s">
        <v>1506</v>
      </c>
      <c r="I99" s="2" t="s">
        <v>1507</v>
      </c>
      <c r="L99" t="s">
        <v>1508</v>
      </c>
      <c r="N99">
        <v>41.702706999999997</v>
      </c>
      <c r="O99">
        <v>-71.147084000000007</v>
      </c>
    </row>
    <row r="100" spans="1:15" x14ac:dyDescent="0.25">
      <c r="A100">
        <v>99</v>
      </c>
      <c r="B100" t="s">
        <v>1262</v>
      </c>
      <c r="C100" t="s">
        <v>1509</v>
      </c>
      <c r="D100" t="s">
        <v>85</v>
      </c>
      <c r="E100" t="s">
        <v>79</v>
      </c>
      <c r="F100">
        <v>1754</v>
      </c>
      <c r="G100" s="3">
        <v>1754</v>
      </c>
      <c r="H100" t="s">
        <v>1510</v>
      </c>
      <c r="I100" s="2" t="s">
        <v>1511</v>
      </c>
      <c r="L100" t="s">
        <v>1493</v>
      </c>
      <c r="N100">
        <v>42.430894000000002</v>
      </c>
      <c r="O100">
        <v>-71.457902000000004</v>
      </c>
    </row>
    <row r="101" spans="1:15" x14ac:dyDescent="0.25">
      <c r="A101">
        <v>100</v>
      </c>
      <c r="B101" t="s">
        <v>1262</v>
      </c>
      <c r="C101" t="s">
        <v>1512</v>
      </c>
      <c r="D101" t="s">
        <v>56</v>
      </c>
      <c r="E101" t="s">
        <v>24</v>
      </c>
      <c r="F101">
        <v>1703</v>
      </c>
      <c r="G101" s="3">
        <v>1703</v>
      </c>
      <c r="H101" t="s">
        <v>1513</v>
      </c>
      <c r="I101" s="2" t="s">
        <v>1514</v>
      </c>
      <c r="L101" t="s">
        <v>1515</v>
      </c>
      <c r="N101">
        <v>42.310402000000003</v>
      </c>
      <c r="O101">
        <v>-71.420997999999997</v>
      </c>
    </row>
    <row r="102" spans="1:15" x14ac:dyDescent="0.25">
      <c r="A102">
        <v>101</v>
      </c>
      <c r="B102" t="s">
        <v>1035</v>
      </c>
      <c r="C102" t="s">
        <v>1516</v>
      </c>
      <c r="D102" t="s">
        <v>1517</v>
      </c>
      <c r="E102" t="s">
        <v>201</v>
      </c>
      <c r="F102">
        <v>1864</v>
      </c>
      <c r="G102" s="3">
        <v>1864</v>
      </c>
      <c r="H102" t="s">
        <v>1518</v>
      </c>
      <c r="K102" t="s">
        <v>1519</v>
      </c>
      <c r="L102" t="s">
        <v>1520</v>
      </c>
      <c r="M102" t="s">
        <v>1521</v>
      </c>
      <c r="N102">
        <v>42.587645999999999</v>
      </c>
      <c r="O102">
        <v>-71.118426999999997</v>
      </c>
    </row>
    <row r="103" spans="1:15" x14ac:dyDescent="0.25">
      <c r="A103">
        <v>102</v>
      </c>
      <c r="B103" t="s">
        <v>1108</v>
      </c>
      <c r="C103" t="s">
        <v>1522</v>
      </c>
      <c r="D103" t="s">
        <v>274</v>
      </c>
      <c r="E103" t="s">
        <v>13</v>
      </c>
      <c r="F103">
        <v>2111</v>
      </c>
      <c r="G103" s="3">
        <v>2111</v>
      </c>
      <c r="H103" t="s">
        <v>1523</v>
      </c>
      <c r="I103" s="2" t="s">
        <v>1524</v>
      </c>
      <c r="K103" t="s">
        <v>1368</v>
      </c>
      <c r="L103" t="s">
        <v>1525</v>
      </c>
      <c r="N103">
        <v>42.353572</v>
      </c>
      <c r="O103">
        <v>-71.118426999999997</v>
      </c>
    </row>
    <row r="104" spans="1:15" x14ac:dyDescent="0.25">
      <c r="A104">
        <v>103</v>
      </c>
      <c r="B104" t="s">
        <v>1035</v>
      </c>
      <c r="C104" t="s">
        <v>1526</v>
      </c>
      <c r="D104" t="s">
        <v>1527</v>
      </c>
      <c r="E104" t="s">
        <v>33</v>
      </c>
      <c r="F104">
        <v>2601</v>
      </c>
      <c r="G104" s="3">
        <v>2601</v>
      </c>
      <c r="H104" t="s">
        <v>1528</v>
      </c>
      <c r="K104" t="s">
        <v>1529</v>
      </c>
      <c r="L104" t="s">
        <v>1530</v>
      </c>
      <c r="N104">
        <v>41.648719999999997</v>
      </c>
      <c r="O104">
        <v>-70.289490000000001</v>
      </c>
    </row>
    <row r="105" spans="1:15" x14ac:dyDescent="0.25">
      <c r="A105">
        <v>104</v>
      </c>
      <c r="B105" t="s">
        <v>1108</v>
      </c>
      <c r="C105" t="s">
        <v>1531</v>
      </c>
      <c r="D105" t="s">
        <v>350</v>
      </c>
      <c r="E105" t="s">
        <v>102</v>
      </c>
      <c r="F105">
        <v>2118</v>
      </c>
      <c r="G105" s="3">
        <v>2118</v>
      </c>
      <c r="H105" t="s">
        <v>1532</v>
      </c>
      <c r="I105" s="2" t="s">
        <v>1533</v>
      </c>
      <c r="K105" t="s">
        <v>1368</v>
      </c>
      <c r="L105" t="s">
        <v>1534</v>
      </c>
      <c r="N105">
        <v>42.336021000000002</v>
      </c>
      <c r="O105">
        <v>-71.073689000000002</v>
      </c>
    </row>
    <row r="106" spans="1:15" x14ac:dyDescent="0.25">
      <c r="A106">
        <v>105</v>
      </c>
      <c r="B106" t="s">
        <v>1050</v>
      </c>
      <c r="C106" t="s">
        <v>1535</v>
      </c>
      <c r="D106" t="s">
        <v>1536</v>
      </c>
      <c r="E106" t="s">
        <v>292</v>
      </c>
      <c r="F106">
        <v>2671</v>
      </c>
      <c r="G106" s="3">
        <v>2671</v>
      </c>
      <c r="H106" t="s">
        <v>1537</v>
      </c>
      <c r="I106" s="2" t="s">
        <v>1538</v>
      </c>
      <c r="L106" t="s">
        <v>1539</v>
      </c>
      <c r="N106">
        <v>41.651848000000001</v>
      </c>
      <c r="O106">
        <v>-70.287231000000006</v>
      </c>
    </row>
    <row r="107" spans="1:15" x14ac:dyDescent="0.25">
      <c r="A107">
        <v>106</v>
      </c>
      <c r="B107" t="s">
        <v>1108</v>
      </c>
      <c r="C107" t="s">
        <v>1540</v>
      </c>
      <c r="D107" t="s">
        <v>314</v>
      </c>
      <c r="E107" t="s">
        <v>102</v>
      </c>
      <c r="F107">
        <v>2118</v>
      </c>
      <c r="G107" s="3">
        <v>2118</v>
      </c>
      <c r="H107" t="s">
        <v>1541</v>
      </c>
      <c r="I107" s="2" t="s">
        <v>1542</v>
      </c>
      <c r="K107" t="s">
        <v>1368</v>
      </c>
      <c r="N107">
        <v>42.341152000000001</v>
      </c>
      <c r="O107">
        <v>-71.080658</v>
      </c>
    </row>
    <row r="108" spans="1:15" x14ac:dyDescent="0.25">
      <c r="A108">
        <v>107</v>
      </c>
      <c r="B108" t="s">
        <v>1035</v>
      </c>
      <c r="C108" t="s">
        <v>1543</v>
      </c>
      <c r="D108" t="s">
        <v>1544</v>
      </c>
      <c r="E108" t="s">
        <v>19</v>
      </c>
      <c r="F108">
        <v>2302</v>
      </c>
      <c r="G108" s="3">
        <v>2302</v>
      </c>
      <c r="H108" t="s">
        <v>1545</v>
      </c>
      <c r="I108" s="2" t="s">
        <v>1546</v>
      </c>
      <c r="K108" t="s">
        <v>1547</v>
      </c>
      <c r="L108" t="s">
        <v>1548</v>
      </c>
      <c r="N108">
        <v>42.085898999999998</v>
      </c>
      <c r="O108">
        <v>-71.014469000000005</v>
      </c>
    </row>
    <row r="109" spans="1:15" x14ac:dyDescent="0.25">
      <c r="A109">
        <v>108</v>
      </c>
      <c r="B109" t="s">
        <v>1035</v>
      </c>
      <c r="C109" t="s">
        <v>1549</v>
      </c>
      <c r="D109" t="s">
        <v>1550</v>
      </c>
      <c r="E109" t="s">
        <v>35</v>
      </c>
      <c r="F109">
        <v>2184</v>
      </c>
      <c r="G109" s="3">
        <v>2184</v>
      </c>
      <c r="H109" t="s">
        <v>1551</v>
      </c>
      <c r="I109" s="2" t="s">
        <v>1552</v>
      </c>
      <c r="K109" t="s">
        <v>1553</v>
      </c>
      <c r="L109" t="s">
        <v>1554</v>
      </c>
      <c r="M109" t="s">
        <v>1555</v>
      </c>
      <c r="N109">
        <v>42.200530000000001</v>
      </c>
      <c r="O109">
        <v>-71.011892000000003</v>
      </c>
    </row>
    <row r="110" spans="1:15" x14ac:dyDescent="0.25">
      <c r="A110">
        <v>109</v>
      </c>
      <c r="B110" t="s">
        <v>1262</v>
      </c>
      <c r="C110" t="s">
        <v>1556</v>
      </c>
      <c r="D110" t="s">
        <v>250</v>
      </c>
      <c r="E110" t="s">
        <v>119</v>
      </c>
      <c r="F110">
        <v>2453</v>
      </c>
      <c r="G110" s="3">
        <v>2453</v>
      </c>
      <c r="H110" t="s">
        <v>1557</v>
      </c>
      <c r="I110" s="2" t="s">
        <v>1558</v>
      </c>
      <c r="L110" t="s">
        <v>1559</v>
      </c>
      <c r="N110">
        <v>42.366151000000002</v>
      </c>
      <c r="O110">
        <v>-71.236552000000003</v>
      </c>
    </row>
    <row r="111" spans="1:15" x14ac:dyDescent="0.25">
      <c r="A111">
        <v>110</v>
      </c>
      <c r="B111" t="s">
        <v>1035</v>
      </c>
      <c r="C111" t="s">
        <v>1560</v>
      </c>
      <c r="D111" t="s">
        <v>351</v>
      </c>
      <c r="E111" t="s">
        <v>352</v>
      </c>
      <c r="F111">
        <v>2664</v>
      </c>
      <c r="G111" s="3">
        <v>2664</v>
      </c>
      <c r="H111" t="s">
        <v>1561</v>
      </c>
      <c r="I111" s="2" t="s">
        <v>1558</v>
      </c>
      <c r="L111" t="s">
        <v>1562</v>
      </c>
      <c r="N111">
        <v>41.970255000000002</v>
      </c>
      <c r="O111">
        <v>-71.29128</v>
      </c>
    </row>
    <row r="112" spans="1:15" x14ac:dyDescent="0.25">
      <c r="A112">
        <v>111</v>
      </c>
      <c r="B112" t="s">
        <v>1035</v>
      </c>
      <c r="C112" t="s">
        <v>1563</v>
      </c>
      <c r="D112" t="s">
        <v>1564</v>
      </c>
      <c r="E112" t="s">
        <v>19</v>
      </c>
      <c r="F112">
        <v>2305</v>
      </c>
      <c r="G112" s="3">
        <v>2305</v>
      </c>
      <c r="H112" t="s">
        <v>1565</v>
      </c>
      <c r="I112" s="2" t="s">
        <v>1566</v>
      </c>
      <c r="K112" t="s">
        <v>1567</v>
      </c>
      <c r="L112" t="s">
        <v>1568</v>
      </c>
      <c r="M112" t="s">
        <v>1569</v>
      </c>
      <c r="N112">
        <v>42.075251999999999</v>
      </c>
      <c r="O112">
        <v>-71.003838000000002</v>
      </c>
    </row>
    <row r="113" spans="1:15" x14ac:dyDescent="0.25">
      <c r="A113">
        <v>112</v>
      </c>
      <c r="B113" t="s">
        <v>1035</v>
      </c>
      <c r="C113" t="s">
        <v>1570</v>
      </c>
      <c r="D113" t="s">
        <v>114</v>
      </c>
      <c r="E113" t="s">
        <v>115</v>
      </c>
      <c r="F113">
        <v>2135</v>
      </c>
      <c r="G113" s="3">
        <v>2135</v>
      </c>
      <c r="H113" t="s">
        <v>1565</v>
      </c>
      <c r="I113" s="2" t="s">
        <v>1571</v>
      </c>
      <c r="K113" t="s">
        <v>1572</v>
      </c>
      <c r="L113" t="s">
        <v>1573</v>
      </c>
      <c r="M113" t="s">
        <v>1574</v>
      </c>
      <c r="N113">
        <v>42.416386000000003</v>
      </c>
      <c r="O113">
        <v>-71.137654999999995</v>
      </c>
    </row>
    <row r="114" spans="1:15" x14ac:dyDescent="0.25">
      <c r="A114">
        <v>113</v>
      </c>
      <c r="B114" t="s">
        <v>1035</v>
      </c>
      <c r="C114" t="s">
        <v>1575</v>
      </c>
      <c r="D114" t="s">
        <v>1576</v>
      </c>
      <c r="E114" t="s">
        <v>65</v>
      </c>
      <c r="F114">
        <v>2093</v>
      </c>
      <c r="G114" s="3">
        <v>2093</v>
      </c>
      <c r="H114" t="s">
        <v>1565</v>
      </c>
      <c r="I114" s="2" t="s">
        <v>1566</v>
      </c>
      <c r="L114" t="s">
        <v>1577</v>
      </c>
      <c r="N114">
        <v>41.898761999999998</v>
      </c>
      <c r="O114">
        <v>-70.480948999999995</v>
      </c>
    </row>
    <row r="115" spans="1:15" x14ac:dyDescent="0.25">
      <c r="A115">
        <v>114</v>
      </c>
      <c r="B115" t="s">
        <v>1035</v>
      </c>
      <c r="C115" t="s">
        <v>1531</v>
      </c>
      <c r="D115" t="s">
        <v>1578</v>
      </c>
      <c r="E115" t="s">
        <v>13</v>
      </c>
      <c r="F115">
        <v>2118</v>
      </c>
      <c r="G115" s="3">
        <v>2118</v>
      </c>
      <c r="H115" t="s">
        <v>1579</v>
      </c>
      <c r="I115" s="2" t="s">
        <v>1580</v>
      </c>
      <c r="L115" t="s">
        <v>1581</v>
      </c>
      <c r="N115">
        <v>42.356704999999998</v>
      </c>
      <c r="O115">
        <v>-71.058555999999996</v>
      </c>
    </row>
    <row r="116" spans="1:15" x14ac:dyDescent="0.25">
      <c r="A116">
        <v>115</v>
      </c>
      <c r="B116" t="s">
        <v>1035</v>
      </c>
      <c r="C116" t="s">
        <v>1582</v>
      </c>
      <c r="D116" t="s">
        <v>1583</v>
      </c>
      <c r="E116" t="s">
        <v>22</v>
      </c>
      <c r="F116">
        <v>2126</v>
      </c>
      <c r="G116" s="3">
        <v>2126</v>
      </c>
      <c r="H116" t="s">
        <v>1584</v>
      </c>
      <c r="I116" s="2" t="s">
        <v>1580</v>
      </c>
      <c r="L116" t="s">
        <v>1585</v>
      </c>
      <c r="N116">
        <v>42.277225000000001</v>
      </c>
      <c r="O116">
        <v>-71.237617</v>
      </c>
    </row>
    <row r="117" spans="1:15" x14ac:dyDescent="0.25">
      <c r="A117">
        <v>116</v>
      </c>
      <c r="B117" t="s">
        <v>1035</v>
      </c>
      <c r="C117" t="s">
        <v>1586</v>
      </c>
      <c r="D117" t="s">
        <v>1587</v>
      </c>
      <c r="E117" t="s">
        <v>233</v>
      </c>
      <c r="F117">
        <v>1930</v>
      </c>
      <c r="G117" s="3">
        <v>1930</v>
      </c>
      <c r="H117" t="s">
        <v>1588</v>
      </c>
      <c r="I117" s="2" t="s">
        <v>1589</v>
      </c>
      <c r="K117" t="s">
        <v>1590</v>
      </c>
      <c r="L117" t="s">
        <v>1591</v>
      </c>
      <c r="N117">
        <v>41.769302000000003</v>
      </c>
      <c r="O117">
        <v>-70.056030000000007</v>
      </c>
    </row>
    <row r="118" spans="1:15" x14ac:dyDescent="0.25">
      <c r="A118">
        <v>117</v>
      </c>
      <c r="B118" t="s">
        <v>1035</v>
      </c>
      <c r="C118" t="s">
        <v>1592</v>
      </c>
      <c r="D118" t="s">
        <v>1593</v>
      </c>
      <c r="E118" t="s">
        <v>270</v>
      </c>
      <c r="F118">
        <v>1915</v>
      </c>
      <c r="G118" s="3">
        <v>1915</v>
      </c>
      <c r="H118" t="s">
        <v>1594</v>
      </c>
      <c r="I118" s="2" t="s">
        <v>1595</v>
      </c>
      <c r="K118" t="s">
        <v>1596</v>
      </c>
      <c r="L118" t="s">
        <v>1597</v>
      </c>
      <c r="N118">
        <v>42.556992000000001</v>
      </c>
      <c r="O118">
        <v>-70.878180999999998</v>
      </c>
    </row>
    <row r="119" spans="1:15" x14ac:dyDescent="0.25">
      <c r="A119">
        <v>118</v>
      </c>
      <c r="B119" t="s">
        <v>1035</v>
      </c>
      <c r="C119" t="s">
        <v>1598</v>
      </c>
      <c r="D119" t="s">
        <v>1599</v>
      </c>
      <c r="E119" t="s">
        <v>86</v>
      </c>
      <c r="F119">
        <v>2148</v>
      </c>
      <c r="G119" s="3">
        <v>2148</v>
      </c>
      <c r="H119" t="s">
        <v>1600</v>
      </c>
      <c r="I119" s="2" t="s">
        <v>1601</v>
      </c>
      <c r="K119" t="s">
        <v>1602</v>
      </c>
      <c r="L119" t="s">
        <v>1603</v>
      </c>
      <c r="M119" t="s">
        <v>1604</v>
      </c>
      <c r="N119">
        <v>42.437972000000002</v>
      </c>
      <c r="O119">
        <v>-71.027170999999996</v>
      </c>
    </row>
    <row r="120" spans="1:15" x14ac:dyDescent="0.25">
      <c r="A120">
        <v>119</v>
      </c>
      <c r="B120" t="s">
        <v>1035</v>
      </c>
      <c r="C120" t="s">
        <v>1605</v>
      </c>
      <c r="D120" t="s">
        <v>1606</v>
      </c>
      <c r="E120" t="s">
        <v>213</v>
      </c>
      <c r="F120">
        <v>2657</v>
      </c>
      <c r="G120" s="3">
        <v>2657</v>
      </c>
      <c r="H120" t="s">
        <v>1607</v>
      </c>
      <c r="I120" s="2" t="s">
        <v>1608</v>
      </c>
      <c r="L120" t="s">
        <v>1609</v>
      </c>
      <c r="N120">
        <v>42.324280000000002</v>
      </c>
      <c r="O120">
        <v>-70.193269000000001</v>
      </c>
    </row>
    <row r="121" spans="1:15" x14ac:dyDescent="0.25">
      <c r="A121">
        <v>120</v>
      </c>
      <c r="B121" t="s">
        <v>1262</v>
      </c>
      <c r="C121" t="s">
        <v>1610</v>
      </c>
      <c r="D121" t="s">
        <v>98</v>
      </c>
      <c r="E121" t="s">
        <v>7</v>
      </c>
      <c r="F121">
        <v>2170</v>
      </c>
      <c r="G121" s="3">
        <v>2170</v>
      </c>
      <c r="H121" t="s">
        <v>1611</v>
      </c>
      <c r="I121" s="2" t="s">
        <v>1612</v>
      </c>
      <c r="L121" t="s">
        <v>1613</v>
      </c>
      <c r="N121">
        <v>42.251170999999999</v>
      </c>
      <c r="O121">
        <v>-71.002983</v>
      </c>
    </row>
    <row r="122" spans="1:15" x14ac:dyDescent="0.25">
      <c r="A122">
        <v>121</v>
      </c>
      <c r="B122" t="s">
        <v>1035</v>
      </c>
      <c r="C122" t="s">
        <v>1614</v>
      </c>
      <c r="D122" t="s">
        <v>1615</v>
      </c>
      <c r="E122" t="s">
        <v>16</v>
      </c>
      <c r="F122">
        <v>1901</v>
      </c>
      <c r="G122" s="3">
        <v>1901</v>
      </c>
      <c r="H122" t="s">
        <v>1616</v>
      </c>
      <c r="I122" s="2" t="s">
        <v>1617</v>
      </c>
      <c r="K122" t="s">
        <v>1618</v>
      </c>
      <c r="L122" t="s">
        <v>1619</v>
      </c>
      <c r="M122" t="s">
        <v>1620</v>
      </c>
      <c r="N122">
        <v>42.464911999999998</v>
      </c>
      <c r="O122">
        <v>-70.947533000000007</v>
      </c>
    </row>
    <row r="123" spans="1:15" x14ac:dyDescent="0.25">
      <c r="A123">
        <v>122</v>
      </c>
      <c r="B123" t="s">
        <v>1262</v>
      </c>
      <c r="C123" t="s">
        <v>1621</v>
      </c>
      <c r="D123" t="s">
        <v>123</v>
      </c>
      <c r="E123" t="s">
        <v>52</v>
      </c>
      <c r="F123">
        <v>2139</v>
      </c>
      <c r="G123" s="3">
        <v>2139</v>
      </c>
      <c r="H123" t="s">
        <v>1622</v>
      </c>
      <c r="I123" s="2" t="s">
        <v>1623</v>
      </c>
      <c r="L123" t="s">
        <v>1328</v>
      </c>
      <c r="N123">
        <v>42.370953</v>
      </c>
      <c r="O123">
        <v>-71.097785999999999</v>
      </c>
    </row>
    <row r="124" spans="1:15" x14ac:dyDescent="0.25">
      <c r="A124">
        <v>123</v>
      </c>
      <c r="B124" t="s">
        <v>1035</v>
      </c>
      <c r="C124" t="s">
        <v>1624</v>
      </c>
      <c r="D124" t="s">
        <v>1625</v>
      </c>
      <c r="E124" t="s">
        <v>69</v>
      </c>
      <c r="F124">
        <v>2740</v>
      </c>
      <c r="G124" s="3">
        <v>2740</v>
      </c>
      <c r="H124" t="s">
        <v>1626</v>
      </c>
      <c r="I124" s="2" t="s">
        <v>1627</v>
      </c>
      <c r="L124" t="s">
        <v>1628</v>
      </c>
      <c r="N124">
        <v>41.632103000000001</v>
      </c>
      <c r="O124">
        <v>-70.925826999999998</v>
      </c>
    </row>
    <row r="125" spans="1:15" x14ac:dyDescent="0.25">
      <c r="A125">
        <v>124</v>
      </c>
      <c r="B125" t="s">
        <v>1035</v>
      </c>
      <c r="C125" t="s">
        <v>1629</v>
      </c>
      <c r="D125" t="s">
        <v>1630</v>
      </c>
      <c r="E125" t="s">
        <v>74</v>
      </c>
      <c r="F125">
        <v>2127</v>
      </c>
      <c r="G125" s="3">
        <v>2127</v>
      </c>
      <c r="H125" t="s">
        <v>1631</v>
      </c>
      <c r="I125" s="2" t="s">
        <v>1632</v>
      </c>
      <c r="K125" t="s">
        <v>1633</v>
      </c>
      <c r="L125" t="s">
        <v>1634</v>
      </c>
      <c r="N125">
        <v>42.334499000000001</v>
      </c>
      <c r="O125">
        <v>-71.037811000000005</v>
      </c>
    </row>
    <row r="126" spans="1:15" x14ac:dyDescent="0.25">
      <c r="A126">
        <v>125</v>
      </c>
      <c r="B126" t="s">
        <v>1035</v>
      </c>
      <c r="C126" t="s">
        <v>1635</v>
      </c>
      <c r="D126" t="s">
        <v>1636</v>
      </c>
      <c r="E126" t="s">
        <v>94</v>
      </c>
      <c r="F126">
        <v>2360</v>
      </c>
      <c r="G126" s="3">
        <v>2360</v>
      </c>
      <c r="H126" t="s">
        <v>1637</v>
      </c>
      <c r="I126" s="2" t="s">
        <v>1632</v>
      </c>
      <c r="L126" t="s">
        <v>1638</v>
      </c>
      <c r="N126">
        <v>41.974547000000001</v>
      </c>
      <c r="O126">
        <v>-70.685052999999996</v>
      </c>
    </row>
    <row r="127" spans="1:15" x14ac:dyDescent="0.25">
      <c r="A127">
        <v>126</v>
      </c>
      <c r="B127" t="s">
        <v>1262</v>
      </c>
      <c r="C127" t="s">
        <v>1639</v>
      </c>
      <c r="D127" t="s">
        <v>129</v>
      </c>
      <c r="E127" t="s">
        <v>52</v>
      </c>
      <c r="F127">
        <v>2139</v>
      </c>
      <c r="G127" s="3">
        <v>2139</v>
      </c>
      <c r="H127" t="s">
        <v>1640</v>
      </c>
      <c r="I127" s="2" t="s">
        <v>1641</v>
      </c>
      <c r="L127" t="s">
        <v>1642</v>
      </c>
      <c r="N127">
        <v>42.374243999999997</v>
      </c>
      <c r="O127">
        <v>-71.104380000000006</v>
      </c>
    </row>
    <row r="128" spans="1:15" x14ac:dyDescent="0.25">
      <c r="A128">
        <v>127</v>
      </c>
      <c r="B128" t="s">
        <v>1108</v>
      </c>
      <c r="C128" t="s">
        <v>1643</v>
      </c>
      <c r="D128" t="s">
        <v>130</v>
      </c>
      <c r="E128" t="s">
        <v>52</v>
      </c>
      <c r="F128">
        <v>2140</v>
      </c>
      <c r="G128" s="3">
        <v>2140</v>
      </c>
      <c r="H128" t="s">
        <v>1640</v>
      </c>
      <c r="I128" s="2" t="s">
        <v>1641</v>
      </c>
      <c r="L128" t="s">
        <v>1644</v>
      </c>
      <c r="N128">
        <v>42.374243999999997</v>
      </c>
      <c r="O128">
        <v>-71.104380000000006</v>
      </c>
    </row>
    <row r="129" spans="1:15" x14ac:dyDescent="0.25">
      <c r="A129">
        <v>128</v>
      </c>
      <c r="B129" t="s">
        <v>1035</v>
      </c>
      <c r="C129" t="s">
        <v>1645</v>
      </c>
      <c r="D129" t="s">
        <v>1646</v>
      </c>
      <c r="E129" t="s">
        <v>331</v>
      </c>
      <c r="F129">
        <v>2090</v>
      </c>
      <c r="G129" s="3">
        <v>2090</v>
      </c>
      <c r="H129" t="s">
        <v>1647</v>
      </c>
      <c r="I129" s="2" t="s">
        <v>1648</v>
      </c>
      <c r="K129" t="s">
        <v>1649</v>
      </c>
      <c r="L129" t="s">
        <v>1650</v>
      </c>
      <c r="M129" t="s">
        <v>1651</v>
      </c>
      <c r="N129">
        <v>42.324260000000002</v>
      </c>
      <c r="O129">
        <v>-71.349389000000002</v>
      </c>
    </row>
    <row r="130" spans="1:15" x14ac:dyDescent="0.25">
      <c r="A130">
        <v>129</v>
      </c>
      <c r="B130" t="s">
        <v>1035</v>
      </c>
      <c r="C130" t="s">
        <v>1643</v>
      </c>
      <c r="D130" t="s">
        <v>1652</v>
      </c>
      <c r="E130" t="s">
        <v>52</v>
      </c>
      <c r="F130">
        <v>2139</v>
      </c>
      <c r="G130" s="3">
        <v>2139</v>
      </c>
      <c r="H130" t="s">
        <v>1653</v>
      </c>
      <c r="I130" s="2" t="s">
        <v>1654</v>
      </c>
      <c r="L130" t="s">
        <v>1642</v>
      </c>
      <c r="N130">
        <v>42.374243999999997</v>
      </c>
      <c r="O130">
        <v>-71.104380000000006</v>
      </c>
    </row>
    <row r="131" spans="1:15" x14ac:dyDescent="0.25">
      <c r="A131">
        <v>130</v>
      </c>
      <c r="B131" t="s">
        <v>1035</v>
      </c>
      <c r="C131" t="s">
        <v>1655</v>
      </c>
      <c r="D131" t="s">
        <v>1656</v>
      </c>
      <c r="E131" t="s">
        <v>37</v>
      </c>
      <c r="F131">
        <v>2130</v>
      </c>
      <c r="G131" s="3">
        <v>2130</v>
      </c>
      <c r="H131" t="s">
        <v>1657</v>
      </c>
      <c r="I131" s="2" t="s">
        <v>1658</v>
      </c>
      <c r="K131" t="s">
        <v>1659</v>
      </c>
      <c r="L131" t="s">
        <v>1660</v>
      </c>
      <c r="M131" t="s">
        <v>1661</v>
      </c>
      <c r="N131">
        <v>42.236131</v>
      </c>
      <c r="O131">
        <v>-71.013287000000005</v>
      </c>
    </row>
    <row r="132" spans="1:15" x14ac:dyDescent="0.25">
      <c r="A132">
        <v>131</v>
      </c>
      <c r="B132" t="s">
        <v>1035</v>
      </c>
      <c r="C132" t="s">
        <v>1662</v>
      </c>
      <c r="D132" t="s">
        <v>1663</v>
      </c>
      <c r="E132" t="s">
        <v>228</v>
      </c>
      <c r="F132">
        <v>2364</v>
      </c>
      <c r="G132" s="3">
        <v>2364</v>
      </c>
      <c r="H132" t="s">
        <v>1664</v>
      </c>
      <c r="I132" s="2" t="s">
        <v>1665</v>
      </c>
      <c r="K132" t="s">
        <v>1666</v>
      </c>
      <c r="M132" t="s">
        <v>1667</v>
      </c>
      <c r="N132">
        <v>41.994514000000002</v>
      </c>
      <c r="O132">
        <v>-70.739125000000001</v>
      </c>
    </row>
    <row r="133" spans="1:15" x14ac:dyDescent="0.25">
      <c r="A133">
        <v>132</v>
      </c>
      <c r="B133" t="s">
        <v>1035</v>
      </c>
      <c r="C133" t="s">
        <v>1668</v>
      </c>
      <c r="D133" t="s">
        <v>1669</v>
      </c>
      <c r="E133" t="s">
        <v>94</v>
      </c>
      <c r="F133">
        <v>2360</v>
      </c>
      <c r="G133" s="3">
        <v>2360</v>
      </c>
      <c r="H133" t="s">
        <v>1670</v>
      </c>
      <c r="I133" s="2" t="s">
        <v>1671</v>
      </c>
      <c r="K133" t="s">
        <v>1672</v>
      </c>
      <c r="L133" t="s">
        <v>1673</v>
      </c>
      <c r="M133" t="s">
        <v>1674</v>
      </c>
      <c r="N133">
        <v>41.922516999999999</v>
      </c>
      <c r="O133">
        <v>-71.068595999999999</v>
      </c>
    </row>
    <row r="134" spans="1:15" x14ac:dyDescent="0.25">
      <c r="A134">
        <v>133</v>
      </c>
      <c r="B134" t="s">
        <v>1035</v>
      </c>
      <c r="C134" t="s">
        <v>1675</v>
      </c>
      <c r="D134" t="s">
        <v>1676</v>
      </c>
      <c r="E134" t="s">
        <v>7</v>
      </c>
      <c r="F134">
        <v>2169</v>
      </c>
      <c r="G134" s="3">
        <v>2169</v>
      </c>
      <c r="H134" t="s">
        <v>1677</v>
      </c>
      <c r="I134" s="2" t="s">
        <v>1678</v>
      </c>
      <c r="L134" t="s">
        <v>1679</v>
      </c>
      <c r="N134">
        <v>42.246248000000001</v>
      </c>
      <c r="O134">
        <v>-70.997882000000004</v>
      </c>
    </row>
    <row r="135" spans="1:15" x14ac:dyDescent="0.25">
      <c r="A135">
        <v>134</v>
      </c>
      <c r="B135" t="s">
        <v>1035</v>
      </c>
      <c r="C135" t="s">
        <v>1680</v>
      </c>
      <c r="D135" t="s">
        <v>1681</v>
      </c>
      <c r="E135" t="s">
        <v>74</v>
      </c>
      <c r="F135">
        <v>2127</v>
      </c>
      <c r="G135" s="3">
        <v>2127</v>
      </c>
      <c r="H135" t="s">
        <v>1677</v>
      </c>
      <c r="I135" s="2" t="s">
        <v>1678</v>
      </c>
      <c r="L135" t="s">
        <v>1682</v>
      </c>
      <c r="M135" t="s">
        <v>1683</v>
      </c>
      <c r="N135">
        <v>41.898761999999998</v>
      </c>
      <c r="O135">
        <v>-71.003838000000002</v>
      </c>
    </row>
    <row r="136" spans="1:15" x14ac:dyDescent="0.25">
      <c r="A136">
        <v>135</v>
      </c>
      <c r="B136" t="s">
        <v>1108</v>
      </c>
      <c r="C136" t="s">
        <v>1684</v>
      </c>
      <c r="D136" t="s">
        <v>10</v>
      </c>
      <c r="E136" t="s">
        <v>11</v>
      </c>
      <c r="F136">
        <v>2144</v>
      </c>
      <c r="G136" s="3">
        <v>2144</v>
      </c>
      <c r="H136" t="s">
        <v>1685</v>
      </c>
      <c r="I136" s="2" t="s">
        <v>1686</v>
      </c>
      <c r="K136" t="s">
        <v>1361</v>
      </c>
      <c r="L136" t="s">
        <v>1362</v>
      </c>
      <c r="N136">
        <v>42.396346000000001</v>
      </c>
      <c r="O136">
        <v>-71.122535999999997</v>
      </c>
    </row>
    <row r="137" spans="1:15" x14ac:dyDescent="0.25">
      <c r="A137">
        <v>136</v>
      </c>
      <c r="B137" t="s">
        <v>1050</v>
      </c>
      <c r="C137" t="s">
        <v>1687</v>
      </c>
      <c r="D137" t="s">
        <v>72</v>
      </c>
      <c r="E137" t="s">
        <v>33</v>
      </c>
      <c r="F137">
        <v>2601</v>
      </c>
      <c r="G137" s="3">
        <v>2601</v>
      </c>
      <c r="H137" t="s">
        <v>1685</v>
      </c>
      <c r="I137" s="2" t="s">
        <v>1686</v>
      </c>
      <c r="L137" t="s">
        <v>1688</v>
      </c>
      <c r="N137">
        <v>41.669612999999998</v>
      </c>
      <c r="O137">
        <v>-70.301970999999995</v>
      </c>
    </row>
    <row r="138" spans="1:15" x14ac:dyDescent="0.25">
      <c r="A138">
        <v>137</v>
      </c>
      <c r="B138" t="s">
        <v>1035</v>
      </c>
      <c r="C138" t="s">
        <v>1689</v>
      </c>
      <c r="D138" t="s">
        <v>1690</v>
      </c>
      <c r="E138" t="s">
        <v>33</v>
      </c>
      <c r="F138">
        <v>2601</v>
      </c>
      <c r="G138" s="3">
        <v>2601</v>
      </c>
      <c r="H138" t="s">
        <v>1685</v>
      </c>
      <c r="I138" s="2" t="s">
        <v>1686</v>
      </c>
      <c r="L138" t="s">
        <v>1691</v>
      </c>
      <c r="N138">
        <v>41.651505</v>
      </c>
      <c r="O138">
        <v>-71.058555999999996</v>
      </c>
    </row>
    <row r="139" spans="1:15" x14ac:dyDescent="0.25">
      <c r="A139">
        <v>138</v>
      </c>
      <c r="B139" t="s">
        <v>1108</v>
      </c>
      <c r="C139" t="s">
        <v>1692</v>
      </c>
      <c r="D139" t="s">
        <v>142</v>
      </c>
      <c r="E139" t="s">
        <v>13</v>
      </c>
      <c r="F139">
        <v>2118</v>
      </c>
      <c r="G139" s="3">
        <v>2118</v>
      </c>
      <c r="H139" t="s">
        <v>1693</v>
      </c>
      <c r="I139" s="2" t="s">
        <v>1694</v>
      </c>
      <c r="K139" t="s">
        <v>1368</v>
      </c>
      <c r="L139" t="s">
        <v>1695</v>
      </c>
      <c r="N139">
        <v>42.339908000000001</v>
      </c>
      <c r="O139">
        <v>-71.071934999999996</v>
      </c>
    </row>
    <row r="140" spans="1:15" x14ac:dyDescent="0.25">
      <c r="A140">
        <v>139</v>
      </c>
      <c r="B140" t="s">
        <v>1262</v>
      </c>
      <c r="C140" t="s">
        <v>1696</v>
      </c>
      <c r="D140" t="s">
        <v>250</v>
      </c>
      <c r="E140" t="s">
        <v>119</v>
      </c>
      <c r="F140">
        <v>2453</v>
      </c>
      <c r="G140" s="3">
        <v>2453</v>
      </c>
      <c r="H140" t="s">
        <v>1697</v>
      </c>
      <c r="I140" s="2" t="s">
        <v>1698</v>
      </c>
      <c r="L140" t="s">
        <v>1559</v>
      </c>
      <c r="N140">
        <v>42.366151000000002</v>
      </c>
      <c r="O140">
        <v>-71.149238999999994</v>
      </c>
    </row>
    <row r="141" spans="1:15" x14ac:dyDescent="0.25">
      <c r="A141">
        <v>140</v>
      </c>
      <c r="B141" t="s">
        <v>1035</v>
      </c>
      <c r="C141" t="s">
        <v>1699</v>
      </c>
      <c r="D141" t="s">
        <v>1700</v>
      </c>
      <c r="E141" t="s">
        <v>19</v>
      </c>
      <c r="F141">
        <v>2301</v>
      </c>
      <c r="G141" s="3">
        <v>2301</v>
      </c>
      <c r="H141" t="s">
        <v>1701</v>
      </c>
      <c r="I141" s="2" t="s">
        <v>1702</v>
      </c>
      <c r="K141" t="s">
        <v>1703</v>
      </c>
      <c r="L141" t="s">
        <v>1704</v>
      </c>
      <c r="M141" t="s">
        <v>1705</v>
      </c>
      <c r="N141">
        <v>42.059370000000001</v>
      </c>
      <c r="O141">
        <v>-71.014064000000005</v>
      </c>
    </row>
    <row r="142" spans="1:15" x14ac:dyDescent="0.25">
      <c r="A142">
        <v>141</v>
      </c>
      <c r="B142" t="s">
        <v>1262</v>
      </c>
      <c r="C142" t="s">
        <v>1706</v>
      </c>
      <c r="D142" t="s">
        <v>71</v>
      </c>
      <c r="E142" t="s">
        <v>13</v>
      </c>
      <c r="F142">
        <v>2118</v>
      </c>
      <c r="G142" s="3">
        <v>2118</v>
      </c>
      <c r="H142" t="s">
        <v>1707</v>
      </c>
      <c r="I142" s="2" t="s">
        <v>1708</v>
      </c>
      <c r="L142" t="s">
        <v>1709</v>
      </c>
      <c r="N142">
        <v>42.344102999999997</v>
      </c>
      <c r="O142">
        <v>-71.065905999999998</v>
      </c>
    </row>
    <row r="143" spans="1:15" x14ac:dyDescent="0.25">
      <c r="A143">
        <v>142</v>
      </c>
      <c r="B143" t="s">
        <v>1262</v>
      </c>
      <c r="C143" t="s">
        <v>1710</v>
      </c>
      <c r="D143" t="s">
        <v>114</v>
      </c>
      <c r="E143" t="s">
        <v>115</v>
      </c>
      <c r="F143">
        <v>2134</v>
      </c>
      <c r="G143" s="3">
        <v>2134</v>
      </c>
      <c r="H143" t="s">
        <v>1707</v>
      </c>
      <c r="I143" s="2" t="s">
        <v>1708</v>
      </c>
      <c r="L143" t="s">
        <v>1711</v>
      </c>
      <c r="N143">
        <v>42.416386000000003</v>
      </c>
      <c r="O143">
        <v>-71.137654999999995</v>
      </c>
    </row>
    <row r="144" spans="1:15" x14ac:dyDescent="0.25">
      <c r="A144">
        <v>143</v>
      </c>
      <c r="B144" t="s">
        <v>1035</v>
      </c>
      <c r="C144" t="s">
        <v>1712</v>
      </c>
      <c r="D144" t="s">
        <v>1713</v>
      </c>
      <c r="E144" t="s">
        <v>44</v>
      </c>
      <c r="F144">
        <v>2719</v>
      </c>
      <c r="G144" s="3">
        <v>2719</v>
      </c>
      <c r="H144" t="s">
        <v>1714</v>
      </c>
      <c r="I144" s="2" t="s">
        <v>1715</v>
      </c>
      <c r="L144" t="s">
        <v>1716</v>
      </c>
      <c r="N144">
        <v>41.635680000000001</v>
      </c>
      <c r="O144">
        <v>-70.901724999999999</v>
      </c>
    </row>
    <row r="145" spans="1:15" x14ac:dyDescent="0.25">
      <c r="A145">
        <v>144</v>
      </c>
      <c r="B145" t="s">
        <v>1108</v>
      </c>
      <c r="C145" t="s">
        <v>1717</v>
      </c>
      <c r="D145" t="s">
        <v>21</v>
      </c>
      <c r="E145" t="s">
        <v>22</v>
      </c>
      <c r="F145">
        <v>2124</v>
      </c>
      <c r="G145" s="3">
        <v>2124</v>
      </c>
      <c r="H145" t="s">
        <v>1718</v>
      </c>
      <c r="I145" s="2" t="s">
        <v>1719</v>
      </c>
      <c r="L145" t="s">
        <v>1720</v>
      </c>
      <c r="N145">
        <v>42.361376</v>
      </c>
      <c r="O145">
        <v>-71.206686000000005</v>
      </c>
    </row>
    <row r="146" spans="1:15" x14ac:dyDescent="0.25">
      <c r="A146">
        <v>145</v>
      </c>
      <c r="B146" t="s">
        <v>1035</v>
      </c>
      <c r="C146" t="s">
        <v>1721</v>
      </c>
      <c r="D146" t="s">
        <v>1722</v>
      </c>
      <c r="E146" t="s">
        <v>65</v>
      </c>
      <c r="F146">
        <v>2703</v>
      </c>
      <c r="G146" s="3">
        <v>2703</v>
      </c>
      <c r="H146" t="s">
        <v>1718</v>
      </c>
      <c r="I146" s="2" t="s">
        <v>1719</v>
      </c>
      <c r="L146" t="s">
        <v>1723</v>
      </c>
      <c r="N146">
        <v>41.940738000000003</v>
      </c>
      <c r="O146">
        <v>-71.181235999999998</v>
      </c>
    </row>
    <row r="147" spans="1:15" x14ac:dyDescent="0.25">
      <c r="A147">
        <v>146</v>
      </c>
      <c r="B147" t="s">
        <v>1035</v>
      </c>
      <c r="C147" t="s">
        <v>1724</v>
      </c>
      <c r="D147" t="s">
        <v>1725</v>
      </c>
      <c r="E147" t="s">
        <v>69</v>
      </c>
      <c r="F147">
        <v>2740</v>
      </c>
      <c r="G147" s="3">
        <v>2740</v>
      </c>
      <c r="H147" t="s">
        <v>1726</v>
      </c>
      <c r="I147" s="2" t="s">
        <v>1727</v>
      </c>
      <c r="L147" t="s">
        <v>1728</v>
      </c>
      <c r="N147">
        <v>41.634815000000003</v>
      </c>
      <c r="O147">
        <v>-70.929053999999994</v>
      </c>
    </row>
    <row r="148" spans="1:15" x14ac:dyDescent="0.25">
      <c r="A148">
        <v>147</v>
      </c>
      <c r="B148" t="s">
        <v>1108</v>
      </c>
      <c r="C148" t="s">
        <v>1729</v>
      </c>
      <c r="D148" t="s">
        <v>368</v>
      </c>
      <c r="E148" t="s">
        <v>13</v>
      </c>
      <c r="F148">
        <v>2109</v>
      </c>
      <c r="G148" s="3">
        <v>2109</v>
      </c>
      <c r="H148" t="s">
        <v>1730</v>
      </c>
      <c r="I148" s="2" t="s">
        <v>1678</v>
      </c>
      <c r="K148" t="s">
        <v>1368</v>
      </c>
      <c r="L148" t="s">
        <v>1731</v>
      </c>
      <c r="N148">
        <v>42.356704999999998</v>
      </c>
      <c r="O148">
        <v>-71.058555999999996</v>
      </c>
    </row>
    <row r="149" spans="1:15" x14ac:dyDescent="0.25">
      <c r="A149">
        <v>148</v>
      </c>
      <c r="B149" t="s">
        <v>1108</v>
      </c>
      <c r="C149" t="s">
        <v>1732</v>
      </c>
      <c r="D149" t="s">
        <v>15</v>
      </c>
      <c r="E149" t="s">
        <v>13</v>
      </c>
      <c r="F149">
        <v>2113</v>
      </c>
      <c r="G149" s="3">
        <v>2113</v>
      </c>
      <c r="H149" t="s">
        <v>1733</v>
      </c>
      <c r="I149" s="2" t="s">
        <v>1686</v>
      </c>
      <c r="K149" t="s">
        <v>1368</v>
      </c>
      <c r="L149" t="s">
        <v>1322</v>
      </c>
      <c r="N149">
        <v>42.367131000000001</v>
      </c>
      <c r="O149">
        <v>-71.054854000000006</v>
      </c>
    </row>
    <row r="150" spans="1:15" x14ac:dyDescent="0.25">
      <c r="A150">
        <v>149</v>
      </c>
      <c r="B150" t="s">
        <v>1262</v>
      </c>
      <c r="C150" t="s">
        <v>1734</v>
      </c>
      <c r="D150" t="s">
        <v>92</v>
      </c>
      <c r="E150" t="s">
        <v>88</v>
      </c>
      <c r="F150">
        <v>1830</v>
      </c>
      <c r="G150" s="3">
        <v>1830</v>
      </c>
      <c r="H150" t="s">
        <v>1733</v>
      </c>
      <c r="I150" s="2" t="s">
        <v>1686</v>
      </c>
      <c r="L150" t="s">
        <v>1735</v>
      </c>
      <c r="N150">
        <v>42.777724999999997</v>
      </c>
      <c r="O150">
        <v>-71.081991000000002</v>
      </c>
    </row>
    <row r="151" spans="1:15" x14ac:dyDescent="0.25">
      <c r="A151">
        <v>150</v>
      </c>
      <c r="B151" t="s">
        <v>1035</v>
      </c>
      <c r="C151" t="s">
        <v>1736</v>
      </c>
      <c r="D151" t="s">
        <v>372</v>
      </c>
      <c r="E151" t="s">
        <v>373</v>
      </c>
      <c r="F151">
        <v>2356</v>
      </c>
      <c r="G151" s="3">
        <v>2356</v>
      </c>
      <c r="H151" t="s">
        <v>1733</v>
      </c>
      <c r="I151" s="2" t="s">
        <v>1686</v>
      </c>
      <c r="K151" t="s">
        <v>1737</v>
      </c>
      <c r="L151" t="s">
        <v>1738</v>
      </c>
      <c r="M151" t="s">
        <v>1739</v>
      </c>
      <c r="N151">
        <v>41.724547999999999</v>
      </c>
      <c r="O151">
        <v>-71.123649999999998</v>
      </c>
    </row>
    <row r="152" spans="1:15" x14ac:dyDescent="0.25">
      <c r="A152">
        <v>151</v>
      </c>
      <c r="B152" t="s">
        <v>1035</v>
      </c>
      <c r="C152" t="s">
        <v>1740</v>
      </c>
      <c r="D152" t="s">
        <v>1741</v>
      </c>
      <c r="E152" t="s">
        <v>50</v>
      </c>
      <c r="F152">
        <v>2333</v>
      </c>
      <c r="G152" s="3">
        <v>2333</v>
      </c>
      <c r="H152" t="s">
        <v>1733</v>
      </c>
      <c r="I152" s="2" t="s">
        <v>1686</v>
      </c>
      <c r="L152" t="s">
        <v>1742</v>
      </c>
      <c r="N152">
        <v>42.034669999999998</v>
      </c>
      <c r="O152">
        <v>-70.976179999999999</v>
      </c>
    </row>
    <row r="153" spans="1:15" x14ac:dyDescent="0.25">
      <c r="A153">
        <v>152</v>
      </c>
      <c r="B153" t="s">
        <v>1035</v>
      </c>
      <c r="C153" t="s">
        <v>1743</v>
      </c>
      <c r="D153" t="s">
        <v>1744</v>
      </c>
      <c r="E153" t="s">
        <v>7</v>
      </c>
      <c r="F153">
        <v>2170</v>
      </c>
      <c r="G153" s="3">
        <v>2170</v>
      </c>
      <c r="H153" t="s">
        <v>1733</v>
      </c>
      <c r="I153" s="2" t="s">
        <v>1686</v>
      </c>
      <c r="K153" t="s">
        <v>1745</v>
      </c>
      <c r="L153" t="s">
        <v>1746</v>
      </c>
      <c r="N153">
        <v>42.276684000000003</v>
      </c>
      <c r="O153">
        <v>-71.015693999999996</v>
      </c>
    </row>
    <row r="154" spans="1:15" x14ac:dyDescent="0.25">
      <c r="A154">
        <v>153</v>
      </c>
      <c r="B154" t="s">
        <v>1035</v>
      </c>
      <c r="C154" t="s">
        <v>1747</v>
      </c>
      <c r="D154" t="s">
        <v>1748</v>
      </c>
      <c r="E154" t="s">
        <v>22</v>
      </c>
      <c r="F154">
        <v>2122</v>
      </c>
      <c r="G154" s="3">
        <v>2122</v>
      </c>
      <c r="H154" t="s">
        <v>1730</v>
      </c>
      <c r="I154" s="2" t="s">
        <v>1678</v>
      </c>
      <c r="L154" t="s">
        <v>1749</v>
      </c>
      <c r="N154">
        <v>42.299636</v>
      </c>
      <c r="O154">
        <v>-71.060289999999995</v>
      </c>
    </row>
    <row r="155" spans="1:15" x14ac:dyDescent="0.25">
      <c r="A155">
        <v>154</v>
      </c>
      <c r="B155" t="s">
        <v>1262</v>
      </c>
      <c r="C155" t="s">
        <v>1750</v>
      </c>
      <c r="D155" t="s">
        <v>78</v>
      </c>
      <c r="E155" t="s">
        <v>79</v>
      </c>
      <c r="F155">
        <v>1754</v>
      </c>
      <c r="G155" s="3">
        <v>1754</v>
      </c>
      <c r="H155" t="s">
        <v>1751</v>
      </c>
      <c r="I155" s="2" t="s">
        <v>1752</v>
      </c>
      <c r="L155" t="s">
        <v>1753</v>
      </c>
      <c r="N155">
        <v>42.428448000000003</v>
      </c>
      <c r="O155">
        <v>-71.450835999999995</v>
      </c>
    </row>
    <row r="156" spans="1:15" x14ac:dyDescent="0.25">
      <c r="A156">
        <v>155</v>
      </c>
      <c r="B156" t="s">
        <v>1262</v>
      </c>
      <c r="C156" t="s">
        <v>1754</v>
      </c>
      <c r="D156" t="s">
        <v>1755</v>
      </c>
      <c r="E156" t="s">
        <v>79</v>
      </c>
      <c r="F156">
        <v>1754</v>
      </c>
      <c r="G156" s="3">
        <v>1754</v>
      </c>
      <c r="H156" t="s">
        <v>1756</v>
      </c>
      <c r="I156" s="2" t="s">
        <v>1757</v>
      </c>
      <c r="L156" t="s">
        <v>1758</v>
      </c>
      <c r="N156">
        <v>42.429810000000003</v>
      </c>
      <c r="O156">
        <v>-71.456710999999999</v>
      </c>
    </row>
    <row r="157" spans="1:15" x14ac:dyDescent="0.25">
      <c r="A157">
        <v>156</v>
      </c>
      <c r="B157" t="s">
        <v>1035</v>
      </c>
      <c r="C157" t="s">
        <v>1759</v>
      </c>
      <c r="D157" t="s">
        <v>1760</v>
      </c>
      <c r="E157" t="s">
        <v>211</v>
      </c>
      <c r="F157">
        <v>2653</v>
      </c>
      <c r="G157" s="3">
        <v>2653</v>
      </c>
      <c r="H157" t="s">
        <v>1761</v>
      </c>
      <c r="I157" s="2" t="s">
        <v>1762</v>
      </c>
      <c r="K157" t="s">
        <v>1763</v>
      </c>
      <c r="L157" t="s">
        <v>1764</v>
      </c>
      <c r="N157">
        <v>41.780990000000003</v>
      </c>
      <c r="O157">
        <v>-70.000533000000004</v>
      </c>
    </row>
    <row r="158" spans="1:15" x14ac:dyDescent="0.25">
      <c r="A158">
        <v>157</v>
      </c>
      <c r="B158" t="s">
        <v>1035</v>
      </c>
      <c r="C158" t="s">
        <v>1759</v>
      </c>
      <c r="D158" t="s">
        <v>1765</v>
      </c>
      <c r="E158" t="s">
        <v>211</v>
      </c>
      <c r="F158">
        <v>2653</v>
      </c>
      <c r="G158" s="3">
        <v>2653</v>
      </c>
      <c r="H158" t="s">
        <v>1766</v>
      </c>
      <c r="I158" s="2" t="s">
        <v>1767</v>
      </c>
      <c r="K158" t="s">
        <v>1763</v>
      </c>
      <c r="L158" t="s">
        <v>1764</v>
      </c>
      <c r="N158">
        <v>42.324280000000002</v>
      </c>
      <c r="O158">
        <v>-71.058716000000004</v>
      </c>
    </row>
    <row r="159" spans="1:15" x14ac:dyDescent="0.25">
      <c r="A159">
        <v>158</v>
      </c>
      <c r="B159" t="s">
        <v>1262</v>
      </c>
      <c r="C159" t="s">
        <v>1768</v>
      </c>
      <c r="D159" t="s">
        <v>339</v>
      </c>
      <c r="E159" t="s">
        <v>13</v>
      </c>
      <c r="F159">
        <v>2116</v>
      </c>
      <c r="G159" s="3">
        <v>2116</v>
      </c>
      <c r="H159" t="s">
        <v>1769</v>
      </c>
      <c r="I159" s="2" t="s">
        <v>1770</v>
      </c>
      <c r="L159" t="s">
        <v>1771</v>
      </c>
      <c r="N159">
        <v>42.35183</v>
      </c>
      <c r="O159">
        <v>-71.074361999999994</v>
      </c>
    </row>
    <row r="160" spans="1:15" x14ac:dyDescent="0.25">
      <c r="A160">
        <v>159</v>
      </c>
      <c r="B160" t="s">
        <v>1035</v>
      </c>
      <c r="C160" t="s">
        <v>1772</v>
      </c>
      <c r="D160" t="s">
        <v>1454</v>
      </c>
      <c r="E160" t="s">
        <v>52</v>
      </c>
      <c r="F160">
        <v>2139</v>
      </c>
      <c r="G160" s="3">
        <v>2139</v>
      </c>
      <c r="H160" t="s">
        <v>1773</v>
      </c>
      <c r="I160" s="2" t="s">
        <v>1774</v>
      </c>
      <c r="K160" t="s">
        <v>1775</v>
      </c>
      <c r="L160" t="s">
        <v>1457</v>
      </c>
      <c r="N160">
        <v>42.367367000000002</v>
      </c>
      <c r="O160">
        <v>-71.105170999999999</v>
      </c>
    </row>
    <row r="161" spans="1:15" x14ac:dyDescent="0.25">
      <c r="A161">
        <v>160</v>
      </c>
      <c r="B161" t="s">
        <v>1262</v>
      </c>
      <c r="C161" t="s">
        <v>1776</v>
      </c>
      <c r="D161" t="s">
        <v>283</v>
      </c>
      <c r="E161" t="s">
        <v>13</v>
      </c>
      <c r="F161">
        <v>2118</v>
      </c>
      <c r="G161" s="3">
        <v>2118</v>
      </c>
      <c r="H161" t="s">
        <v>1777</v>
      </c>
      <c r="I161" s="2" t="s">
        <v>1778</v>
      </c>
      <c r="L161" t="s">
        <v>1779</v>
      </c>
      <c r="N161">
        <v>42.342998999999999</v>
      </c>
      <c r="O161">
        <v>-71.064895000000007</v>
      </c>
    </row>
    <row r="162" spans="1:15" x14ac:dyDescent="0.25">
      <c r="A162">
        <v>161</v>
      </c>
      <c r="B162" t="s">
        <v>1035</v>
      </c>
      <c r="C162" t="s">
        <v>1759</v>
      </c>
      <c r="D162" t="s">
        <v>1780</v>
      </c>
      <c r="E162" t="s">
        <v>213</v>
      </c>
      <c r="F162">
        <v>2657</v>
      </c>
      <c r="G162" s="3">
        <v>2657</v>
      </c>
      <c r="H162" t="s">
        <v>1781</v>
      </c>
      <c r="I162" s="2" t="s">
        <v>1782</v>
      </c>
      <c r="K162" t="s">
        <v>1763</v>
      </c>
      <c r="L162" t="s">
        <v>1764</v>
      </c>
      <c r="N162">
        <v>42.050583000000003</v>
      </c>
      <c r="O162">
        <v>-70.196106</v>
      </c>
    </row>
    <row r="163" spans="1:15" x14ac:dyDescent="0.25">
      <c r="A163">
        <v>162</v>
      </c>
      <c r="B163" t="s">
        <v>1108</v>
      </c>
      <c r="C163" t="s">
        <v>1783</v>
      </c>
      <c r="D163" t="s">
        <v>1784</v>
      </c>
      <c r="E163" t="s">
        <v>13</v>
      </c>
      <c r="F163">
        <v>2112</v>
      </c>
      <c r="G163" s="3">
        <v>2112</v>
      </c>
      <c r="H163" t="s">
        <v>1785</v>
      </c>
      <c r="I163" s="2" t="s">
        <v>1786</v>
      </c>
      <c r="K163" t="s">
        <v>1368</v>
      </c>
      <c r="L163" t="s">
        <v>1787</v>
      </c>
      <c r="N163">
        <v>42.352364999999999</v>
      </c>
      <c r="O163">
        <v>-71.063676999999998</v>
      </c>
    </row>
    <row r="164" spans="1:15" x14ac:dyDescent="0.25">
      <c r="A164">
        <v>163</v>
      </c>
      <c r="B164" t="s">
        <v>1035</v>
      </c>
      <c r="C164" t="s">
        <v>1788</v>
      </c>
      <c r="D164" t="s">
        <v>1789</v>
      </c>
      <c r="E164" t="s">
        <v>13</v>
      </c>
      <c r="F164">
        <v>2108</v>
      </c>
      <c r="G164" s="3">
        <v>2108</v>
      </c>
      <c r="H164" t="s">
        <v>1790</v>
      </c>
      <c r="I164" s="2" t="s">
        <v>1791</v>
      </c>
      <c r="K164" t="s">
        <v>1792</v>
      </c>
      <c r="L164" t="s">
        <v>1793</v>
      </c>
      <c r="M164" t="s">
        <v>1794</v>
      </c>
      <c r="N164">
        <v>42.358963000000003</v>
      </c>
      <c r="O164">
        <v>-71.058340000000001</v>
      </c>
    </row>
    <row r="165" spans="1:15" x14ac:dyDescent="0.25">
      <c r="A165">
        <v>164</v>
      </c>
      <c r="B165" t="s">
        <v>1035</v>
      </c>
      <c r="C165" t="s">
        <v>1795</v>
      </c>
      <c r="D165" t="s">
        <v>1796</v>
      </c>
      <c r="E165" t="s">
        <v>186</v>
      </c>
      <c r="F165">
        <v>1852</v>
      </c>
      <c r="G165" s="3">
        <v>1852</v>
      </c>
      <c r="H165" t="s">
        <v>1797</v>
      </c>
      <c r="I165" s="2" t="s">
        <v>1798</v>
      </c>
      <c r="K165" t="s">
        <v>1799</v>
      </c>
      <c r="L165" t="s">
        <v>1800</v>
      </c>
      <c r="N165">
        <v>42.640715999999998</v>
      </c>
      <c r="O165">
        <v>-71.304344</v>
      </c>
    </row>
    <row r="166" spans="1:15" x14ac:dyDescent="0.25">
      <c r="A166">
        <v>165</v>
      </c>
      <c r="B166" t="s">
        <v>1035</v>
      </c>
      <c r="C166" t="s">
        <v>1801</v>
      </c>
      <c r="D166" t="s">
        <v>1802</v>
      </c>
      <c r="E166" t="s">
        <v>33</v>
      </c>
      <c r="F166">
        <v>2601</v>
      </c>
      <c r="G166" s="3">
        <v>2601</v>
      </c>
      <c r="H166" t="s">
        <v>1803</v>
      </c>
      <c r="I166" s="2" t="s">
        <v>1804</v>
      </c>
      <c r="L166" t="s">
        <v>1805</v>
      </c>
      <c r="N166">
        <v>41.655878999999999</v>
      </c>
      <c r="O166">
        <v>-70.274977000000007</v>
      </c>
    </row>
    <row r="167" spans="1:15" x14ac:dyDescent="0.25">
      <c r="A167">
        <v>166</v>
      </c>
      <c r="B167" t="s">
        <v>1035</v>
      </c>
      <c r="C167" t="s">
        <v>1759</v>
      </c>
      <c r="D167" t="s">
        <v>1806</v>
      </c>
      <c r="E167" t="s">
        <v>230</v>
      </c>
      <c r="F167">
        <v>2631</v>
      </c>
      <c r="G167" s="3">
        <v>2631</v>
      </c>
      <c r="H167" t="s">
        <v>1807</v>
      </c>
      <c r="I167" s="2" t="s">
        <v>1808</v>
      </c>
      <c r="K167" t="s">
        <v>1763</v>
      </c>
      <c r="L167" t="s">
        <v>1764</v>
      </c>
      <c r="N167">
        <v>41.769302000000003</v>
      </c>
      <c r="O167">
        <v>-70.056030000000007</v>
      </c>
    </row>
    <row r="168" spans="1:15" x14ac:dyDescent="0.25">
      <c r="A168">
        <v>167</v>
      </c>
      <c r="B168" t="s">
        <v>1035</v>
      </c>
      <c r="C168" t="s">
        <v>1759</v>
      </c>
      <c r="D168" t="s">
        <v>1809</v>
      </c>
      <c r="E168" t="s">
        <v>211</v>
      </c>
      <c r="F168">
        <v>2653</v>
      </c>
      <c r="G168" s="3">
        <v>2653</v>
      </c>
      <c r="H168" t="s">
        <v>1810</v>
      </c>
      <c r="I168" s="2" t="s">
        <v>1811</v>
      </c>
      <c r="K168" t="s">
        <v>1763</v>
      </c>
      <c r="L168" t="s">
        <v>1764</v>
      </c>
      <c r="N168">
        <v>41.940738000000003</v>
      </c>
      <c r="O168">
        <v>-71.281366000000006</v>
      </c>
    </row>
    <row r="169" spans="1:15" x14ac:dyDescent="0.25">
      <c r="A169">
        <v>168</v>
      </c>
      <c r="B169" t="s">
        <v>1035</v>
      </c>
      <c r="C169" t="s">
        <v>1812</v>
      </c>
      <c r="D169" t="s">
        <v>1813</v>
      </c>
      <c r="E169" t="s">
        <v>106</v>
      </c>
      <c r="F169">
        <v>2720</v>
      </c>
      <c r="G169" s="3">
        <v>2720</v>
      </c>
      <c r="H169" t="s">
        <v>1814</v>
      </c>
      <c r="I169" s="2" t="s">
        <v>1815</v>
      </c>
      <c r="K169" t="s">
        <v>1816</v>
      </c>
      <c r="L169" t="s">
        <v>1817</v>
      </c>
      <c r="N169">
        <v>41.702694000000001</v>
      </c>
      <c r="O169">
        <v>-71.145340000000004</v>
      </c>
    </row>
    <row r="170" spans="1:15" x14ac:dyDescent="0.25">
      <c r="A170">
        <v>169</v>
      </c>
      <c r="B170" t="s">
        <v>1035</v>
      </c>
      <c r="C170" t="s">
        <v>1818</v>
      </c>
      <c r="D170" t="s">
        <v>1819</v>
      </c>
      <c r="E170" t="s">
        <v>19</v>
      </c>
      <c r="F170">
        <v>2301</v>
      </c>
      <c r="G170" s="3">
        <v>2301</v>
      </c>
      <c r="H170" t="s">
        <v>1820</v>
      </c>
      <c r="I170" s="2" t="s">
        <v>1821</v>
      </c>
      <c r="K170" t="s">
        <v>1822</v>
      </c>
      <c r="L170" t="s">
        <v>1823</v>
      </c>
      <c r="N170">
        <v>42.088017999999998</v>
      </c>
      <c r="O170">
        <v>-71.055391</v>
      </c>
    </row>
    <row r="171" spans="1:15" x14ac:dyDescent="0.25">
      <c r="A171">
        <v>170</v>
      </c>
      <c r="B171" t="s">
        <v>1035</v>
      </c>
      <c r="C171" t="s">
        <v>1824</v>
      </c>
      <c r="D171" t="s">
        <v>1825</v>
      </c>
      <c r="E171" t="s">
        <v>11</v>
      </c>
      <c r="F171">
        <v>2145</v>
      </c>
      <c r="G171" s="3">
        <v>2145</v>
      </c>
      <c r="H171" t="s">
        <v>1826</v>
      </c>
      <c r="I171" s="2" t="s">
        <v>1827</v>
      </c>
      <c r="L171" t="s">
        <v>1828</v>
      </c>
      <c r="N171">
        <v>42.394629999999999</v>
      </c>
      <c r="O171">
        <v>-71.084190000000007</v>
      </c>
    </row>
    <row r="172" spans="1:15" x14ac:dyDescent="0.25">
      <c r="A172">
        <v>171</v>
      </c>
      <c r="B172" t="s">
        <v>1035</v>
      </c>
      <c r="C172" t="s">
        <v>1759</v>
      </c>
      <c r="D172" t="s">
        <v>1829</v>
      </c>
      <c r="E172" t="s">
        <v>211</v>
      </c>
      <c r="F172">
        <v>2653</v>
      </c>
      <c r="G172" s="3">
        <v>2653</v>
      </c>
      <c r="H172" t="s">
        <v>1830</v>
      </c>
      <c r="I172" s="2" t="s">
        <v>1831</v>
      </c>
      <c r="K172" t="s">
        <v>1763</v>
      </c>
      <c r="L172" t="s">
        <v>1764</v>
      </c>
      <c r="N172">
        <v>41.787872</v>
      </c>
      <c r="O172">
        <v>-69.990775999999997</v>
      </c>
    </row>
    <row r="173" spans="1:15" x14ac:dyDescent="0.25">
      <c r="A173">
        <v>172</v>
      </c>
      <c r="B173" t="s">
        <v>1262</v>
      </c>
      <c r="C173" t="s">
        <v>1832</v>
      </c>
      <c r="D173" t="s">
        <v>118</v>
      </c>
      <c r="E173" t="s">
        <v>119</v>
      </c>
      <c r="F173">
        <v>2451</v>
      </c>
      <c r="G173" s="3">
        <v>2451</v>
      </c>
      <c r="H173" t="s">
        <v>1833</v>
      </c>
      <c r="I173" s="2" t="s">
        <v>1834</v>
      </c>
      <c r="L173" t="s">
        <v>1835</v>
      </c>
      <c r="N173">
        <v>42.376745</v>
      </c>
      <c r="O173">
        <v>-71.269964999999999</v>
      </c>
    </row>
    <row r="174" spans="1:15" x14ac:dyDescent="0.25">
      <c r="A174">
        <v>173</v>
      </c>
      <c r="B174" t="s">
        <v>1035</v>
      </c>
      <c r="C174" t="s">
        <v>1836</v>
      </c>
      <c r="D174" t="s">
        <v>145</v>
      </c>
      <c r="E174" t="s">
        <v>146</v>
      </c>
      <c r="F174">
        <v>2186</v>
      </c>
      <c r="G174" s="3">
        <v>2186</v>
      </c>
      <c r="H174" t="s">
        <v>1837</v>
      </c>
      <c r="L174" t="s">
        <v>1838</v>
      </c>
      <c r="N174">
        <v>42.377937000000003</v>
      </c>
      <c r="O174">
        <v>-71.119704999999996</v>
      </c>
    </row>
    <row r="175" spans="1:15" x14ac:dyDescent="0.25">
      <c r="A175">
        <v>174</v>
      </c>
      <c r="B175" t="s">
        <v>1108</v>
      </c>
      <c r="C175" t="s">
        <v>1839</v>
      </c>
      <c r="D175" t="s">
        <v>338</v>
      </c>
      <c r="E175" t="s">
        <v>13</v>
      </c>
      <c r="F175">
        <v>2116</v>
      </c>
      <c r="G175" s="3">
        <v>2116</v>
      </c>
      <c r="H175" t="s">
        <v>1840</v>
      </c>
      <c r="I175" s="2" t="s">
        <v>1841</v>
      </c>
      <c r="K175" t="s">
        <v>1368</v>
      </c>
      <c r="L175" t="s">
        <v>1842</v>
      </c>
      <c r="N175">
        <v>42.35183</v>
      </c>
      <c r="O175">
        <v>-71.074361999999994</v>
      </c>
    </row>
    <row r="176" spans="1:15" x14ac:dyDescent="0.25">
      <c r="A176">
        <v>175</v>
      </c>
      <c r="B176" t="s">
        <v>1262</v>
      </c>
      <c r="C176" t="s">
        <v>1843</v>
      </c>
      <c r="D176" t="s">
        <v>358</v>
      </c>
      <c r="E176" t="s">
        <v>16</v>
      </c>
      <c r="F176">
        <v>1901</v>
      </c>
      <c r="G176" s="3">
        <v>1901</v>
      </c>
      <c r="H176" t="s">
        <v>1844</v>
      </c>
      <c r="I176" s="2" t="s">
        <v>1845</v>
      </c>
      <c r="L176" t="s">
        <v>1846</v>
      </c>
      <c r="N176">
        <v>42.464789000000003</v>
      </c>
      <c r="O176">
        <v>-70.946579</v>
      </c>
    </row>
    <row r="177" spans="1:15" x14ac:dyDescent="0.25">
      <c r="A177">
        <v>176</v>
      </c>
      <c r="B177" t="s">
        <v>1108</v>
      </c>
      <c r="C177" t="s">
        <v>1847</v>
      </c>
      <c r="D177" t="s">
        <v>165</v>
      </c>
      <c r="E177" t="s">
        <v>1848</v>
      </c>
      <c r="F177">
        <v>21178</v>
      </c>
      <c r="G177" s="3">
        <v>21178</v>
      </c>
      <c r="H177" t="s">
        <v>1849</v>
      </c>
      <c r="I177" s="2" t="s">
        <v>1850</v>
      </c>
      <c r="K177" t="s">
        <v>1112</v>
      </c>
      <c r="L177" t="s">
        <v>1851</v>
      </c>
      <c r="N177">
        <v>42.335121000000001</v>
      </c>
      <c r="O177">
        <v>-71.398674</v>
      </c>
    </row>
    <row r="178" spans="1:15" x14ac:dyDescent="0.25">
      <c r="A178">
        <v>177</v>
      </c>
      <c r="B178" t="s">
        <v>1035</v>
      </c>
      <c r="C178" t="s">
        <v>1852</v>
      </c>
      <c r="D178" t="s">
        <v>1853</v>
      </c>
      <c r="E178" t="s">
        <v>188</v>
      </c>
      <c r="F178">
        <v>1970</v>
      </c>
      <c r="G178" s="3">
        <v>1970</v>
      </c>
      <c r="H178" t="s">
        <v>1854</v>
      </c>
      <c r="L178" t="s">
        <v>1232</v>
      </c>
      <c r="N178">
        <v>42.521970000000003</v>
      </c>
      <c r="O178">
        <v>-70.898623999999998</v>
      </c>
    </row>
    <row r="179" spans="1:15" x14ac:dyDescent="0.25">
      <c r="A179">
        <v>178</v>
      </c>
      <c r="B179" t="s">
        <v>1108</v>
      </c>
      <c r="C179" t="s">
        <v>1855</v>
      </c>
      <c r="D179" t="s">
        <v>1856</v>
      </c>
      <c r="E179" t="s">
        <v>52</v>
      </c>
      <c r="F179">
        <v>2138</v>
      </c>
      <c r="G179" s="3">
        <v>2138</v>
      </c>
      <c r="H179" t="s">
        <v>1857</v>
      </c>
      <c r="I179" s="2" t="s">
        <v>1858</v>
      </c>
      <c r="L179" t="s">
        <v>1859</v>
      </c>
      <c r="N179">
        <v>42.370838999999997</v>
      </c>
      <c r="O179">
        <v>-70.056030000000007</v>
      </c>
    </row>
    <row r="180" spans="1:15" x14ac:dyDescent="0.25">
      <c r="A180">
        <v>179</v>
      </c>
      <c r="B180" t="s">
        <v>1108</v>
      </c>
      <c r="C180" t="s">
        <v>1860</v>
      </c>
      <c r="D180" t="s">
        <v>1861</v>
      </c>
      <c r="E180" t="s">
        <v>22</v>
      </c>
      <c r="F180">
        <v>2124</v>
      </c>
      <c r="G180" s="3">
        <v>2124</v>
      </c>
      <c r="H180" t="s">
        <v>1862</v>
      </c>
      <c r="I180" s="2" t="s">
        <v>1863</v>
      </c>
      <c r="K180" t="s">
        <v>1864</v>
      </c>
      <c r="L180" t="s">
        <v>1865</v>
      </c>
      <c r="M180" t="s">
        <v>1866</v>
      </c>
      <c r="N180">
        <v>42.245902000000001</v>
      </c>
      <c r="O180">
        <v>-70.973860999999999</v>
      </c>
    </row>
    <row r="181" spans="1:15" x14ac:dyDescent="0.25">
      <c r="A181">
        <v>180</v>
      </c>
      <c r="B181" t="s">
        <v>1108</v>
      </c>
      <c r="C181" t="s">
        <v>1867</v>
      </c>
      <c r="D181" t="s">
        <v>140</v>
      </c>
      <c r="E181" t="s">
        <v>141</v>
      </c>
      <c r="F181">
        <v>2124</v>
      </c>
      <c r="G181" s="3">
        <v>2124</v>
      </c>
      <c r="H181" t="s">
        <v>1868</v>
      </c>
      <c r="I181" s="2" t="s">
        <v>1869</v>
      </c>
      <c r="K181" t="s">
        <v>1112</v>
      </c>
      <c r="L181" t="s">
        <v>1870</v>
      </c>
      <c r="N181">
        <v>42.222586</v>
      </c>
      <c r="O181">
        <v>-71.118426999999997</v>
      </c>
    </row>
    <row r="182" spans="1:15" x14ac:dyDescent="0.25">
      <c r="A182">
        <v>181</v>
      </c>
      <c r="B182" t="s">
        <v>1035</v>
      </c>
      <c r="C182" t="s">
        <v>1871</v>
      </c>
      <c r="D182" t="s">
        <v>1872</v>
      </c>
      <c r="E182" t="s">
        <v>106</v>
      </c>
      <c r="F182">
        <v>2721</v>
      </c>
      <c r="G182" s="3">
        <v>2721</v>
      </c>
      <c r="H182" t="s">
        <v>1873</v>
      </c>
      <c r="I182" s="2" t="s">
        <v>1874</v>
      </c>
      <c r="L182" t="s">
        <v>1508</v>
      </c>
      <c r="N182">
        <v>41.694088000000001</v>
      </c>
      <c r="O182">
        <v>-71.163726999999994</v>
      </c>
    </row>
    <row r="183" spans="1:15" x14ac:dyDescent="0.25">
      <c r="A183">
        <v>182</v>
      </c>
      <c r="B183" t="s">
        <v>1262</v>
      </c>
      <c r="C183" t="s">
        <v>1875</v>
      </c>
      <c r="D183" t="s">
        <v>219</v>
      </c>
      <c r="E183" t="s">
        <v>220</v>
      </c>
      <c r="F183">
        <v>2478</v>
      </c>
      <c r="G183" s="3">
        <v>2478</v>
      </c>
      <c r="H183" t="s">
        <v>1876</v>
      </c>
      <c r="L183" t="s">
        <v>1877</v>
      </c>
      <c r="N183">
        <v>42.376806999999999</v>
      </c>
      <c r="O183">
        <v>-71.156972999999994</v>
      </c>
    </row>
    <row r="184" spans="1:15" x14ac:dyDescent="0.25">
      <c r="A184">
        <v>183</v>
      </c>
      <c r="B184" t="s">
        <v>1262</v>
      </c>
      <c r="C184" t="s">
        <v>1878</v>
      </c>
      <c r="D184" t="s">
        <v>287</v>
      </c>
      <c r="E184" t="s">
        <v>52</v>
      </c>
      <c r="F184">
        <v>2139</v>
      </c>
      <c r="G184" s="3">
        <v>2139</v>
      </c>
      <c r="H184" t="s">
        <v>1879</v>
      </c>
      <c r="K184" t="s">
        <v>1880</v>
      </c>
      <c r="L184" t="s">
        <v>1881</v>
      </c>
      <c r="N184">
        <v>42.358871999999998</v>
      </c>
      <c r="O184">
        <v>-71.110727999999995</v>
      </c>
    </row>
    <row r="185" spans="1:15" x14ac:dyDescent="0.25">
      <c r="A185">
        <v>184</v>
      </c>
      <c r="B185" t="s">
        <v>1035</v>
      </c>
      <c r="C185" t="s">
        <v>1882</v>
      </c>
      <c r="D185" t="s">
        <v>1883</v>
      </c>
      <c r="E185" t="s">
        <v>65</v>
      </c>
      <c r="F185">
        <v>2703</v>
      </c>
      <c r="G185" s="3">
        <v>2703</v>
      </c>
      <c r="H185" t="s">
        <v>1884</v>
      </c>
      <c r="I185" s="2" t="s">
        <v>1885</v>
      </c>
      <c r="K185" t="s">
        <v>1886</v>
      </c>
      <c r="L185" t="s">
        <v>1887</v>
      </c>
      <c r="M185" t="s">
        <v>1888</v>
      </c>
      <c r="N185">
        <v>41.970255000000002</v>
      </c>
      <c r="O185">
        <v>-71.29128</v>
      </c>
    </row>
    <row r="186" spans="1:15" x14ac:dyDescent="0.25">
      <c r="A186">
        <v>185</v>
      </c>
      <c r="B186" t="s">
        <v>1035</v>
      </c>
      <c r="C186" t="s">
        <v>1889</v>
      </c>
      <c r="D186" t="s">
        <v>1890</v>
      </c>
      <c r="E186" t="s">
        <v>278</v>
      </c>
      <c r="F186">
        <v>2135</v>
      </c>
      <c r="G186" s="3">
        <v>2135</v>
      </c>
      <c r="H186" t="s">
        <v>1891</v>
      </c>
      <c r="I186" s="2" t="s">
        <v>1892</v>
      </c>
      <c r="K186" t="s">
        <v>1893</v>
      </c>
      <c r="L186" t="s">
        <v>1894</v>
      </c>
      <c r="N186">
        <v>42.363197999999997</v>
      </c>
      <c r="O186">
        <v>-71.100082</v>
      </c>
    </row>
    <row r="187" spans="1:15" x14ac:dyDescent="0.25">
      <c r="A187">
        <v>186</v>
      </c>
      <c r="B187" t="s">
        <v>1035</v>
      </c>
      <c r="C187" t="s">
        <v>1895</v>
      </c>
      <c r="D187" t="s">
        <v>1896</v>
      </c>
      <c r="E187" t="s">
        <v>188</v>
      </c>
      <c r="F187">
        <v>1970</v>
      </c>
      <c r="G187" s="3">
        <v>1970</v>
      </c>
      <c r="H187" t="s">
        <v>1897</v>
      </c>
      <c r="I187" s="2" t="s">
        <v>1898</v>
      </c>
      <c r="K187" t="s">
        <v>1899</v>
      </c>
      <c r="L187" t="s">
        <v>1900</v>
      </c>
      <c r="N187">
        <v>42.505226</v>
      </c>
      <c r="O187">
        <v>-70.918930000000003</v>
      </c>
    </row>
    <row r="188" spans="1:15" x14ac:dyDescent="0.25">
      <c r="A188">
        <v>187</v>
      </c>
      <c r="B188" t="s">
        <v>1262</v>
      </c>
      <c r="C188" t="s">
        <v>1901</v>
      </c>
      <c r="D188" t="s">
        <v>310</v>
      </c>
      <c r="E188" t="s">
        <v>22</v>
      </c>
      <c r="F188">
        <v>2125</v>
      </c>
      <c r="G188" s="3">
        <v>2125</v>
      </c>
      <c r="H188" t="s">
        <v>1902</v>
      </c>
      <c r="I188" s="2" t="s">
        <v>1903</v>
      </c>
      <c r="L188" t="s">
        <v>1904</v>
      </c>
      <c r="N188">
        <v>42.315826999999999</v>
      </c>
      <c r="O188">
        <v>-71.066468</v>
      </c>
    </row>
    <row r="189" spans="1:15" x14ac:dyDescent="0.25">
      <c r="A189">
        <v>188</v>
      </c>
      <c r="B189" t="s">
        <v>1262</v>
      </c>
      <c r="C189" t="s">
        <v>1905</v>
      </c>
      <c r="D189" t="s">
        <v>261</v>
      </c>
      <c r="E189" t="s">
        <v>52</v>
      </c>
      <c r="F189">
        <v>2139</v>
      </c>
      <c r="G189" s="3">
        <v>2139</v>
      </c>
      <c r="H189" t="s">
        <v>1906</v>
      </c>
      <c r="I189" s="2" t="s">
        <v>1907</v>
      </c>
      <c r="L189" t="s">
        <v>1908</v>
      </c>
      <c r="N189">
        <v>42.363266000000003</v>
      </c>
      <c r="O189">
        <v>-71.149238999999994</v>
      </c>
    </row>
    <row r="190" spans="1:15" x14ac:dyDescent="0.25">
      <c r="A190">
        <v>189</v>
      </c>
      <c r="B190" t="s">
        <v>1035</v>
      </c>
      <c r="C190" t="s">
        <v>1909</v>
      </c>
      <c r="D190" t="s">
        <v>1910</v>
      </c>
      <c r="E190" t="s">
        <v>133</v>
      </c>
      <c r="F190">
        <v>2763</v>
      </c>
      <c r="G190" s="3">
        <v>2763</v>
      </c>
      <c r="H190" t="s">
        <v>1911</v>
      </c>
      <c r="I190" s="2" t="s">
        <v>1912</v>
      </c>
      <c r="L190" t="s">
        <v>1723</v>
      </c>
      <c r="N190">
        <v>42.386177000000004</v>
      </c>
      <c r="O190">
        <v>-71.083541999999994</v>
      </c>
    </row>
    <row r="191" spans="1:15" x14ac:dyDescent="0.25">
      <c r="A191">
        <v>190</v>
      </c>
      <c r="B191" t="s">
        <v>1035</v>
      </c>
      <c r="C191" t="s">
        <v>1913</v>
      </c>
      <c r="D191" t="s">
        <v>1914</v>
      </c>
      <c r="E191" t="s">
        <v>138</v>
      </c>
      <c r="F191">
        <v>2062</v>
      </c>
      <c r="G191" s="3">
        <v>2062</v>
      </c>
      <c r="H191" t="s">
        <v>1915</v>
      </c>
      <c r="I191" s="2" t="s">
        <v>1916</v>
      </c>
      <c r="K191" t="s">
        <v>1917</v>
      </c>
      <c r="L191" t="s">
        <v>1918</v>
      </c>
      <c r="N191">
        <v>42.182510000000001</v>
      </c>
      <c r="O191">
        <v>-71.212340999999995</v>
      </c>
    </row>
    <row r="192" spans="1:15" x14ac:dyDescent="0.25">
      <c r="A192">
        <v>191</v>
      </c>
      <c r="B192" t="s">
        <v>1108</v>
      </c>
      <c r="C192" t="s">
        <v>1919</v>
      </c>
      <c r="D192" t="s">
        <v>1324</v>
      </c>
      <c r="E192" t="s">
        <v>52</v>
      </c>
      <c r="F192">
        <v>2139</v>
      </c>
      <c r="G192" s="3">
        <v>2139</v>
      </c>
      <c r="H192" t="s">
        <v>1920</v>
      </c>
      <c r="I192" s="2" t="s">
        <v>1921</v>
      </c>
      <c r="L192" t="s">
        <v>1922</v>
      </c>
      <c r="N192">
        <v>42.370953</v>
      </c>
      <c r="O192">
        <v>-71.097785999999999</v>
      </c>
    </row>
    <row r="193" spans="1:15" x14ac:dyDescent="0.25">
      <c r="A193">
        <v>192</v>
      </c>
      <c r="B193" t="s">
        <v>1035</v>
      </c>
      <c r="C193" t="s">
        <v>1923</v>
      </c>
      <c r="D193" t="s">
        <v>1924</v>
      </c>
      <c r="E193" t="s">
        <v>16</v>
      </c>
      <c r="F193">
        <v>1902</v>
      </c>
      <c r="G193" s="3">
        <v>1902</v>
      </c>
      <c r="H193" t="s">
        <v>1925</v>
      </c>
      <c r="I193" s="2" t="s">
        <v>1921</v>
      </c>
      <c r="L193" t="s">
        <v>1926</v>
      </c>
      <c r="N193">
        <v>42.463084000000002</v>
      </c>
      <c r="O193">
        <v>-70.934246000000002</v>
      </c>
    </row>
    <row r="194" spans="1:15" x14ac:dyDescent="0.25">
      <c r="A194">
        <v>193</v>
      </c>
      <c r="B194" t="s">
        <v>1035</v>
      </c>
      <c r="C194" t="s">
        <v>1927</v>
      </c>
      <c r="D194" t="s">
        <v>1324</v>
      </c>
      <c r="E194" t="s">
        <v>52</v>
      </c>
      <c r="F194">
        <v>2139</v>
      </c>
      <c r="G194" s="3">
        <v>2139</v>
      </c>
      <c r="H194" t="s">
        <v>1928</v>
      </c>
      <c r="I194" s="2" t="s">
        <v>1929</v>
      </c>
      <c r="K194" t="s">
        <v>1327</v>
      </c>
      <c r="L194" t="s">
        <v>1328</v>
      </c>
      <c r="N194">
        <v>42.370953</v>
      </c>
      <c r="O194">
        <v>-71.097785999999999</v>
      </c>
    </row>
    <row r="195" spans="1:15" x14ac:dyDescent="0.25">
      <c r="A195">
        <v>194</v>
      </c>
      <c r="B195" t="s">
        <v>1035</v>
      </c>
      <c r="C195" t="s">
        <v>1930</v>
      </c>
      <c r="D195" t="s">
        <v>1931</v>
      </c>
      <c r="E195" t="s">
        <v>69</v>
      </c>
      <c r="F195">
        <v>2720</v>
      </c>
      <c r="G195" s="3">
        <v>2720</v>
      </c>
      <c r="H195" t="s">
        <v>1932</v>
      </c>
      <c r="I195" s="2" t="s">
        <v>1933</v>
      </c>
      <c r="K195" t="s">
        <v>1934</v>
      </c>
      <c r="L195" t="s">
        <v>1935</v>
      </c>
      <c r="N195">
        <v>42.025908999999999</v>
      </c>
      <c r="O195">
        <v>-71.052111999999994</v>
      </c>
    </row>
    <row r="196" spans="1:15" x14ac:dyDescent="0.25">
      <c r="A196">
        <v>195</v>
      </c>
      <c r="B196" t="s">
        <v>1035</v>
      </c>
      <c r="C196" t="s">
        <v>1936</v>
      </c>
      <c r="D196" t="s">
        <v>1937</v>
      </c>
      <c r="E196" t="s">
        <v>364</v>
      </c>
      <c r="F196">
        <v>2771</v>
      </c>
      <c r="G196" s="3">
        <v>2771</v>
      </c>
      <c r="H196" t="s">
        <v>1932</v>
      </c>
      <c r="I196" s="2" t="s">
        <v>1933</v>
      </c>
      <c r="L196" t="s">
        <v>1938</v>
      </c>
      <c r="N196">
        <v>41.896900000000002</v>
      </c>
      <c r="O196">
        <v>-71.058555999999996</v>
      </c>
    </row>
    <row r="197" spans="1:15" x14ac:dyDescent="0.25">
      <c r="A197">
        <v>196</v>
      </c>
      <c r="B197" t="s">
        <v>1035</v>
      </c>
      <c r="C197" t="s">
        <v>1939</v>
      </c>
      <c r="D197" t="s">
        <v>1940</v>
      </c>
      <c r="E197" t="s">
        <v>254</v>
      </c>
      <c r="F197">
        <v>2346</v>
      </c>
      <c r="G197" s="3">
        <v>2346</v>
      </c>
      <c r="H197" t="s">
        <v>1941</v>
      </c>
      <c r="K197" t="s">
        <v>1942</v>
      </c>
      <c r="L197" t="s">
        <v>1943</v>
      </c>
      <c r="N197">
        <v>41.894488000000003</v>
      </c>
      <c r="O197">
        <v>-70.922259999999994</v>
      </c>
    </row>
    <row r="198" spans="1:15" x14ac:dyDescent="0.25">
      <c r="A198">
        <v>197</v>
      </c>
      <c r="B198" t="s">
        <v>1108</v>
      </c>
      <c r="C198" t="s">
        <v>1944</v>
      </c>
      <c r="D198" t="s">
        <v>356</v>
      </c>
      <c r="E198" t="s">
        <v>102</v>
      </c>
      <c r="F198">
        <v>2119</v>
      </c>
      <c r="G198" s="3">
        <v>2119</v>
      </c>
      <c r="H198" t="s">
        <v>1945</v>
      </c>
      <c r="I198" s="2" t="s">
        <v>1946</v>
      </c>
      <c r="K198" t="s">
        <v>1368</v>
      </c>
      <c r="L198" t="s">
        <v>1947</v>
      </c>
      <c r="N198">
        <v>42.327247999999997</v>
      </c>
      <c r="O198">
        <v>-71.082733000000005</v>
      </c>
    </row>
    <row r="199" spans="1:15" x14ac:dyDescent="0.25">
      <c r="A199">
        <v>198</v>
      </c>
      <c r="B199" t="s">
        <v>1035</v>
      </c>
      <c r="C199" t="s">
        <v>1948</v>
      </c>
      <c r="D199" t="s">
        <v>1949</v>
      </c>
      <c r="E199" t="s">
        <v>121</v>
      </c>
      <c r="F199">
        <v>1913</v>
      </c>
      <c r="G199" s="3">
        <v>1913</v>
      </c>
      <c r="H199" t="s">
        <v>1950</v>
      </c>
      <c r="I199" s="2" t="s">
        <v>1874</v>
      </c>
      <c r="K199" t="s">
        <v>1951</v>
      </c>
      <c r="L199" t="s">
        <v>1952</v>
      </c>
      <c r="N199">
        <v>42.855224999999997</v>
      </c>
      <c r="O199">
        <v>-70.932365000000004</v>
      </c>
    </row>
    <row r="200" spans="1:15" x14ac:dyDescent="0.25">
      <c r="A200">
        <v>199</v>
      </c>
      <c r="B200" t="s">
        <v>1050</v>
      </c>
      <c r="C200" t="s">
        <v>1953</v>
      </c>
      <c r="D200" t="s">
        <v>1954</v>
      </c>
      <c r="E200" t="s">
        <v>96</v>
      </c>
      <c r="F200">
        <v>2081</v>
      </c>
      <c r="G200" s="3">
        <v>2081</v>
      </c>
      <c r="H200" t="s">
        <v>1955</v>
      </c>
      <c r="I200" s="2" t="s">
        <v>1956</v>
      </c>
      <c r="L200" t="s">
        <v>1957</v>
      </c>
      <c r="N200">
        <v>42.126240000000003</v>
      </c>
      <c r="O200">
        <v>-71.246391000000003</v>
      </c>
    </row>
    <row r="201" spans="1:15" x14ac:dyDescent="0.25">
      <c r="A201">
        <v>200</v>
      </c>
      <c r="B201" t="s">
        <v>1262</v>
      </c>
      <c r="C201" t="s">
        <v>1958</v>
      </c>
      <c r="D201" t="s">
        <v>41</v>
      </c>
      <c r="E201" t="s">
        <v>42</v>
      </c>
      <c r="F201">
        <v>2150</v>
      </c>
      <c r="G201" s="3">
        <v>2150</v>
      </c>
      <c r="H201" t="s">
        <v>1959</v>
      </c>
      <c r="I201" s="2" t="s">
        <v>1960</v>
      </c>
      <c r="L201" t="s">
        <v>1961</v>
      </c>
      <c r="N201">
        <v>42.389699</v>
      </c>
      <c r="O201">
        <v>-71.037790999999999</v>
      </c>
    </row>
    <row r="202" spans="1:15" x14ac:dyDescent="0.25">
      <c r="A202">
        <v>201</v>
      </c>
      <c r="B202" t="s">
        <v>1108</v>
      </c>
      <c r="C202" t="s">
        <v>1962</v>
      </c>
      <c r="D202" t="s">
        <v>1963</v>
      </c>
      <c r="E202" t="s">
        <v>102</v>
      </c>
      <c r="F202">
        <v>2119</v>
      </c>
      <c r="G202" s="3">
        <v>2119</v>
      </c>
      <c r="H202" t="s">
        <v>1964</v>
      </c>
      <c r="K202" t="s">
        <v>1368</v>
      </c>
      <c r="L202" t="s">
        <v>1965</v>
      </c>
      <c r="N202">
        <v>42.334946000000002</v>
      </c>
      <c r="O202">
        <v>-71.083928</v>
      </c>
    </row>
    <row r="203" spans="1:15" x14ac:dyDescent="0.25">
      <c r="A203">
        <v>202</v>
      </c>
      <c r="B203" t="s">
        <v>1035</v>
      </c>
      <c r="C203" t="s">
        <v>1966</v>
      </c>
      <c r="D203" t="s">
        <v>1967</v>
      </c>
      <c r="E203" t="s">
        <v>251</v>
      </c>
      <c r="F203">
        <v>2124</v>
      </c>
      <c r="G203" s="3">
        <v>2124</v>
      </c>
      <c r="H203" t="s">
        <v>1968</v>
      </c>
      <c r="I203" s="2" t="s">
        <v>1960</v>
      </c>
      <c r="L203" t="s">
        <v>1969</v>
      </c>
      <c r="N203">
        <v>42.459752000000002</v>
      </c>
      <c r="O203">
        <v>-70.999791999999999</v>
      </c>
    </row>
    <row r="204" spans="1:15" x14ac:dyDescent="0.25">
      <c r="A204">
        <v>203</v>
      </c>
      <c r="B204" t="s">
        <v>1035</v>
      </c>
      <c r="C204" t="s">
        <v>1970</v>
      </c>
      <c r="D204" t="s">
        <v>1971</v>
      </c>
      <c r="E204" t="s">
        <v>42</v>
      </c>
      <c r="F204">
        <v>2150</v>
      </c>
      <c r="G204" s="3">
        <v>2150</v>
      </c>
      <c r="H204" t="s">
        <v>1968</v>
      </c>
      <c r="I204" s="2" t="s">
        <v>1960</v>
      </c>
      <c r="K204" t="s">
        <v>1972</v>
      </c>
      <c r="L204" t="s">
        <v>1973</v>
      </c>
      <c r="N204">
        <v>42.399273999999998</v>
      </c>
      <c r="O204">
        <v>-71.398674</v>
      </c>
    </row>
    <row r="205" spans="1:15" x14ac:dyDescent="0.25">
      <c r="A205">
        <v>204</v>
      </c>
      <c r="B205" t="s">
        <v>1035</v>
      </c>
      <c r="C205" t="s">
        <v>1974</v>
      </c>
      <c r="D205" t="s">
        <v>1975</v>
      </c>
      <c r="E205" t="s">
        <v>317</v>
      </c>
      <c r="F205">
        <v>2128</v>
      </c>
      <c r="G205" s="3">
        <v>2128</v>
      </c>
      <c r="H205" t="s">
        <v>1976</v>
      </c>
      <c r="I205" s="2" t="s">
        <v>1977</v>
      </c>
      <c r="L205" t="s">
        <v>1978</v>
      </c>
      <c r="N205">
        <v>42.371164</v>
      </c>
      <c r="O205">
        <v>-71.039990000000003</v>
      </c>
    </row>
    <row r="206" spans="1:15" x14ac:dyDescent="0.25">
      <c r="A206">
        <v>205</v>
      </c>
      <c r="B206" t="s">
        <v>1262</v>
      </c>
      <c r="C206" t="s">
        <v>1979</v>
      </c>
      <c r="D206" t="s">
        <v>239</v>
      </c>
      <c r="E206" t="s">
        <v>178</v>
      </c>
      <c r="F206">
        <v>1801</v>
      </c>
      <c r="G206" s="3">
        <v>1801</v>
      </c>
      <c r="H206" t="s">
        <v>1980</v>
      </c>
      <c r="I206" s="2" t="s">
        <v>1981</v>
      </c>
      <c r="L206" t="s">
        <v>1982</v>
      </c>
      <c r="N206">
        <v>42.479340000000001</v>
      </c>
      <c r="O206">
        <v>-71.398674</v>
      </c>
    </row>
    <row r="207" spans="1:15" x14ac:dyDescent="0.25">
      <c r="A207">
        <v>206</v>
      </c>
      <c r="B207" t="s">
        <v>1035</v>
      </c>
      <c r="C207" t="s">
        <v>1983</v>
      </c>
      <c r="D207" t="s">
        <v>1984</v>
      </c>
      <c r="E207" t="s">
        <v>19</v>
      </c>
      <c r="F207">
        <v>2301</v>
      </c>
      <c r="G207" s="3">
        <v>2301</v>
      </c>
      <c r="H207" t="s">
        <v>1985</v>
      </c>
      <c r="L207" t="s">
        <v>1986</v>
      </c>
      <c r="N207">
        <v>42.538263999999998</v>
      </c>
      <c r="O207">
        <v>-71.398674</v>
      </c>
    </row>
    <row r="208" spans="1:15" x14ac:dyDescent="0.25">
      <c r="A208">
        <v>207</v>
      </c>
      <c r="B208" t="s">
        <v>1035</v>
      </c>
      <c r="C208" t="s">
        <v>1987</v>
      </c>
      <c r="D208" t="s">
        <v>1988</v>
      </c>
      <c r="E208" t="s">
        <v>19</v>
      </c>
      <c r="F208">
        <v>2301</v>
      </c>
      <c r="G208" s="3">
        <v>2301</v>
      </c>
      <c r="H208" t="s">
        <v>1989</v>
      </c>
      <c r="I208" s="2" t="s">
        <v>1990</v>
      </c>
      <c r="L208" t="s">
        <v>1991</v>
      </c>
      <c r="N208">
        <v>42.098410999999999</v>
      </c>
      <c r="O208">
        <v>-71.019450000000006</v>
      </c>
    </row>
    <row r="209" spans="1:15" x14ac:dyDescent="0.25">
      <c r="A209">
        <v>208</v>
      </c>
      <c r="C209" t="s">
        <v>1992</v>
      </c>
      <c r="D209" t="s">
        <v>1993</v>
      </c>
      <c r="E209" t="s">
        <v>102</v>
      </c>
      <c r="F209">
        <v>2119</v>
      </c>
      <c r="G209" s="3">
        <v>2119</v>
      </c>
      <c r="H209" t="s">
        <v>1994</v>
      </c>
      <c r="L209" t="s">
        <v>1995</v>
      </c>
      <c r="N209">
        <v>42.332306000000003</v>
      </c>
      <c r="O209">
        <v>-71.083579999999998</v>
      </c>
    </row>
    <row r="210" spans="1:15" x14ac:dyDescent="0.25">
      <c r="A210">
        <v>209</v>
      </c>
      <c r="B210" t="s">
        <v>1262</v>
      </c>
      <c r="C210" t="s">
        <v>1996</v>
      </c>
      <c r="D210" t="s">
        <v>309</v>
      </c>
      <c r="E210" t="s">
        <v>19</v>
      </c>
      <c r="F210">
        <v>2301</v>
      </c>
      <c r="G210" s="3">
        <v>2301</v>
      </c>
      <c r="H210" t="s">
        <v>1997</v>
      </c>
      <c r="I210" s="2" t="s">
        <v>1998</v>
      </c>
      <c r="L210" t="s">
        <v>1999</v>
      </c>
      <c r="N210">
        <v>42.086773000000001</v>
      </c>
      <c r="O210">
        <v>-71.019673999999995</v>
      </c>
    </row>
    <row r="211" spans="1:15" x14ac:dyDescent="0.25">
      <c r="A211">
        <v>210</v>
      </c>
      <c r="B211" t="s">
        <v>1262</v>
      </c>
      <c r="C211" t="s">
        <v>2000</v>
      </c>
      <c r="D211" t="s">
        <v>171</v>
      </c>
      <c r="E211" t="s">
        <v>172</v>
      </c>
      <c r="F211">
        <v>1843</v>
      </c>
      <c r="G211" s="3">
        <v>1843</v>
      </c>
      <c r="H211" t="s">
        <v>2001</v>
      </c>
      <c r="I211" s="2" t="s">
        <v>2002</v>
      </c>
      <c r="L211" t="s">
        <v>2003</v>
      </c>
      <c r="N211">
        <v>42.697313999999999</v>
      </c>
      <c r="O211">
        <v>-71.162430000000001</v>
      </c>
    </row>
    <row r="212" spans="1:15" x14ac:dyDescent="0.25">
      <c r="A212">
        <v>211</v>
      </c>
      <c r="B212" t="s">
        <v>1035</v>
      </c>
      <c r="C212" t="s">
        <v>2004</v>
      </c>
      <c r="D212" t="s">
        <v>2005</v>
      </c>
      <c r="E212" t="s">
        <v>52</v>
      </c>
      <c r="F212">
        <v>2139</v>
      </c>
      <c r="G212" s="3">
        <v>2139</v>
      </c>
      <c r="H212" t="s">
        <v>2006</v>
      </c>
      <c r="I212" s="2" t="s">
        <v>2007</v>
      </c>
      <c r="L212" t="s">
        <v>2008</v>
      </c>
      <c r="N212">
        <v>42.363197999999997</v>
      </c>
      <c r="O212">
        <v>-71.398674</v>
      </c>
    </row>
    <row r="213" spans="1:15" x14ac:dyDescent="0.25">
      <c r="A213">
        <v>212</v>
      </c>
      <c r="B213" t="s">
        <v>1262</v>
      </c>
      <c r="C213" t="s">
        <v>2009</v>
      </c>
      <c r="D213" t="s">
        <v>319</v>
      </c>
      <c r="E213" t="s">
        <v>188</v>
      </c>
      <c r="F213">
        <v>1970</v>
      </c>
      <c r="G213" s="3">
        <v>1970</v>
      </c>
      <c r="H213" t="s">
        <v>2010</v>
      </c>
      <c r="I213" s="2" t="s">
        <v>2011</v>
      </c>
      <c r="L213" t="s">
        <v>2012</v>
      </c>
      <c r="N213">
        <v>42.518456</v>
      </c>
      <c r="O213">
        <v>-70.896652000000003</v>
      </c>
    </row>
    <row r="214" spans="1:15" x14ac:dyDescent="0.25">
      <c r="A214">
        <v>213</v>
      </c>
      <c r="B214" t="s">
        <v>1262</v>
      </c>
      <c r="C214" t="s">
        <v>2013</v>
      </c>
      <c r="D214" t="s">
        <v>215</v>
      </c>
      <c r="E214" t="s">
        <v>216</v>
      </c>
      <c r="F214">
        <v>2472</v>
      </c>
      <c r="G214" s="3">
        <v>2472</v>
      </c>
      <c r="H214" t="s">
        <v>2014</v>
      </c>
      <c r="I214" s="2" t="s">
        <v>2015</v>
      </c>
      <c r="L214" t="s">
        <v>2016</v>
      </c>
      <c r="N214">
        <v>42.367522999999998</v>
      </c>
      <c r="O214">
        <v>-71.398674</v>
      </c>
    </row>
    <row r="215" spans="1:15" x14ac:dyDescent="0.25">
      <c r="A215">
        <v>214</v>
      </c>
      <c r="B215" t="s">
        <v>1262</v>
      </c>
      <c r="C215" t="s">
        <v>2017</v>
      </c>
      <c r="D215" t="s">
        <v>248</v>
      </c>
      <c r="E215" t="s">
        <v>119</v>
      </c>
      <c r="F215">
        <v>2453</v>
      </c>
      <c r="G215" s="3">
        <v>2453</v>
      </c>
      <c r="H215" t="s">
        <v>2018</v>
      </c>
      <c r="I215" s="2" t="s">
        <v>2019</v>
      </c>
      <c r="L215" t="s">
        <v>2020</v>
      </c>
      <c r="N215">
        <v>42.373278999999997</v>
      </c>
      <c r="O215">
        <v>-71.398674</v>
      </c>
    </row>
    <row r="216" spans="1:15" x14ac:dyDescent="0.25">
      <c r="A216">
        <v>215</v>
      </c>
      <c r="B216" t="s">
        <v>1035</v>
      </c>
      <c r="C216" t="s">
        <v>2021</v>
      </c>
      <c r="D216" t="s">
        <v>2022</v>
      </c>
      <c r="E216" t="s">
        <v>13</v>
      </c>
      <c r="F216">
        <v>2110</v>
      </c>
      <c r="G216" s="3">
        <v>2110</v>
      </c>
      <c r="H216" t="s">
        <v>2023</v>
      </c>
      <c r="I216" s="2" t="s">
        <v>2024</v>
      </c>
      <c r="K216" t="s">
        <v>2025</v>
      </c>
      <c r="L216" t="s">
        <v>2026</v>
      </c>
      <c r="M216" t="s">
        <v>2027</v>
      </c>
      <c r="N216">
        <v>42.354928000000001</v>
      </c>
      <c r="O216">
        <v>-71.058446000000004</v>
      </c>
    </row>
    <row r="217" spans="1:15" x14ac:dyDescent="0.25">
      <c r="A217">
        <v>216</v>
      </c>
      <c r="B217" t="s">
        <v>1108</v>
      </c>
      <c r="C217" t="s">
        <v>2028</v>
      </c>
      <c r="D217" t="s">
        <v>2029</v>
      </c>
      <c r="E217" t="s">
        <v>1848</v>
      </c>
      <c r="F217">
        <v>2116</v>
      </c>
      <c r="G217" s="3">
        <v>2116</v>
      </c>
      <c r="H217" t="s">
        <v>2030</v>
      </c>
      <c r="I217" s="2" t="s">
        <v>2031</v>
      </c>
      <c r="K217" t="s">
        <v>1112</v>
      </c>
      <c r="N217">
        <v>42.345567000000003</v>
      </c>
      <c r="O217">
        <v>-71.003838000000002</v>
      </c>
    </row>
    <row r="218" spans="1:15" x14ac:dyDescent="0.25">
      <c r="A218">
        <v>217</v>
      </c>
      <c r="B218" t="s">
        <v>1108</v>
      </c>
      <c r="C218" t="s">
        <v>2032</v>
      </c>
      <c r="D218" t="s">
        <v>31</v>
      </c>
      <c r="E218" t="s">
        <v>13</v>
      </c>
      <c r="F218">
        <v>2110</v>
      </c>
      <c r="G218" s="3">
        <v>2110</v>
      </c>
      <c r="H218" t="s">
        <v>2033</v>
      </c>
      <c r="I218" s="2" t="s">
        <v>2034</v>
      </c>
      <c r="K218" t="s">
        <v>2025</v>
      </c>
      <c r="L218" t="s">
        <v>2026</v>
      </c>
      <c r="N218">
        <v>42.354928000000001</v>
      </c>
      <c r="O218">
        <v>-71.058446000000004</v>
      </c>
    </row>
    <row r="219" spans="1:15" x14ac:dyDescent="0.25">
      <c r="A219">
        <v>218</v>
      </c>
      <c r="B219" t="s">
        <v>1035</v>
      </c>
      <c r="C219" t="s">
        <v>2035</v>
      </c>
      <c r="D219" t="s">
        <v>2036</v>
      </c>
      <c r="E219" t="s">
        <v>16</v>
      </c>
      <c r="F219">
        <v>1901</v>
      </c>
      <c r="G219" s="3">
        <v>1901</v>
      </c>
      <c r="H219" t="s">
        <v>2037</v>
      </c>
      <c r="I219" s="2" t="s">
        <v>2038</v>
      </c>
      <c r="K219" t="s">
        <v>2039</v>
      </c>
      <c r="L219" t="s">
        <v>2040</v>
      </c>
      <c r="N219">
        <v>42.464142000000002</v>
      </c>
      <c r="O219">
        <v>-70.480948999999995</v>
      </c>
    </row>
    <row r="220" spans="1:15" x14ac:dyDescent="0.25">
      <c r="A220">
        <v>219</v>
      </c>
      <c r="B220" t="s">
        <v>1035</v>
      </c>
      <c r="C220" t="s">
        <v>2041</v>
      </c>
      <c r="D220" t="s">
        <v>1741</v>
      </c>
      <c r="E220" t="s">
        <v>50</v>
      </c>
      <c r="F220">
        <v>2333</v>
      </c>
      <c r="G220" s="3">
        <v>2333</v>
      </c>
      <c r="H220" t="s">
        <v>2042</v>
      </c>
      <c r="I220" s="2" t="s">
        <v>2038</v>
      </c>
      <c r="L220" t="s">
        <v>1742</v>
      </c>
      <c r="N220">
        <v>42.034669999999998</v>
      </c>
      <c r="O220">
        <v>-70.976179999999999</v>
      </c>
    </row>
    <row r="221" spans="1:15" x14ac:dyDescent="0.25">
      <c r="A221">
        <v>220</v>
      </c>
      <c r="B221" t="s">
        <v>1035</v>
      </c>
      <c r="C221" t="s">
        <v>2043</v>
      </c>
      <c r="D221" t="s">
        <v>2044</v>
      </c>
      <c r="E221" t="s">
        <v>13</v>
      </c>
      <c r="F221">
        <v>2116</v>
      </c>
      <c r="G221" s="3">
        <v>2116</v>
      </c>
      <c r="H221" t="s">
        <v>2045</v>
      </c>
      <c r="I221" s="2" t="s">
        <v>2046</v>
      </c>
      <c r="K221" t="s">
        <v>2047</v>
      </c>
      <c r="L221" t="s">
        <v>2048</v>
      </c>
      <c r="N221">
        <v>42.343727000000001</v>
      </c>
      <c r="O221">
        <v>-71.073929000000007</v>
      </c>
    </row>
    <row r="222" spans="1:15" x14ac:dyDescent="0.25">
      <c r="A222">
        <v>221</v>
      </c>
      <c r="B222" t="s">
        <v>1035</v>
      </c>
      <c r="C222" t="s">
        <v>2049</v>
      </c>
      <c r="D222" t="s">
        <v>2050</v>
      </c>
      <c r="E222" t="s">
        <v>69</v>
      </c>
      <c r="F222">
        <v>2740</v>
      </c>
      <c r="G222" s="3">
        <v>2740</v>
      </c>
      <c r="H222" t="s">
        <v>2051</v>
      </c>
      <c r="I222" s="2" t="s">
        <v>2052</v>
      </c>
      <c r="L222" t="s">
        <v>2053</v>
      </c>
      <c r="N222">
        <v>41.636550999999997</v>
      </c>
      <c r="O222">
        <v>-70.941565999999995</v>
      </c>
    </row>
    <row r="223" spans="1:15" x14ac:dyDescent="0.25">
      <c r="A223">
        <v>222</v>
      </c>
      <c r="B223" t="s">
        <v>1035</v>
      </c>
      <c r="C223" t="s">
        <v>2054</v>
      </c>
      <c r="D223" t="s">
        <v>2055</v>
      </c>
      <c r="E223" t="s">
        <v>102</v>
      </c>
      <c r="F223">
        <v>2120</v>
      </c>
      <c r="G223" s="3">
        <v>2120</v>
      </c>
      <c r="H223" t="s">
        <v>2056</v>
      </c>
      <c r="L223" t="s">
        <v>2057</v>
      </c>
      <c r="N223">
        <v>42.281156000000003</v>
      </c>
      <c r="O223">
        <v>-71.252495999999994</v>
      </c>
    </row>
    <row r="224" spans="1:15" x14ac:dyDescent="0.25">
      <c r="A224">
        <v>223</v>
      </c>
      <c r="B224" t="s">
        <v>1108</v>
      </c>
      <c r="C224" t="s">
        <v>2058</v>
      </c>
      <c r="D224" t="s">
        <v>2059</v>
      </c>
      <c r="E224" t="s">
        <v>37</v>
      </c>
      <c r="F224">
        <v>2130</v>
      </c>
      <c r="G224" s="3">
        <v>2130</v>
      </c>
      <c r="H224" t="s">
        <v>2060</v>
      </c>
      <c r="I224" s="2" t="s">
        <v>2061</v>
      </c>
      <c r="K224" t="s">
        <v>1112</v>
      </c>
      <c r="N224">
        <v>42.319640999999997</v>
      </c>
      <c r="O224">
        <v>-71.068595999999999</v>
      </c>
    </row>
    <row r="225" spans="1:15" x14ac:dyDescent="0.25">
      <c r="A225">
        <v>224</v>
      </c>
      <c r="B225" t="s">
        <v>1108</v>
      </c>
      <c r="C225" t="s">
        <v>2062</v>
      </c>
      <c r="D225" t="s">
        <v>164</v>
      </c>
      <c r="E225" t="s">
        <v>102</v>
      </c>
      <c r="F225">
        <v>2120</v>
      </c>
      <c r="G225" s="3">
        <v>2120</v>
      </c>
      <c r="H225" t="s">
        <v>2063</v>
      </c>
      <c r="I225" s="2" t="s">
        <v>2064</v>
      </c>
      <c r="K225" t="s">
        <v>1112</v>
      </c>
      <c r="N225">
        <v>42.334409000000001</v>
      </c>
      <c r="O225">
        <v>-71.398674</v>
      </c>
    </row>
    <row r="226" spans="1:15" x14ac:dyDescent="0.25">
      <c r="A226">
        <v>225</v>
      </c>
      <c r="B226" t="s">
        <v>1262</v>
      </c>
      <c r="C226" t="s">
        <v>2065</v>
      </c>
      <c r="D226" t="s">
        <v>282</v>
      </c>
      <c r="E226" t="s">
        <v>126</v>
      </c>
      <c r="F226">
        <v>2155</v>
      </c>
      <c r="G226" s="3">
        <v>2155</v>
      </c>
      <c r="H226" t="s">
        <v>2066</v>
      </c>
      <c r="I226" s="2" t="s">
        <v>2067</v>
      </c>
      <c r="L226" t="s">
        <v>2068</v>
      </c>
      <c r="N226">
        <v>42.426816000000002</v>
      </c>
      <c r="O226">
        <v>-71.102395999999999</v>
      </c>
    </row>
    <row r="227" spans="1:15" x14ac:dyDescent="0.25">
      <c r="A227">
        <v>226</v>
      </c>
      <c r="B227" t="s">
        <v>1262</v>
      </c>
      <c r="C227" t="s">
        <v>2069</v>
      </c>
      <c r="D227" t="s">
        <v>2070</v>
      </c>
      <c r="E227" t="s">
        <v>48</v>
      </c>
      <c r="F227">
        <v>1742</v>
      </c>
      <c r="G227" s="3">
        <v>1742</v>
      </c>
      <c r="H227" t="s">
        <v>2071</v>
      </c>
      <c r="I227" s="2" t="s">
        <v>2072</v>
      </c>
      <c r="L227" t="s">
        <v>1758</v>
      </c>
      <c r="N227">
        <v>42.454886999999999</v>
      </c>
      <c r="O227">
        <v>-71.348754999999997</v>
      </c>
    </row>
    <row r="228" spans="1:15" x14ac:dyDescent="0.25">
      <c r="A228">
        <v>227</v>
      </c>
      <c r="B228" t="s">
        <v>1108</v>
      </c>
      <c r="C228" t="s">
        <v>2073</v>
      </c>
      <c r="D228" t="s">
        <v>57</v>
      </c>
      <c r="E228" t="s">
        <v>22</v>
      </c>
      <c r="F228">
        <v>2122</v>
      </c>
      <c r="G228" s="3">
        <v>2122</v>
      </c>
      <c r="H228" t="s">
        <v>2074</v>
      </c>
      <c r="I228" s="2" t="s">
        <v>2075</v>
      </c>
      <c r="K228" t="s">
        <v>1112</v>
      </c>
      <c r="L228" t="s">
        <v>2076</v>
      </c>
      <c r="N228">
        <v>42.356321999999999</v>
      </c>
      <c r="O228">
        <v>-71.069453999999993</v>
      </c>
    </row>
    <row r="229" spans="1:15" x14ac:dyDescent="0.25">
      <c r="A229">
        <v>228</v>
      </c>
      <c r="B229" t="s">
        <v>1262</v>
      </c>
      <c r="C229" t="s">
        <v>2077</v>
      </c>
      <c r="D229" t="s">
        <v>2078</v>
      </c>
      <c r="E229" t="s">
        <v>52</v>
      </c>
      <c r="F229">
        <v>2138</v>
      </c>
      <c r="G229" s="3">
        <v>2138</v>
      </c>
      <c r="H229" t="s">
        <v>2079</v>
      </c>
      <c r="I229" s="2" t="s">
        <v>2080</v>
      </c>
      <c r="L229" t="s">
        <v>2081</v>
      </c>
      <c r="N229" t="e">
        <v>#N/A</v>
      </c>
      <c r="O229" t="e">
        <v>#N/A</v>
      </c>
    </row>
    <row r="230" spans="1:15" x14ac:dyDescent="0.25">
      <c r="A230">
        <v>229</v>
      </c>
      <c r="B230" t="s">
        <v>1035</v>
      </c>
      <c r="C230" t="s">
        <v>2082</v>
      </c>
      <c r="D230" t="s">
        <v>2083</v>
      </c>
      <c r="E230" t="s">
        <v>16</v>
      </c>
      <c r="F230">
        <v>1902</v>
      </c>
      <c r="G230" s="3">
        <v>1902</v>
      </c>
      <c r="H230" t="s">
        <v>2084</v>
      </c>
      <c r="I230" s="2" t="s">
        <v>2085</v>
      </c>
      <c r="L230" t="s">
        <v>2086</v>
      </c>
      <c r="N230">
        <v>42.465527000000002</v>
      </c>
      <c r="O230">
        <v>-70.955085999999994</v>
      </c>
    </row>
    <row r="231" spans="1:15" x14ac:dyDescent="0.25">
      <c r="A231">
        <v>230</v>
      </c>
      <c r="B231" t="s">
        <v>1262</v>
      </c>
      <c r="C231" t="s">
        <v>2087</v>
      </c>
      <c r="D231" t="s">
        <v>355</v>
      </c>
      <c r="E231" t="s">
        <v>52</v>
      </c>
      <c r="F231">
        <v>2139</v>
      </c>
      <c r="G231" s="3">
        <v>2139</v>
      </c>
      <c r="H231" t="s">
        <v>2088</v>
      </c>
      <c r="I231" s="2" t="s">
        <v>2089</v>
      </c>
      <c r="L231" t="s">
        <v>2090</v>
      </c>
      <c r="N231">
        <v>41.970255000000002</v>
      </c>
      <c r="O231">
        <v>-71.074361999999994</v>
      </c>
    </row>
    <row r="232" spans="1:15" x14ac:dyDescent="0.25">
      <c r="A232">
        <v>231</v>
      </c>
      <c r="B232" t="s">
        <v>1262</v>
      </c>
      <c r="C232" t="s">
        <v>2091</v>
      </c>
      <c r="D232" t="s">
        <v>125</v>
      </c>
      <c r="E232" t="s">
        <v>126</v>
      </c>
      <c r="F232">
        <v>2155</v>
      </c>
      <c r="G232" s="3">
        <v>2155</v>
      </c>
      <c r="H232" t="s">
        <v>2092</v>
      </c>
      <c r="L232" t="s">
        <v>2093</v>
      </c>
      <c r="N232">
        <v>42.420408000000002</v>
      </c>
      <c r="O232">
        <v>-71.115375999999998</v>
      </c>
    </row>
    <row r="233" spans="1:15" x14ac:dyDescent="0.25">
      <c r="A233">
        <v>232</v>
      </c>
      <c r="B233" t="s">
        <v>1035</v>
      </c>
      <c r="C233" t="s">
        <v>2094</v>
      </c>
      <c r="D233" t="s">
        <v>2095</v>
      </c>
      <c r="E233" t="s">
        <v>69</v>
      </c>
      <c r="F233">
        <v>2746</v>
      </c>
      <c r="G233" s="3">
        <v>2746</v>
      </c>
      <c r="H233" t="s">
        <v>2096</v>
      </c>
      <c r="I233" s="2" t="s">
        <v>2097</v>
      </c>
      <c r="K233" t="s">
        <v>2098</v>
      </c>
      <c r="L233" t="s">
        <v>2099</v>
      </c>
      <c r="M233" t="s">
        <v>2100</v>
      </c>
      <c r="N233">
        <v>42.304566000000001</v>
      </c>
      <c r="O233">
        <v>-71.059174999999996</v>
      </c>
    </row>
    <row r="234" spans="1:15" x14ac:dyDescent="0.25">
      <c r="A234">
        <v>233</v>
      </c>
      <c r="B234" t="s">
        <v>1108</v>
      </c>
      <c r="C234" t="s">
        <v>2101</v>
      </c>
      <c r="D234" t="s">
        <v>170</v>
      </c>
      <c r="E234" t="s">
        <v>102</v>
      </c>
      <c r="F234">
        <v>2118</v>
      </c>
      <c r="G234" s="3">
        <v>2118</v>
      </c>
      <c r="H234" t="s">
        <v>2102</v>
      </c>
      <c r="K234" t="s">
        <v>1368</v>
      </c>
      <c r="L234" t="s">
        <v>2103</v>
      </c>
      <c r="N234">
        <v>42.334361999999999</v>
      </c>
      <c r="O234">
        <v>-71.079139999999995</v>
      </c>
    </row>
    <row r="235" spans="1:15" x14ac:dyDescent="0.25">
      <c r="A235">
        <v>234</v>
      </c>
      <c r="B235" t="s">
        <v>1035</v>
      </c>
      <c r="C235" t="s">
        <v>2104</v>
      </c>
      <c r="D235" t="s">
        <v>2105</v>
      </c>
      <c r="E235" t="s">
        <v>22</v>
      </c>
      <c r="F235">
        <v>2121</v>
      </c>
      <c r="G235" s="3">
        <v>2121</v>
      </c>
      <c r="H235" t="s">
        <v>2106</v>
      </c>
      <c r="I235" s="2" t="s">
        <v>2107</v>
      </c>
      <c r="K235" t="s">
        <v>2108</v>
      </c>
      <c r="L235" t="s">
        <v>2109</v>
      </c>
      <c r="N235">
        <v>42.252367</v>
      </c>
      <c r="O235">
        <v>-70.965033000000005</v>
      </c>
    </row>
    <row r="236" spans="1:15" x14ac:dyDescent="0.25">
      <c r="A236">
        <v>235</v>
      </c>
      <c r="B236" t="s">
        <v>1035</v>
      </c>
      <c r="C236" t="s">
        <v>2110</v>
      </c>
      <c r="D236" t="s">
        <v>183</v>
      </c>
      <c r="E236" t="s">
        <v>184</v>
      </c>
      <c r="F236">
        <v>2532</v>
      </c>
      <c r="G236" s="3">
        <v>2532</v>
      </c>
      <c r="H236" t="s">
        <v>2111</v>
      </c>
      <c r="K236" t="s">
        <v>2112</v>
      </c>
      <c r="L236" t="s">
        <v>2113</v>
      </c>
      <c r="N236">
        <v>42.448776000000002</v>
      </c>
      <c r="O236">
        <v>-71.006729000000007</v>
      </c>
    </row>
    <row r="237" spans="1:15" x14ac:dyDescent="0.25">
      <c r="A237">
        <v>236</v>
      </c>
      <c r="B237" t="s">
        <v>1108</v>
      </c>
      <c r="C237" t="s">
        <v>2114</v>
      </c>
      <c r="D237" t="s">
        <v>2115</v>
      </c>
      <c r="E237" t="s">
        <v>102</v>
      </c>
      <c r="F237">
        <v>2120</v>
      </c>
      <c r="G237" s="3">
        <v>2120</v>
      </c>
      <c r="H237" t="s">
        <v>2116</v>
      </c>
      <c r="I237" s="2" t="s">
        <v>2117</v>
      </c>
      <c r="K237" t="s">
        <v>1368</v>
      </c>
      <c r="N237">
        <v>42.334471999999998</v>
      </c>
      <c r="O237">
        <v>-71.398674</v>
      </c>
    </row>
    <row r="238" spans="1:15" x14ac:dyDescent="0.25">
      <c r="A238">
        <v>237</v>
      </c>
      <c r="B238" t="s">
        <v>1035</v>
      </c>
      <c r="C238" t="s">
        <v>2118</v>
      </c>
      <c r="D238" t="s">
        <v>2119</v>
      </c>
      <c r="E238" t="s">
        <v>291</v>
      </c>
      <c r="F238">
        <v>2601</v>
      </c>
      <c r="G238" s="3">
        <v>2601</v>
      </c>
      <c r="H238" t="s">
        <v>2120</v>
      </c>
      <c r="I238" s="2" t="s">
        <v>2121</v>
      </c>
      <c r="L238" t="s">
        <v>2122</v>
      </c>
      <c r="N238">
        <v>41.651848000000001</v>
      </c>
      <c r="O238">
        <v>-71.164584000000005</v>
      </c>
    </row>
    <row r="239" spans="1:15" x14ac:dyDescent="0.25">
      <c r="A239">
        <v>238</v>
      </c>
      <c r="B239" t="s">
        <v>1035</v>
      </c>
      <c r="C239" t="s">
        <v>2123</v>
      </c>
      <c r="D239" t="s">
        <v>2124</v>
      </c>
      <c r="E239" t="s">
        <v>33</v>
      </c>
      <c r="F239">
        <v>2601</v>
      </c>
      <c r="G239" s="3">
        <v>2601</v>
      </c>
      <c r="H239" t="s">
        <v>2125</v>
      </c>
      <c r="I239" s="2" t="s">
        <v>2126</v>
      </c>
      <c r="K239" t="s">
        <v>2127</v>
      </c>
      <c r="L239" t="s">
        <v>2128</v>
      </c>
      <c r="N239">
        <v>41.648345999999997</v>
      </c>
      <c r="O239">
        <v>-70.286170999999996</v>
      </c>
    </row>
    <row r="240" spans="1:15" x14ac:dyDescent="0.25">
      <c r="A240">
        <v>239</v>
      </c>
      <c r="B240" t="s">
        <v>1035</v>
      </c>
      <c r="C240" t="s">
        <v>2129</v>
      </c>
      <c r="D240" t="s">
        <v>2130</v>
      </c>
      <c r="E240" t="s">
        <v>19</v>
      </c>
      <c r="F240">
        <v>2303</v>
      </c>
      <c r="G240" s="3">
        <v>2303</v>
      </c>
      <c r="H240" t="s">
        <v>2131</v>
      </c>
      <c r="I240" s="2" t="s">
        <v>2132</v>
      </c>
      <c r="L240" t="s">
        <v>2133</v>
      </c>
      <c r="N240">
        <v>42.084007999999997</v>
      </c>
      <c r="O240">
        <v>-71.011544000000001</v>
      </c>
    </row>
    <row r="241" spans="1:15" x14ac:dyDescent="0.25">
      <c r="A241">
        <v>240</v>
      </c>
      <c r="B241" t="s">
        <v>1035</v>
      </c>
      <c r="C241" t="s">
        <v>2134</v>
      </c>
      <c r="D241" t="s">
        <v>2135</v>
      </c>
      <c r="E241" t="s">
        <v>168</v>
      </c>
      <c r="F241">
        <v>2131</v>
      </c>
      <c r="G241" s="3">
        <v>2131</v>
      </c>
      <c r="H241" t="s">
        <v>2136</v>
      </c>
      <c r="I241" s="2" t="s">
        <v>2137</v>
      </c>
      <c r="K241" t="s">
        <v>2138</v>
      </c>
      <c r="L241" t="s">
        <v>2139</v>
      </c>
      <c r="N241">
        <v>42.285648000000002</v>
      </c>
      <c r="O241">
        <v>-71.127525000000006</v>
      </c>
    </row>
    <row r="242" spans="1:15" x14ac:dyDescent="0.25">
      <c r="A242">
        <v>241</v>
      </c>
      <c r="B242" t="s">
        <v>1262</v>
      </c>
      <c r="C242" t="s">
        <v>2140</v>
      </c>
      <c r="D242" t="s">
        <v>235</v>
      </c>
      <c r="E242" t="s">
        <v>236</v>
      </c>
      <c r="F242">
        <v>1749</v>
      </c>
      <c r="G242" s="3">
        <v>1749</v>
      </c>
      <c r="H242" t="s">
        <v>2141</v>
      </c>
      <c r="I242" s="2" t="s">
        <v>2142</v>
      </c>
      <c r="L242" t="s">
        <v>2143</v>
      </c>
      <c r="N242">
        <v>42.389580000000002</v>
      </c>
      <c r="O242">
        <v>-71.565989000000002</v>
      </c>
    </row>
    <row r="243" spans="1:15" x14ac:dyDescent="0.25">
      <c r="A243">
        <v>242</v>
      </c>
      <c r="B243" t="s">
        <v>1035</v>
      </c>
      <c r="C243" t="s">
        <v>2144</v>
      </c>
      <c r="D243" t="s">
        <v>244</v>
      </c>
      <c r="E243" t="s">
        <v>245</v>
      </c>
      <c r="F243">
        <v>2538</v>
      </c>
      <c r="G243" s="3">
        <v>2538</v>
      </c>
      <c r="H243" t="s">
        <v>2145</v>
      </c>
      <c r="I243" s="2" t="s">
        <v>2146</v>
      </c>
      <c r="L243" t="s">
        <v>2147</v>
      </c>
      <c r="N243">
        <v>41.756535</v>
      </c>
      <c r="O243">
        <v>-70.651419000000004</v>
      </c>
    </row>
    <row r="244" spans="1:15" x14ac:dyDescent="0.25">
      <c r="A244">
        <v>243</v>
      </c>
      <c r="B244" t="s">
        <v>1035</v>
      </c>
      <c r="C244" t="s">
        <v>2148</v>
      </c>
      <c r="D244" t="s">
        <v>2149</v>
      </c>
      <c r="E244" t="s">
        <v>106</v>
      </c>
      <c r="F244">
        <v>2720</v>
      </c>
      <c r="G244" s="3">
        <v>2720</v>
      </c>
      <c r="H244" t="s">
        <v>2150</v>
      </c>
      <c r="I244" s="2" t="s">
        <v>2151</v>
      </c>
      <c r="L244" t="s">
        <v>2152</v>
      </c>
      <c r="N244">
        <v>41.705193000000001</v>
      </c>
      <c r="O244">
        <v>-71.155067000000003</v>
      </c>
    </row>
    <row r="245" spans="1:15" x14ac:dyDescent="0.25">
      <c r="A245">
        <v>244</v>
      </c>
      <c r="B245" t="s">
        <v>1035</v>
      </c>
      <c r="C245" t="s">
        <v>2153</v>
      </c>
      <c r="D245" t="s">
        <v>2154</v>
      </c>
      <c r="E245" t="s">
        <v>100</v>
      </c>
      <c r="F245">
        <v>2645</v>
      </c>
      <c r="G245" s="3">
        <v>2645</v>
      </c>
      <c r="H245" t="s">
        <v>2155</v>
      </c>
      <c r="I245" s="2" t="s">
        <v>2156</v>
      </c>
      <c r="L245" t="s">
        <v>2157</v>
      </c>
      <c r="N245">
        <v>41.697150999999998</v>
      </c>
      <c r="O245">
        <v>-70.102988999999994</v>
      </c>
    </row>
    <row r="246" spans="1:15" x14ac:dyDescent="0.25">
      <c r="A246">
        <v>245</v>
      </c>
      <c r="B246" t="s">
        <v>1035</v>
      </c>
      <c r="C246" t="s">
        <v>2158</v>
      </c>
      <c r="D246" t="s">
        <v>2159</v>
      </c>
      <c r="E246" t="s">
        <v>216</v>
      </c>
      <c r="F246">
        <v>2472</v>
      </c>
      <c r="G246" s="3">
        <v>2472</v>
      </c>
      <c r="H246" t="s">
        <v>2160</v>
      </c>
      <c r="I246" s="2" t="s">
        <v>2015</v>
      </c>
      <c r="K246" t="s">
        <v>2161</v>
      </c>
      <c r="L246" t="s">
        <v>2162</v>
      </c>
      <c r="N246">
        <v>42.367054000000003</v>
      </c>
      <c r="O246">
        <v>-71.181235999999998</v>
      </c>
    </row>
    <row r="247" spans="1:15" x14ac:dyDescent="0.25">
      <c r="A247">
        <v>246</v>
      </c>
      <c r="B247" t="s">
        <v>1035</v>
      </c>
      <c r="C247" t="s">
        <v>2163</v>
      </c>
      <c r="D247" t="s">
        <v>2164</v>
      </c>
      <c r="E247" t="s">
        <v>135</v>
      </c>
      <c r="F247">
        <v>2446</v>
      </c>
      <c r="G247" s="3">
        <v>2446</v>
      </c>
      <c r="H247" t="s">
        <v>2165</v>
      </c>
      <c r="I247" s="2" t="s">
        <v>2166</v>
      </c>
      <c r="K247" t="s">
        <v>2167</v>
      </c>
      <c r="L247" t="s">
        <v>2168</v>
      </c>
      <c r="N247">
        <v>41.970986000000003</v>
      </c>
      <c r="O247">
        <v>-71.298907999999997</v>
      </c>
    </row>
    <row r="248" spans="1:15" x14ac:dyDescent="0.25">
      <c r="A248">
        <v>247</v>
      </c>
      <c r="B248" t="s">
        <v>1262</v>
      </c>
      <c r="C248" t="s">
        <v>2169</v>
      </c>
      <c r="D248" t="s">
        <v>2170</v>
      </c>
      <c r="E248" t="s">
        <v>135</v>
      </c>
      <c r="F248">
        <v>2446</v>
      </c>
      <c r="G248" s="3">
        <v>2446</v>
      </c>
      <c r="H248" t="s">
        <v>2171</v>
      </c>
      <c r="I248" s="2" t="s">
        <v>2166</v>
      </c>
      <c r="L248" t="s">
        <v>2168</v>
      </c>
      <c r="N248">
        <v>42.337718000000002</v>
      </c>
      <c r="O248">
        <v>-71.118426999999997</v>
      </c>
    </row>
    <row r="249" spans="1:15" x14ac:dyDescent="0.25">
      <c r="A249">
        <v>248</v>
      </c>
      <c r="B249" t="s">
        <v>1262</v>
      </c>
      <c r="C249" t="s">
        <v>2172</v>
      </c>
      <c r="D249" t="s">
        <v>2173</v>
      </c>
      <c r="E249" t="s">
        <v>188</v>
      </c>
      <c r="F249">
        <v>1970</v>
      </c>
      <c r="G249" s="3">
        <v>1970</v>
      </c>
      <c r="H249" t="s">
        <v>2174</v>
      </c>
      <c r="I249" s="2" t="s">
        <v>2175</v>
      </c>
      <c r="L249" t="s">
        <v>2176</v>
      </c>
      <c r="N249">
        <v>42.525725999999999</v>
      </c>
      <c r="O249">
        <v>-70.88355</v>
      </c>
    </row>
    <row r="250" spans="1:15" x14ac:dyDescent="0.25">
      <c r="A250">
        <v>249</v>
      </c>
      <c r="B250" t="s">
        <v>1262</v>
      </c>
      <c r="C250" t="s">
        <v>2177</v>
      </c>
      <c r="D250" t="s">
        <v>148</v>
      </c>
      <c r="E250" t="s">
        <v>149</v>
      </c>
      <c r="F250">
        <v>1776</v>
      </c>
      <c r="G250" s="3">
        <v>1776</v>
      </c>
      <c r="H250" t="s">
        <v>2178</v>
      </c>
      <c r="I250" s="2" t="s">
        <v>2179</v>
      </c>
      <c r="L250" t="s">
        <v>2180</v>
      </c>
      <c r="N250">
        <v>42.373325000000001</v>
      </c>
      <c r="O250">
        <v>-71.415099999999995</v>
      </c>
    </row>
    <row r="251" spans="1:15" x14ac:dyDescent="0.25">
      <c r="A251">
        <v>250</v>
      </c>
      <c r="B251" t="s">
        <v>1035</v>
      </c>
      <c r="C251" t="s">
        <v>2181</v>
      </c>
      <c r="D251" t="s">
        <v>2182</v>
      </c>
      <c r="E251" t="s">
        <v>29</v>
      </c>
      <c r="F251">
        <v>2554</v>
      </c>
      <c r="G251" s="3">
        <v>2554</v>
      </c>
      <c r="H251" t="s">
        <v>2183</v>
      </c>
      <c r="I251" s="2" t="s">
        <v>2184</v>
      </c>
      <c r="K251" t="s">
        <v>2185</v>
      </c>
      <c r="L251" t="s">
        <v>2186</v>
      </c>
      <c r="N251">
        <v>41.282879000000001</v>
      </c>
      <c r="O251">
        <v>-70.097198000000006</v>
      </c>
    </row>
    <row r="252" spans="1:15" x14ac:dyDescent="0.25">
      <c r="A252">
        <v>251</v>
      </c>
      <c r="B252" t="s">
        <v>1050</v>
      </c>
      <c r="C252" t="s">
        <v>2187</v>
      </c>
      <c r="D252" t="s">
        <v>2188</v>
      </c>
      <c r="E252" t="s">
        <v>276</v>
      </c>
      <c r="F252">
        <v>1570</v>
      </c>
      <c r="G252" s="3">
        <v>1570</v>
      </c>
      <c r="H252" t="s">
        <v>2189</v>
      </c>
      <c r="I252" s="2" t="s">
        <v>2190</v>
      </c>
      <c r="L252" t="s">
        <v>2191</v>
      </c>
      <c r="N252">
        <v>42.049441999999999</v>
      </c>
      <c r="O252">
        <v>-71.881360999999998</v>
      </c>
    </row>
    <row r="253" spans="1:15" x14ac:dyDescent="0.25">
      <c r="A253">
        <v>252</v>
      </c>
      <c r="B253" t="s">
        <v>1035</v>
      </c>
      <c r="C253" t="s">
        <v>2192</v>
      </c>
      <c r="D253" t="s">
        <v>2193</v>
      </c>
      <c r="E253" t="s">
        <v>106</v>
      </c>
      <c r="F253">
        <v>2720</v>
      </c>
      <c r="G253" s="3">
        <v>2720</v>
      </c>
      <c r="H253" t="s">
        <v>2194</v>
      </c>
      <c r="I253" s="2" t="s">
        <v>2195</v>
      </c>
      <c r="L253" t="s">
        <v>2196</v>
      </c>
      <c r="N253">
        <v>41.701087999999999</v>
      </c>
      <c r="O253">
        <v>-71.149604999999994</v>
      </c>
    </row>
    <row r="254" spans="1:15" x14ac:dyDescent="0.25">
      <c r="A254">
        <v>253</v>
      </c>
      <c r="B254" t="s">
        <v>1035</v>
      </c>
      <c r="C254" t="s">
        <v>2197</v>
      </c>
      <c r="D254" t="s">
        <v>2193</v>
      </c>
      <c r="E254" t="s">
        <v>106</v>
      </c>
      <c r="F254">
        <v>2722</v>
      </c>
      <c r="G254" s="3">
        <v>2722</v>
      </c>
      <c r="H254" t="s">
        <v>2194</v>
      </c>
      <c r="I254" s="2" t="s">
        <v>2195</v>
      </c>
      <c r="L254" t="s">
        <v>2198</v>
      </c>
      <c r="N254">
        <v>41.701087999999999</v>
      </c>
      <c r="O254">
        <v>-71.601961000000003</v>
      </c>
    </row>
    <row r="255" spans="1:15" x14ac:dyDescent="0.25">
      <c r="A255">
        <v>254</v>
      </c>
      <c r="B255" t="s">
        <v>1262</v>
      </c>
      <c r="C255" t="s">
        <v>2199</v>
      </c>
      <c r="D255" t="s">
        <v>177</v>
      </c>
      <c r="E255" t="s">
        <v>178</v>
      </c>
      <c r="F255">
        <v>1801</v>
      </c>
      <c r="G255" s="3">
        <v>1801</v>
      </c>
      <c r="H255" t="s">
        <v>2200</v>
      </c>
      <c r="I255" s="2" t="s">
        <v>2201</v>
      </c>
      <c r="L255" t="s">
        <v>2202</v>
      </c>
      <c r="N255">
        <v>42.509475999999999</v>
      </c>
      <c r="O255">
        <v>-71.158600000000007</v>
      </c>
    </row>
    <row r="256" spans="1:15" x14ac:dyDescent="0.25">
      <c r="A256">
        <v>255</v>
      </c>
      <c r="B256" t="s">
        <v>1035</v>
      </c>
      <c r="C256" t="s">
        <v>2203</v>
      </c>
      <c r="D256" t="s">
        <v>2204</v>
      </c>
      <c r="E256" t="s">
        <v>76</v>
      </c>
      <c r="F256">
        <v>2189</v>
      </c>
      <c r="G256" s="3">
        <v>2189</v>
      </c>
      <c r="H256" t="s">
        <v>2205</v>
      </c>
      <c r="K256" t="s">
        <v>2206</v>
      </c>
      <c r="L256" t="s">
        <v>2207</v>
      </c>
      <c r="M256" t="s">
        <v>2208</v>
      </c>
      <c r="N256">
        <v>42.21857</v>
      </c>
      <c r="O256">
        <v>-70.927222999999998</v>
      </c>
    </row>
    <row r="257" spans="1:15" x14ac:dyDescent="0.25">
      <c r="A257">
        <v>256</v>
      </c>
      <c r="B257" t="s">
        <v>1035</v>
      </c>
      <c r="C257" t="s">
        <v>2209</v>
      </c>
      <c r="D257" t="s">
        <v>2210</v>
      </c>
      <c r="E257" t="s">
        <v>262</v>
      </c>
      <c r="F257">
        <v>2035</v>
      </c>
      <c r="G257" s="3">
        <v>2035</v>
      </c>
      <c r="H257" t="s">
        <v>2211</v>
      </c>
      <c r="L257" t="s">
        <v>2212</v>
      </c>
      <c r="N257">
        <v>42.069685</v>
      </c>
      <c r="O257">
        <v>-71.248220000000003</v>
      </c>
    </row>
    <row r="258" spans="1:15" x14ac:dyDescent="0.25">
      <c r="A258">
        <v>257</v>
      </c>
      <c r="B258" t="s">
        <v>1035</v>
      </c>
      <c r="C258" t="s">
        <v>2213</v>
      </c>
      <c r="D258" t="s">
        <v>2214</v>
      </c>
      <c r="E258" t="s">
        <v>24</v>
      </c>
      <c r="F258">
        <v>1702</v>
      </c>
      <c r="G258" s="3">
        <v>1702</v>
      </c>
      <c r="H258" t="s">
        <v>2215</v>
      </c>
      <c r="I258" s="2" t="s">
        <v>2216</v>
      </c>
      <c r="K258" t="s">
        <v>2217</v>
      </c>
      <c r="L258" t="s">
        <v>2218</v>
      </c>
      <c r="N258">
        <v>42.278401000000002</v>
      </c>
      <c r="O258">
        <v>-71.420129000000003</v>
      </c>
    </row>
    <row r="259" spans="1:15" x14ac:dyDescent="0.25">
      <c r="A259">
        <v>258</v>
      </c>
      <c r="B259" t="s">
        <v>1035</v>
      </c>
      <c r="C259" t="s">
        <v>2219</v>
      </c>
      <c r="D259" t="s">
        <v>2220</v>
      </c>
      <c r="E259" t="s">
        <v>289</v>
      </c>
      <c r="F259">
        <v>1880</v>
      </c>
      <c r="G259" s="3">
        <v>1880</v>
      </c>
      <c r="H259" t="s">
        <v>2221</v>
      </c>
      <c r="I259" s="2" t="s">
        <v>2222</v>
      </c>
      <c r="K259" t="s">
        <v>2223</v>
      </c>
      <c r="L259" t="s">
        <v>2224</v>
      </c>
      <c r="M259" t="s">
        <v>2225</v>
      </c>
      <c r="N259">
        <v>42.501475999999997</v>
      </c>
      <c r="O259">
        <v>-71.069423</v>
      </c>
    </row>
    <row r="260" spans="1:15" x14ac:dyDescent="0.25">
      <c r="A260">
        <v>259</v>
      </c>
      <c r="B260" t="s">
        <v>1035</v>
      </c>
      <c r="C260" t="s">
        <v>2226</v>
      </c>
      <c r="D260" t="s">
        <v>2227</v>
      </c>
      <c r="E260" t="s">
        <v>65</v>
      </c>
      <c r="F260">
        <v>2703</v>
      </c>
      <c r="G260" s="3">
        <v>2703</v>
      </c>
      <c r="H260" t="s">
        <v>2228</v>
      </c>
      <c r="I260" s="2" t="s">
        <v>2229</v>
      </c>
      <c r="K260" t="s">
        <v>2230</v>
      </c>
      <c r="L260" t="s">
        <v>2231</v>
      </c>
      <c r="M260" t="s">
        <v>2232</v>
      </c>
      <c r="N260">
        <v>41.945928000000002</v>
      </c>
      <c r="O260">
        <v>-71.284063000000003</v>
      </c>
    </row>
    <row r="261" spans="1:15" x14ac:dyDescent="0.25">
      <c r="A261">
        <v>260</v>
      </c>
      <c r="B261" t="s">
        <v>1108</v>
      </c>
      <c r="C261" t="s">
        <v>2233</v>
      </c>
      <c r="D261" t="s">
        <v>279</v>
      </c>
      <c r="E261" t="s">
        <v>74</v>
      </c>
      <c r="F261">
        <v>2127</v>
      </c>
      <c r="G261" s="3">
        <v>2127</v>
      </c>
      <c r="H261" t="s">
        <v>2234</v>
      </c>
      <c r="I261" s="2" t="s">
        <v>2235</v>
      </c>
      <c r="K261" t="s">
        <v>1368</v>
      </c>
      <c r="L261" t="s">
        <v>2236</v>
      </c>
      <c r="N261">
        <v>42.349086</v>
      </c>
      <c r="O261">
        <v>-71.155186</v>
      </c>
    </row>
    <row r="262" spans="1:15" x14ac:dyDescent="0.25">
      <c r="A262">
        <v>261</v>
      </c>
      <c r="B262" t="s">
        <v>1262</v>
      </c>
      <c r="C262" t="s">
        <v>2237</v>
      </c>
      <c r="D262" t="s">
        <v>243</v>
      </c>
      <c r="E262" t="s">
        <v>13</v>
      </c>
      <c r="F262">
        <v>2108</v>
      </c>
      <c r="G262" s="3">
        <v>2108</v>
      </c>
      <c r="H262" t="s">
        <v>2238</v>
      </c>
      <c r="I262" s="2" t="s">
        <v>2239</v>
      </c>
      <c r="L262" t="s">
        <v>2240</v>
      </c>
      <c r="N262">
        <v>42.357750000000003</v>
      </c>
      <c r="O262">
        <v>-71.071586999999994</v>
      </c>
    </row>
    <row r="263" spans="1:15" x14ac:dyDescent="0.25">
      <c r="A263">
        <v>262</v>
      </c>
      <c r="B263" t="s">
        <v>1108</v>
      </c>
      <c r="C263" t="s">
        <v>2241</v>
      </c>
      <c r="D263" t="s">
        <v>73</v>
      </c>
      <c r="E263" t="s">
        <v>74</v>
      </c>
      <c r="F263">
        <v>2127</v>
      </c>
      <c r="G263" s="3">
        <v>2127</v>
      </c>
      <c r="H263" t="s">
        <v>2242</v>
      </c>
      <c r="I263" s="2" t="s">
        <v>2243</v>
      </c>
      <c r="K263" t="s">
        <v>1112</v>
      </c>
      <c r="L263" t="s">
        <v>2244</v>
      </c>
      <c r="N263">
        <v>42.337448000000002</v>
      </c>
      <c r="O263">
        <v>-71.054141000000001</v>
      </c>
    </row>
    <row r="264" spans="1:15" x14ac:dyDescent="0.25">
      <c r="A264">
        <v>263</v>
      </c>
      <c r="B264" t="s">
        <v>1035</v>
      </c>
      <c r="C264" t="s">
        <v>2245</v>
      </c>
      <c r="D264" t="s">
        <v>2246</v>
      </c>
      <c r="E264" t="s">
        <v>102</v>
      </c>
      <c r="F264">
        <v>2118</v>
      </c>
      <c r="G264" s="3">
        <v>2118</v>
      </c>
      <c r="H264" t="s">
        <v>2247</v>
      </c>
      <c r="I264" s="2" t="s">
        <v>2248</v>
      </c>
      <c r="K264" t="s">
        <v>1368</v>
      </c>
      <c r="L264" t="s">
        <v>2249</v>
      </c>
      <c r="N264">
        <v>41.595500999999999</v>
      </c>
      <c r="O264">
        <v>-70.480948999999995</v>
      </c>
    </row>
    <row r="265" spans="1:15" x14ac:dyDescent="0.25">
      <c r="A265">
        <v>264</v>
      </c>
      <c r="B265" t="s">
        <v>1262</v>
      </c>
      <c r="C265" t="s">
        <v>2250</v>
      </c>
      <c r="D265" t="s">
        <v>272</v>
      </c>
      <c r="E265" t="s">
        <v>126</v>
      </c>
      <c r="F265">
        <v>2155</v>
      </c>
      <c r="G265" s="3">
        <v>2155</v>
      </c>
      <c r="H265" t="s">
        <v>2251</v>
      </c>
      <c r="I265" s="2" t="s">
        <v>2252</v>
      </c>
      <c r="L265" t="s">
        <v>2253</v>
      </c>
      <c r="N265">
        <v>42.420380000000002</v>
      </c>
      <c r="O265">
        <v>-71.135469999999998</v>
      </c>
    </row>
    <row r="266" spans="1:15" x14ac:dyDescent="0.25">
      <c r="A266">
        <v>265</v>
      </c>
      <c r="B266" t="s">
        <v>1035</v>
      </c>
      <c r="C266" t="s">
        <v>2254</v>
      </c>
      <c r="D266" t="s">
        <v>256</v>
      </c>
      <c r="E266" t="s">
        <v>2255</v>
      </c>
      <c r="F266">
        <v>2066</v>
      </c>
      <c r="G266" s="3">
        <v>2066</v>
      </c>
      <c r="H266" t="s">
        <v>2256</v>
      </c>
      <c r="L266" t="s">
        <v>2257</v>
      </c>
      <c r="N266">
        <v>42.198326999999999</v>
      </c>
      <c r="O266">
        <v>-70.758525000000006</v>
      </c>
    </row>
    <row r="267" spans="1:15" x14ac:dyDescent="0.25">
      <c r="A267">
        <v>266</v>
      </c>
      <c r="B267" t="s">
        <v>1050</v>
      </c>
      <c r="C267" t="s">
        <v>2258</v>
      </c>
      <c r="D267" t="s">
        <v>337</v>
      </c>
      <c r="E267" t="s">
        <v>211</v>
      </c>
      <c r="F267">
        <v>2653</v>
      </c>
      <c r="G267" s="3">
        <v>2653</v>
      </c>
      <c r="H267" t="s">
        <v>2259</v>
      </c>
      <c r="I267" s="2" t="s">
        <v>2260</v>
      </c>
      <c r="L267" t="s">
        <v>2261</v>
      </c>
      <c r="N267">
        <v>41.79372</v>
      </c>
      <c r="O267">
        <v>-69.987128999999996</v>
      </c>
    </row>
    <row r="268" spans="1:15" x14ac:dyDescent="0.25">
      <c r="A268">
        <v>267</v>
      </c>
      <c r="B268" t="s">
        <v>1108</v>
      </c>
      <c r="C268" t="s">
        <v>2262</v>
      </c>
      <c r="D268" t="s">
        <v>367</v>
      </c>
      <c r="E268" t="s">
        <v>52</v>
      </c>
      <c r="F268">
        <v>2140</v>
      </c>
      <c r="G268" s="3">
        <v>2140</v>
      </c>
      <c r="H268" t="s">
        <v>2263</v>
      </c>
      <c r="I268" s="2" t="s">
        <v>2264</v>
      </c>
      <c r="L268" t="s">
        <v>2265</v>
      </c>
      <c r="N268">
        <v>42.356704999999998</v>
      </c>
      <c r="O268">
        <v>-71.200462000000002</v>
      </c>
    </row>
    <row r="269" spans="1:15" x14ac:dyDescent="0.25">
      <c r="A269">
        <v>268</v>
      </c>
      <c r="B269" t="s">
        <v>1262</v>
      </c>
      <c r="C269" t="s">
        <v>2266</v>
      </c>
      <c r="D269" t="s">
        <v>208</v>
      </c>
      <c r="E269" t="s">
        <v>19</v>
      </c>
      <c r="F269">
        <v>2401</v>
      </c>
      <c r="G269" s="3">
        <v>2401</v>
      </c>
      <c r="H269" t="s">
        <v>2267</v>
      </c>
      <c r="I269" s="2" t="s">
        <v>2268</v>
      </c>
      <c r="L269" t="s">
        <v>2269</v>
      </c>
      <c r="N269">
        <v>42.324280000000002</v>
      </c>
      <c r="O269">
        <v>-71.058716000000004</v>
      </c>
    </row>
    <row r="270" spans="1:15" x14ac:dyDescent="0.25">
      <c r="A270">
        <v>269</v>
      </c>
      <c r="B270" t="s">
        <v>1108</v>
      </c>
      <c r="C270" t="s">
        <v>2270</v>
      </c>
      <c r="D270" t="s">
        <v>2271</v>
      </c>
      <c r="E270" t="s">
        <v>13</v>
      </c>
      <c r="F270">
        <v>2118</v>
      </c>
      <c r="G270" s="3">
        <v>2118</v>
      </c>
      <c r="H270" t="s">
        <v>2272</v>
      </c>
      <c r="I270" s="2" t="s">
        <v>2273</v>
      </c>
      <c r="K270" t="s">
        <v>1112</v>
      </c>
      <c r="N270">
        <v>42.340086999999997</v>
      </c>
      <c r="O270">
        <v>-71.073125000000005</v>
      </c>
    </row>
    <row r="271" spans="1:15" x14ac:dyDescent="0.25">
      <c r="A271">
        <v>270</v>
      </c>
      <c r="B271" t="s">
        <v>1035</v>
      </c>
      <c r="C271" t="s">
        <v>2274</v>
      </c>
      <c r="D271" t="s">
        <v>2275</v>
      </c>
      <c r="E271" t="s">
        <v>13</v>
      </c>
      <c r="F271">
        <v>2108</v>
      </c>
      <c r="G271" s="3">
        <v>2108</v>
      </c>
      <c r="H271" t="s">
        <v>2276</v>
      </c>
      <c r="I271" s="2" t="s">
        <v>2277</v>
      </c>
      <c r="K271" t="s">
        <v>2278</v>
      </c>
      <c r="L271" t="s">
        <v>2279</v>
      </c>
      <c r="M271" t="s">
        <v>2280</v>
      </c>
      <c r="N271">
        <v>41.898761999999998</v>
      </c>
      <c r="O271">
        <v>-71.003838000000002</v>
      </c>
    </row>
    <row r="272" spans="1:15" x14ac:dyDescent="0.25">
      <c r="A272">
        <v>271</v>
      </c>
      <c r="B272" t="s">
        <v>1262</v>
      </c>
      <c r="C272" t="s">
        <v>2281</v>
      </c>
      <c r="D272" t="s">
        <v>347</v>
      </c>
      <c r="E272" t="s">
        <v>52</v>
      </c>
      <c r="F272">
        <v>2139</v>
      </c>
      <c r="G272" s="3">
        <v>2139</v>
      </c>
      <c r="H272" t="s">
        <v>2282</v>
      </c>
      <c r="I272" s="2" t="s">
        <v>2283</v>
      </c>
      <c r="L272" t="s">
        <v>2284</v>
      </c>
      <c r="N272">
        <v>42.366826000000003</v>
      </c>
      <c r="O272">
        <v>-71.106161</v>
      </c>
    </row>
    <row r="273" spans="1:15" x14ac:dyDescent="0.25">
      <c r="A273">
        <v>272</v>
      </c>
      <c r="B273" t="s">
        <v>1035</v>
      </c>
      <c r="C273" t="s">
        <v>2285</v>
      </c>
      <c r="D273" t="s">
        <v>2286</v>
      </c>
      <c r="E273" t="s">
        <v>321</v>
      </c>
      <c r="F273">
        <v>2176</v>
      </c>
      <c r="G273" s="3">
        <v>2176</v>
      </c>
      <c r="H273" t="s">
        <v>2287</v>
      </c>
      <c r="I273" s="2" t="s">
        <v>2288</v>
      </c>
      <c r="K273" t="s">
        <v>2289</v>
      </c>
      <c r="L273" t="s">
        <v>2290</v>
      </c>
      <c r="N273">
        <v>42.456391000000004</v>
      </c>
      <c r="O273">
        <v>-71.064446000000004</v>
      </c>
    </row>
    <row r="274" spans="1:15" x14ac:dyDescent="0.25">
      <c r="A274">
        <v>273</v>
      </c>
      <c r="B274" t="s">
        <v>1035</v>
      </c>
      <c r="C274" t="s">
        <v>2291</v>
      </c>
      <c r="D274" t="s">
        <v>2292</v>
      </c>
      <c r="E274" t="s">
        <v>88</v>
      </c>
      <c r="F274">
        <v>1832</v>
      </c>
      <c r="G274" s="3">
        <v>1832</v>
      </c>
      <c r="H274" t="s">
        <v>2293</v>
      </c>
      <c r="I274" s="2" t="s">
        <v>2294</v>
      </c>
      <c r="K274" t="s">
        <v>2295</v>
      </c>
      <c r="L274" t="s">
        <v>2296</v>
      </c>
      <c r="N274">
        <v>42.777642</v>
      </c>
      <c r="O274">
        <v>-71.092443000000003</v>
      </c>
    </row>
    <row r="275" spans="1:15" x14ac:dyDescent="0.25">
      <c r="A275">
        <v>274</v>
      </c>
      <c r="B275" t="s">
        <v>1262</v>
      </c>
      <c r="C275" t="s">
        <v>2297</v>
      </c>
      <c r="D275" t="s">
        <v>304</v>
      </c>
      <c r="E275" t="s">
        <v>305</v>
      </c>
      <c r="F275">
        <v>2048</v>
      </c>
      <c r="G275" s="3">
        <v>2048</v>
      </c>
      <c r="H275" t="s">
        <v>2298</v>
      </c>
      <c r="I275" s="2" t="s">
        <v>2299</v>
      </c>
      <c r="L275" t="s">
        <v>1723</v>
      </c>
      <c r="N275">
        <v>42.025908999999999</v>
      </c>
      <c r="O275">
        <v>-71.217322999999993</v>
      </c>
    </row>
    <row r="276" spans="1:15" x14ac:dyDescent="0.25">
      <c r="A276">
        <v>275</v>
      </c>
      <c r="B276" t="s">
        <v>1035</v>
      </c>
      <c r="C276" t="s">
        <v>2300</v>
      </c>
      <c r="D276" t="s">
        <v>2301</v>
      </c>
      <c r="E276" t="s">
        <v>52</v>
      </c>
      <c r="F276">
        <v>2140</v>
      </c>
      <c r="G276" s="3">
        <v>2140</v>
      </c>
      <c r="H276" t="s">
        <v>2302</v>
      </c>
      <c r="I276" s="2" t="s">
        <v>2303</v>
      </c>
      <c r="K276" t="s">
        <v>2304</v>
      </c>
      <c r="L276" t="s">
        <v>2305</v>
      </c>
      <c r="N276">
        <v>42.390720000000002</v>
      </c>
      <c r="O276">
        <v>-71.120918000000003</v>
      </c>
    </row>
    <row r="277" spans="1:15" x14ac:dyDescent="0.25">
      <c r="A277">
        <v>276</v>
      </c>
      <c r="B277" t="s">
        <v>1262</v>
      </c>
      <c r="C277" t="s">
        <v>2306</v>
      </c>
      <c r="D277" t="s">
        <v>269</v>
      </c>
      <c r="E277" t="s">
        <v>52</v>
      </c>
      <c r="F277">
        <v>2140</v>
      </c>
      <c r="G277" s="3">
        <v>2140</v>
      </c>
      <c r="H277" t="s">
        <v>2307</v>
      </c>
      <c r="I277" s="2" t="s">
        <v>2303</v>
      </c>
      <c r="L277" t="s">
        <v>2308</v>
      </c>
      <c r="N277">
        <v>42.393842999999997</v>
      </c>
      <c r="O277">
        <v>-71.138490000000004</v>
      </c>
    </row>
    <row r="278" spans="1:15" x14ac:dyDescent="0.25">
      <c r="A278">
        <v>277</v>
      </c>
      <c r="B278" t="s">
        <v>1262</v>
      </c>
      <c r="C278" t="s">
        <v>2309</v>
      </c>
      <c r="D278" t="s">
        <v>61</v>
      </c>
      <c r="E278" t="s">
        <v>62</v>
      </c>
      <c r="F278">
        <v>2459</v>
      </c>
      <c r="G278" s="3">
        <v>2459</v>
      </c>
      <c r="H278" t="s">
        <v>2310</v>
      </c>
      <c r="I278" s="2" t="s">
        <v>2311</v>
      </c>
      <c r="L278" t="s">
        <v>2312</v>
      </c>
      <c r="N278">
        <v>42.334454000000001</v>
      </c>
      <c r="O278">
        <v>-71.193875000000006</v>
      </c>
    </row>
    <row r="279" spans="1:15" x14ac:dyDescent="0.25">
      <c r="A279">
        <v>278</v>
      </c>
      <c r="B279" t="s">
        <v>1108</v>
      </c>
      <c r="C279" t="s">
        <v>2313</v>
      </c>
      <c r="D279" t="s">
        <v>2314</v>
      </c>
      <c r="E279" t="s">
        <v>22</v>
      </c>
      <c r="F279">
        <v>2124</v>
      </c>
      <c r="G279" s="3">
        <v>2124</v>
      </c>
      <c r="H279" t="s">
        <v>2315</v>
      </c>
      <c r="I279" s="2" t="s">
        <v>2316</v>
      </c>
      <c r="K279" t="s">
        <v>1112</v>
      </c>
      <c r="L279" t="s">
        <v>2317</v>
      </c>
      <c r="N279">
        <v>42.404820999999998</v>
      </c>
      <c r="O279">
        <v>-71.118426999999997</v>
      </c>
    </row>
    <row r="280" spans="1:15" x14ac:dyDescent="0.25">
      <c r="A280">
        <v>279</v>
      </c>
      <c r="B280" t="s">
        <v>1262</v>
      </c>
      <c r="C280" t="s">
        <v>2318</v>
      </c>
      <c r="D280" t="s">
        <v>242</v>
      </c>
      <c r="E280" t="s">
        <v>52</v>
      </c>
      <c r="F280">
        <v>2138</v>
      </c>
      <c r="G280" s="3">
        <v>2138</v>
      </c>
      <c r="H280" t="s">
        <v>2319</v>
      </c>
      <c r="I280" s="2" t="s">
        <v>2320</v>
      </c>
      <c r="L280" t="s">
        <v>2321</v>
      </c>
      <c r="N280">
        <v>42.374454999999998</v>
      </c>
      <c r="O280">
        <v>-71.149238999999994</v>
      </c>
    </row>
    <row r="281" spans="1:15" x14ac:dyDescent="0.25">
      <c r="A281">
        <v>280</v>
      </c>
      <c r="B281" t="s">
        <v>1035</v>
      </c>
      <c r="C281" t="s">
        <v>2322</v>
      </c>
      <c r="D281" t="s">
        <v>2323</v>
      </c>
      <c r="E281" t="s">
        <v>59</v>
      </c>
      <c r="F281">
        <v>2180</v>
      </c>
      <c r="G281" s="3">
        <v>2180</v>
      </c>
      <c r="H281" t="s">
        <v>2324</v>
      </c>
      <c r="I281" s="2" t="s">
        <v>2325</v>
      </c>
      <c r="L281" t="s">
        <v>2326</v>
      </c>
      <c r="N281">
        <v>42.350774999999999</v>
      </c>
      <c r="O281">
        <v>-71.066861000000003</v>
      </c>
    </row>
    <row r="282" spans="1:15" x14ac:dyDescent="0.25">
      <c r="A282">
        <v>281</v>
      </c>
      <c r="B282" t="s">
        <v>1035</v>
      </c>
      <c r="C282" t="s">
        <v>2327</v>
      </c>
      <c r="D282" t="s">
        <v>247</v>
      </c>
      <c r="E282" t="s">
        <v>52</v>
      </c>
      <c r="F282">
        <v>2139</v>
      </c>
      <c r="G282" s="3">
        <v>2139</v>
      </c>
      <c r="H282" t="s">
        <v>2328</v>
      </c>
      <c r="I282" s="2" t="s">
        <v>2329</v>
      </c>
      <c r="K282" t="s">
        <v>2330</v>
      </c>
      <c r="L282" t="s">
        <v>2331</v>
      </c>
      <c r="N282">
        <v>42.369349999999997</v>
      </c>
      <c r="O282">
        <v>-71.149238999999994</v>
      </c>
    </row>
    <row r="283" spans="1:15" x14ac:dyDescent="0.25">
      <c r="A283">
        <v>282</v>
      </c>
      <c r="B283" t="s">
        <v>1262</v>
      </c>
      <c r="C283" t="s">
        <v>2332</v>
      </c>
      <c r="D283" t="s">
        <v>198</v>
      </c>
      <c r="E283" t="s">
        <v>199</v>
      </c>
      <c r="F283">
        <v>1433</v>
      </c>
      <c r="G283" s="3">
        <v>1433</v>
      </c>
      <c r="H283" t="s">
        <v>2333</v>
      </c>
      <c r="I283" s="2" t="s">
        <v>2334</v>
      </c>
      <c r="L283" t="s">
        <v>2335</v>
      </c>
      <c r="N283">
        <v>42.538263999999998</v>
      </c>
      <c r="O283">
        <v>-71.601961000000003</v>
      </c>
    </row>
    <row r="284" spans="1:15" x14ac:dyDescent="0.25">
      <c r="A284">
        <v>283</v>
      </c>
      <c r="B284" t="s">
        <v>1108</v>
      </c>
      <c r="C284" t="s">
        <v>2336</v>
      </c>
      <c r="D284" t="s">
        <v>294</v>
      </c>
      <c r="E284" t="s">
        <v>295</v>
      </c>
      <c r="F284">
        <v>2129</v>
      </c>
      <c r="G284" s="3">
        <v>2129</v>
      </c>
      <c r="H284" t="s">
        <v>2337</v>
      </c>
      <c r="K284" t="s">
        <v>1368</v>
      </c>
      <c r="L284" t="s">
        <v>2338</v>
      </c>
      <c r="N284">
        <v>42.457908000000003</v>
      </c>
      <c r="O284">
        <v>-71.068117999999998</v>
      </c>
    </row>
    <row r="285" spans="1:15" x14ac:dyDescent="0.25">
      <c r="A285">
        <v>284</v>
      </c>
      <c r="B285" t="s">
        <v>1035</v>
      </c>
      <c r="C285" t="s">
        <v>2339</v>
      </c>
      <c r="D285" t="s">
        <v>2340</v>
      </c>
      <c r="E285" t="s">
        <v>90</v>
      </c>
      <c r="F285">
        <v>2072</v>
      </c>
      <c r="G285" s="3">
        <v>2072</v>
      </c>
      <c r="H285" t="s">
        <v>2341</v>
      </c>
      <c r="I285" s="2" t="s">
        <v>2342</v>
      </c>
      <c r="L285" t="s">
        <v>2343</v>
      </c>
      <c r="N285">
        <v>42.125374000000001</v>
      </c>
      <c r="O285">
        <v>-71.097031000000001</v>
      </c>
    </row>
    <row r="286" spans="1:15" x14ac:dyDescent="0.25">
      <c r="A286">
        <v>285</v>
      </c>
      <c r="B286" t="s">
        <v>1035</v>
      </c>
      <c r="C286" t="s">
        <v>2344</v>
      </c>
      <c r="D286" t="s">
        <v>2345</v>
      </c>
      <c r="E286" t="s">
        <v>22</v>
      </c>
      <c r="F286">
        <v>2125</v>
      </c>
      <c r="G286" s="3">
        <v>2125</v>
      </c>
      <c r="H286" t="s">
        <v>2346</v>
      </c>
      <c r="I286" s="2" t="s">
        <v>2347</v>
      </c>
      <c r="K286" t="s">
        <v>2348</v>
      </c>
      <c r="L286" t="s">
        <v>2349</v>
      </c>
      <c r="N286">
        <v>42.381171999999999</v>
      </c>
      <c r="O286">
        <v>-71.174392999999995</v>
      </c>
    </row>
    <row r="287" spans="1:15" x14ac:dyDescent="0.25">
      <c r="A287">
        <v>286</v>
      </c>
      <c r="B287" t="s">
        <v>1035</v>
      </c>
      <c r="C287" t="s">
        <v>2350</v>
      </c>
      <c r="D287" t="s">
        <v>370</v>
      </c>
      <c r="E287" t="s">
        <v>371</v>
      </c>
      <c r="F287">
        <v>2050</v>
      </c>
      <c r="G287" s="3">
        <v>2050</v>
      </c>
      <c r="H287" t="s">
        <v>2351</v>
      </c>
      <c r="I287" s="2" t="s">
        <v>2352</v>
      </c>
      <c r="K287" t="s">
        <v>2353</v>
      </c>
      <c r="L287" t="s">
        <v>2354</v>
      </c>
      <c r="N287">
        <v>0</v>
      </c>
      <c r="O287">
        <v>-71.200462000000002</v>
      </c>
    </row>
    <row r="288" spans="1:15" x14ac:dyDescent="0.25">
      <c r="A288">
        <v>287</v>
      </c>
      <c r="B288" t="s">
        <v>1035</v>
      </c>
      <c r="C288" t="s">
        <v>2355</v>
      </c>
      <c r="D288" t="s">
        <v>2356</v>
      </c>
      <c r="E288" t="s">
        <v>35</v>
      </c>
      <c r="F288">
        <v>2184</v>
      </c>
      <c r="G288" s="3">
        <v>2184</v>
      </c>
      <c r="H288" t="s">
        <v>2357</v>
      </c>
      <c r="I288" s="2" t="s">
        <v>2358</v>
      </c>
      <c r="K288" t="s">
        <v>2359</v>
      </c>
      <c r="L288" t="s">
        <v>2360</v>
      </c>
      <c r="M288" t="s">
        <v>2361</v>
      </c>
      <c r="N288">
        <v>42.212479000000002</v>
      </c>
      <c r="O288">
        <v>-71.004158000000004</v>
      </c>
    </row>
    <row r="289" spans="1:15" x14ac:dyDescent="0.25">
      <c r="A289">
        <v>288</v>
      </c>
      <c r="B289" t="s">
        <v>1050</v>
      </c>
      <c r="C289" t="s">
        <v>2362</v>
      </c>
      <c r="D289" t="s">
        <v>218</v>
      </c>
      <c r="E289" t="s">
        <v>33</v>
      </c>
      <c r="F289">
        <v>2601</v>
      </c>
      <c r="G289" s="3">
        <v>2601</v>
      </c>
      <c r="H289" t="s">
        <v>2363</v>
      </c>
      <c r="I289" s="2" t="s">
        <v>2364</v>
      </c>
      <c r="L289" t="s">
        <v>2365</v>
      </c>
      <c r="N289">
        <v>41.651950999999997</v>
      </c>
      <c r="O289">
        <v>-70.315582000000006</v>
      </c>
    </row>
    <row r="290" spans="1:15" x14ac:dyDescent="0.25">
      <c r="A290">
        <v>289</v>
      </c>
      <c r="B290" t="s">
        <v>1035</v>
      </c>
      <c r="C290" t="s">
        <v>2366</v>
      </c>
      <c r="D290" t="s">
        <v>2367</v>
      </c>
      <c r="E290" t="s">
        <v>22</v>
      </c>
      <c r="F290">
        <v>2122</v>
      </c>
      <c r="G290" s="3">
        <v>2122</v>
      </c>
      <c r="H290" t="s">
        <v>2368</v>
      </c>
      <c r="I290" s="2" t="s">
        <v>2369</v>
      </c>
      <c r="L290" t="s">
        <v>2370</v>
      </c>
      <c r="N290">
        <v>42.286451</v>
      </c>
      <c r="O290">
        <v>-71.043978999999993</v>
      </c>
    </row>
    <row r="291" spans="1:15" x14ac:dyDescent="0.25">
      <c r="A291">
        <v>290</v>
      </c>
      <c r="B291" t="s">
        <v>1035</v>
      </c>
      <c r="C291" t="s">
        <v>2371</v>
      </c>
      <c r="D291" t="s">
        <v>1346</v>
      </c>
      <c r="E291" t="s">
        <v>52</v>
      </c>
      <c r="F291">
        <v>2141</v>
      </c>
      <c r="G291" s="3">
        <v>2141</v>
      </c>
      <c r="H291" t="s">
        <v>2372</v>
      </c>
      <c r="I291" s="2" t="s">
        <v>2373</v>
      </c>
      <c r="K291" t="s">
        <v>1349</v>
      </c>
      <c r="L291" t="s">
        <v>1350</v>
      </c>
      <c r="N291">
        <v>42.369517999999999</v>
      </c>
      <c r="O291">
        <v>-71.083031000000005</v>
      </c>
    </row>
    <row r="292" spans="1:15" x14ac:dyDescent="0.25">
      <c r="A292">
        <v>291</v>
      </c>
      <c r="B292" t="s">
        <v>1035</v>
      </c>
      <c r="C292" t="s">
        <v>2374</v>
      </c>
      <c r="D292" t="s">
        <v>2375</v>
      </c>
      <c r="E292" t="s">
        <v>13</v>
      </c>
      <c r="F292">
        <v>2118</v>
      </c>
      <c r="G292" s="3">
        <v>2118</v>
      </c>
      <c r="H292" t="s">
        <v>2376</v>
      </c>
      <c r="I292" s="2" t="s">
        <v>2377</v>
      </c>
      <c r="K292" t="s">
        <v>2378</v>
      </c>
      <c r="L292" t="s">
        <v>2379</v>
      </c>
      <c r="N292">
        <v>41.970255000000002</v>
      </c>
      <c r="O292">
        <v>-71.058555999999996</v>
      </c>
    </row>
    <row r="293" spans="1:15" x14ac:dyDescent="0.25">
      <c r="A293">
        <v>292</v>
      </c>
      <c r="B293" t="s">
        <v>1035</v>
      </c>
      <c r="C293" t="s">
        <v>2380</v>
      </c>
      <c r="D293" t="s">
        <v>2381</v>
      </c>
      <c r="E293" t="s">
        <v>280</v>
      </c>
      <c r="F293">
        <v>2038</v>
      </c>
      <c r="G293" s="3">
        <v>2038</v>
      </c>
      <c r="H293" t="s">
        <v>2382</v>
      </c>
      <c r="I293" s="2" t="s">
        <v>2383</v>
      </c>
      <c r="K293" t="s">
        <v>2384</v>
      </c>
      <c r="L293" t="s">
        <v>2385</v>
      </c>
      <c r="N293">
        <v>42.082884</v>
      </c>
      <c r="O293">
        <v>-71.399180000000001</v>
      </c>
    </row>
    <row r="294" spans="1:15" x14ac:dyDescent="0.25">
      <c r="A294">
        <v>293</v>
      </c>
      <c r="B294" t="s">
        <v>1108</v>
      </c>
      <c r="C294" t="s">
        <v>2386</v>
      </c>
      <c r="D294" t="s">
        <v>46</v>
      </c>
      <c r="E294" t="s">
        <v>13</v>
      </c>
      <c r="F294">
        <v>2118</v>
      </c>
      <c r="G294" s="3">
        <v>2118</v>
      </c>
      <c r="H294" t="s">
        <v>2387</v>
      </c>
      <c r="I294" s="2" t="s">
        <v>2388</v>
      </c>
      <c r="K294" t="s">
        <v>1368</v>
      </c>
      <c r="L294" t="s">
        <v>2389</v>
      </c>
      <c r="N294">
        <v>42.327126</v>
      </c>
      <c r="O294">
        <v>-71.067634999999996</v>
      </c>
    </row>
    <row r="295" spans="1:15" x14ac:dyDescent="0.25">
      <c r="A295">
        <v>294</v>
      </c>
      <c r="B295" t="s">
        <v>1035</v>
      </c>
      <c r="C295" t="s">
        <v>2390</v>
      </c>
      <c r="D295" t="s">
        <v>2391</v>
      </c>
      <c r="E295" t="s">
        <v>13</v>
      </c>
      <c r="F295">
        <v>2118</v>
      </c>
      <c r="G295" s="3">
        <v>2118</v>
      </c>
      <c r="H295" t="s">
        <v>2387</v>
      </c>
      <c r="I295" s="2" t="s">
        <v>2388</v>
      </c>
      <c r="L295" t="s">
        <v>2389</v>
      </c>
      <c r="N295">
        <v>42.327126</v>
      </c>
      <c r="O295">
        <v>-71.067634999999996</v>
      </c>
    </row>
    <row r="296" spans="1:15" x14ac:dyDescent="0.25">
      <c r="A296">
        <v>295</v>
      </c>
      <c r="B296" t="s">
        <v>1262</v>
      </c>
      <c r="C296" t="s">
        <v>2392</v>
      </c>
      <c r="D296" t="s">
        <v>180</v>
      </c>
      <c r="E296" t="s">
        <v>181</v>
      </c>
      <c r="F296">
        <v>1760</v>
      </c>
      <c r="G296" s="3">
        <v>1760</v>
      </c>
      <c r="H296" t="s">
        <v>2393</v>
      </c>
      <c r="I296" s="2" t="s">
        <v>2394</v>
      </c>
      <c r="L296" t="s">
        <v>2395</v>
      </c>
      <c r="N296">
        <v>42.279701000000003</v>
      </c>
      <c r="O296">
        <v>-71.346940000000004</v>
      </c>
    </row>
    <row r="297" spans="1:15" x14ac:dyDescent="0.25">
      <c r="A297">
        <v>296</v>
      </c>
      <c r="B297" t="s">
        <v>1035</v>
      </c>
      <c r="C297" t="s">
        <v>2396</v>
      </c>
      <c r="D297" t="s">
        <v>2397</v>
      </c>
      <c r="E297" t="s">
        <v>69</v>
      </c>
      <c r="F297">
        <v>2744</v>
      </c>
      <c r="G297" s="3">
        <v>2744</v>
      </c>
      <c r="H297" t="s">
        <v>2398</v>
      </c>
      <c r="I297" s="2" t="s">
        <v>2399</v>
      </c>
      <c r="K297" t="s">
        <v>2400</v>
      </c>
      <c r="L297" t="s">
        <v>2401</v>
      </c>
      <c r="N297">
        <v>41.619475999999999</v>
      </c>
      <c r="O297">
        <v>-71.601961000000003</v>
      </c>
    </row>
    <row r="298" spans="1:15" x14ac:dyDescent="0.25">
      <c r="A298">
        <v>297</v>
      </c>
      <c r="B298" t="s">
        <v>1035</v>
      </c>
      <c r="C298" t="s">
        <v>2402</v>
      </c>
      <c r="D298" t="s">
        <v>375</v>
      </c>
      <c r="E298" t="s">
        <v>44</v>
      </c>
      <c r="F298">
        <v>2719</v>
      </c>
      <c r="G298" s="3">
        <v>2719</v>
      </c>
      <c r="H298" t="s">
        <v>2403</v>
      </c>
      <c r="I298" s="2" t="s">
        <v>2404</v>
      </c>
      <c r="K298" t="s">
        <v>2405</v>
      </c>
      <c r="L298" t="s">
        <v>2406</v>
      </c>
      <c r="N298">
        <v>41.724547999999999</v>
      </c>
      <c r="O298">
        <v>-71.200462000000002</v>
      </c>
    </row>
    <row r="299" spans="1:15" x14ac:dyDescent="0.25">
      <c r="A299">
        <v>298</v>
      </c>
      <c r="B299" t="s">
        <v>1035</v>
      </c>
      <c r="C299" t="s">
        <v>2407</v>
      </c>
      <c r="D299" t="s">
        <v>2408</v>
      </c>
      <c r="E299" t="s">
        <v>69</v>
      </c>
      <c r="F299">
        <v>2740</v>
      </c>
      <c r="G299" s="3">
        <v>2740</v>
      </c>
      <c r="H299" t="s">
        <v>2409</v>
      </c>
      <c r="I299" s="2" t="s">
        <v>2410</v>
      </c>
      <c r="K299" t="s">
        <v>2411</v>
      </c>
      <c r="L299" t="s">
        <v>2412</v>
      </c>
      <c r="N299">
        <v>41.621431999999999</v>
      </c>
      <c r="O299">
        <v>-70.927278000000001</v>
      </c>
    </row>
    <row r="300" spans="1:15" x14ac:dyDescent="0.25">
      <c r="A300">
        <v>299</v>
      </c>
      <c r="B300" t="s">
        <v>1262</v>
      </c>
      <c r="C300" t="s">
        <v>2413</v>
      </c>
      <c r="D300" t="s">
        <v>151</v>
      </c>
      <c r="E300" t="s">
        <v>152</v>
      </c>
      <c r="F300">
        <v>2468</v>
      </c>
      <c r="G300" s="3">
        <v>2468</v>
      </c>
      <c r="H300" t="s">
        <v>2414</v>
      </c>
      <c r="I300" s="2" t="s">
        <v>2415</v>
      </c>
      <c r="L300" t="s">
        <v>2416</v>
      </c>
      <c r="N300">
        <v>42.327094000000002</v>
      </c>
      <c r="O300">
        <v>-71.229893000000004</v>
      </c>
    </row>
    <row r="301" spans="1:15" x14ac:dyDescent="0.25">
      <c r="A301">
        <v>300</v>
      </c>
      <c r="B301" t="s">
        <v>1050</v>
      </c>
      <c r="C301" t="s">
        <v>2417</v>
      </c>
      <c r="D301" t="s">
        <v>2418</v>
      </c>
      <c r="E301" t="s">
        <v>225</v>
      </c>
      <c r="F301">
        <v>2649</v>
      </c>
      <c r="G301" s="3">
        <v>2649</v>
      </c>
      <c r="H301" t="s">
        <v>2419</v>
      </c>
      <c r="L301" t="s">
        <v>2420</v>
      </c>
      <c r="N301">
        <v>41.648136000000001</v>
      </c>
      <c r="O301">
        <v>-70.469123999999994</v>
      </c>
    </row>
    <row r="302" spans="1:15" x14ac:dyDescent="0.25">
      <c r="A302">
        <v>301</v>
      </c>
      <c r="B302" t="s">
        <v>1035</v>
      </c>
      <c r="C302" t="s">
        <v>2421</v>
      </c>
      <c r="D302" t="s">
        <v>2422</v>
      </c>
      <c r="E302" t="s">
        <v>225</v>
      </c>
      <c r="F302">
        <v>2649</v>
      </c>
      <c r="G302" s="3">
        <v>2649</v>
      </c>
      <c r="H302" t="s">
        <v>2423</v>
      </c>
      <c r="K302" t="s">
        <v>2424</v>
      </c>
      <c r="L302" t="s">
        <v>2425</v>
      </c>
      <c r="N302">
        <v>41.617731999999997</v>
      </c>
      <c r="O302">
        <v>-70.494889999999998</v>
      </c>
    </row>
    <row r="303" spans="1:15" x14ac:dyDescent="0.25">
      <c r="A303">
        <v>302</v>
      </c>
      <c r="B303" t="s">
        <v>1035</v>
      </c>
      <c r="C303" t="s">
        <v>2426</v>
      </c>
      <c r="D303" t="s">
        <v>2427</v>
      </c>
      <c r="E303" t="s">
        <v>252</v>
      </c>
      <c r="F303">
        <v>2563</v>
      </c>
      <c r="G303" s="3">
        <v>2563</v>
      </c>
      <c r="H303" t="s">
        <v>2428</v>
      </c>
      <c r="K303" t="s">
        <v>2429</v>
      </c>
      <c r="L303" t="s">
        <v>2430</v>
      </c>
      <c r="N303">
        <v>41.709071999999999</v>
      </c>
      <c r="O303">
        <v>-70.488258000000002</v>
      </c>
    </row>
    <row r="304" spans="1:15" x14ac:dyDescent="0.25">
      <c r="A304">
        <v>303</v>
      </c>
      <c r="B304" t="s">
        <v>1035</v>
      </c>
      <c r="C304" t="s">
        <v>2431</v>
      </c>
      <c r="D304" t="s">
        <v>2432</v>
      </c>
      <c r="E304" t="s">
        <v>102</v>
      </c>
      <c r="F304">
        <v>2118</v>
      </c>
      <c r="G304" s="3">
        <v>2118</v>
      </c>
      <c r="H304" t="s">
        <v>2433</v>
      </c>
      <c r="L304" t="s">
        <v>2434</v>
      </c>
      <c r="N304">
        <v>42.722552</v>
      </c>
      <c r="O304">
        <v>-71.176167000000007</v>
      </c>
    </row>
    <row r="305" spans="1:15" x14ac:dyDescent="0.25">
      <c r="A305">
        <v>304</v>
      </c>
      <c r="B305" t="s">
        <v>1035</v>
      </c>
      <c r="C305" t="s">
        <v>2435</v>
      </c>
      <c r="D305" t="s">
        <v>2436</v>
      </c>
      <c r="E305" t="s">
        <v>86</v>
      </c>
      <c r="F305">
        <v>2148</v>
      </c>
      <c r="G305" s="3">
        <v>2148</v>
      </c>
      <c r="H305" t="s">
        <v>2437</v>
      </c>
      <c r="I305" s="2" t="s">
        <v>2438</v>
      </c>
      <c r="N305">
        <v>42.348277000000003</v>
      </c>
      <c r="O305">
        <v>-71.114857999999998</v>
      </c>
    </row>
    <row r="306" spans="1:15" x14ac:dyDescent="0.25">
      <c r="A306">
        <v>305</v>
      </c>
      <c r="B306" t="s">
        <v>1262</v>
      </c>
      <c r="C306" t="s">
        <v>2439</v>
      </c>
      <c r="D306" t="s">
        <v>2440</v>
      </c>
      <c r="E306" t="s">
        <v>204</v>
      </c>
      <c r="F306">
        <v>1719</v>
      </c>
      <c r="G306" s="3">
        <v>1719</v>
      </c>
      <c r="H306" t="s">
        <v>2441</v>
      </c>
      <c r="I306" s="2" t="s">
        <v>2442</v>
      </c>
      <c r="L306" t="s">
        <v>2443</v>
      </c>
      <c r="N306">
        <v>42.472557000000002</v>
      </c>
      <c r="O306">
        <v>-71.493392999999998</v>
      </c>
    </row>
    <row r="307" spans="1:15" x14ac:dyDescent="0.25">
      <c r="A307">
        <v>306</v>
      </c>
      <c r="B307" t="s">
        <v>1035</v>
      </c>
      <c r="C307" t="s">
        <v>2444</v>
      </c>
      <c r="D307" t="s">
        <v>2445</v>
      </c>
      <c r="E307" t="s">
        <v>88</v>
      </c>
      <c r="F307">
        <v>1830</v>
      </c>
      <c r="G307" s="3">
        <v>1830</v>
      </c>
      <c r="H307" t="s">
        <v>2446</v>
      </c>
      <c r="I307" s="2" t="s">
        <v>2447</v>
      </c>
      <c r="K307" t="s">
        <v>2448</v>
      </c>
      <c r="L307" t="s">
        <v>2449</v>
      </c>
      <c r="N307">
        <v>42.778393999999999</v>
      </c>
      <c r="O307">
        <v>-71.081626</v>
      </c>
    </row>
    <row r="308" spans="1:15" x14ac:dyDescent="0.25">
      <c r="A308">
        <v>307</v>
      </c>
      <c r="B308" t="s">
        <v>1262</v>
      </c>
      <c r="C308" t="s">
        <v>2450</v>
      </c>
      <c r="D308" t="s">
        <v>111</v>
      </c>
      <c r="E308" t="s">
        <v>112</v>
      </c>
      <c r="F308">
        <v>1773</v>
      </c>
      <c r="G308" s="3">
        <v>1773</v>
      </c>
      <c r="H308" t="s">
        <v>2451</v>
      </c>
      <c r="L308" t="s">
        <v>2452</v>
      </c>
      <c r="N308">
        <v>42.169783000000002</v>
      </c>
      <c r="O308">
        <v>-71.359795000000005</v>
      </c>
    </row>
    <row r="309" spans="1:15" x14ac:dyDescent="0.25">
      <c r="A309">
        <v>308</v>
      </c>
      <c r="B309" t="s">
        <v>1108</v>
      </c>
      <c r="C309" t="s">
        <v>2453</v>
      </c>
      <c r="D309" t="s">
        <v>354</v>
      </c>
      <c r="E309" t="s">
        <v>52</v>
      </c>
      <c r="F309">
        <v>2139</v>
      </c>
      <c r="G309" s="3">
        <v>2139</v>
      </c>
      <c r="H309" t="s">
        <v>2454</v>
      </c>
      <c r="I309" s="2" t="s">
        <v>2455</v>
      </c>
      <c r="K309" t="s">
        <v>2456</v>
      </c>
      <c r="L309" t="s">
        <v>2457</v>
      </c>
      <c r="M309" t="s">
        <v>2458</v>
      </c>
      <c r="N309">
        <v>41.970255000000002</v>
      </c>
      <c r="O309">
        <v>-70.88355</v>
      </c>
    </row>
    <row r="310" spans="1:15" x14ac:dyDescent="0.25">
      <c r="A310">
        <v>309</v>
      </c>
      <c r="B310" t="s">
        <v>1262</v>
      </c>
      <c r="C310" t="s">
        <v>2459</v>
      </c>
      <c r="D310" t="s">
        <v>327</v>
      </c>
      <c r="E310" t="s">
        <v>86</v>
      </c>
      <c r="F310">
        <v>2148</v>
      </c>
      <c r="G310" s="3">
        <v>2148</v>
      </c>
      <c r="H310" t="s">
        <v>2460</v>
      </c>
      <c r="I310" s="2" t="s">
        <v>2410</v>
      </c>
      <c r="L310" t="s">
        <v>2461</v>
      </c>
      <c r="N310">
        <v>42.429333</v>
      </c>
      <c r="O310">
        <v>-71.003838000000002</v>
      </c>
    </row>
    <row r="311" spans="1:15" x14ac:dyDescent="0.25">
      <c r="A311">
        <v>310</v>
      </c>
      <c r="B311" t="s">
        <v>1035</v>
      </c>
      <c r="C311" t="s">
        <v>2462</v>
      </c>
      <c r="D311" t="s">
        <v>2463</v>
      </c>
      <c r="E311" t="s">
        <v>22</v>
      </c>
      <c r="F311">
        <v>2124</v>
      </c>
      <c r="G311" s="3">
        <v>2124</v>
      </c>
      <c r="H311" t="s">
        <v>2464</v>
      </c>
      <c r="I311" s="2" t="s">
        <v>2465</v>
      </c>
      <c r="L311" t="s">
        <v>2466</v>
      </c>
      <c r="N311">
        <v>42.310402000000003</v>
      </c>
      <c r="O311">
        <v>-71.092124999999996</v>
      </c>
    </row>
    <row r="312" spans="1:15" x14ac:dyDescent="0.25">
      <c r="A312">
        <v>311</v>
      </c>
      <c r="B312" t="s">
        <v>1035</v>
      </c>
      <c r="C312" t="s">
        <v>2467</v>
      </c>
      <c r="D312" t="s">
        <v>2468</v>
      </c>
      <c r="E312" t="s">
        <v>161</v>
      </c>
      <c r="F312">
        <v>2050</v>
      </c>
      <c r="G312" s="3">
        <v>2050</v>
      </c>
      <c r="H312" t="s">
        <v>2469</v>
      </c>
      <c r="I312" s="2" t="s">
        <v>2470</v>
      </c>
      <c r="K312" t="s">
        <v>2471</v>
      </c>
      <c r="L312" t="s">
        <v>2472</v>
      </c>
      <c r="N312">
        <v>42.140720000000002</v>
      </c>
      <c r="O312">
        <v>-71.398674</v>
      </c>
    </row>
    <row r="313" spans="1:15" x14ac:dyDescent="0.25">
      <c r="A313">
        <v>312</v>
      </c>
      <c r="B313" t="s">
        <v>1035</v>
      </c>
      <c r="C313" t="s">
        <v>2473</v>
      </c>
      <c r="D313" t="s">
        <v>2474</v>
      </c>
      <c r="E313" t="s">
        <v>333</v>
      </c>
      <c r="F313">
        <v>2026</v>
      </c>
      <c r="G313" s="3">
        <v>2026</v>
      </c>
      <c r="H313" t="s">
        <v>2475</v>
      </c>
      <c r="I313" s="2" t="s">
        <v>2476</v>
      </c>
      <c r="K313" t="s">
        <v>2477</v>
      </c>
      <c r="L313" t="s">
        <v>2478</v>
      </c>
      <c r="M313" t="s">
        <v>2479</v>
      </c>
      <c r="N313">
        <v>42.241328000000003</v>
      </c>
      <c r="O313">
        <v>-71.003838000000002</v>
      </c>
    </row>
    <row r="314" spans="1:15" x14ac:dyDescent="0.25">
      <c r="A314">
        <v>313</v>
      </c>
      <c r="B314" t="s">
        <v>1262</v>
      </c>
      <c r="C314" t="s">
        <v>2480</v>
      </c>
      <c r="D314" t="s">
        <v>2481</v>
      </c>
      <c r="E314" t="s">
        <v>2482</v>
      </c>
      <c r="F314">
        <v>1803</v>
      </c>
      <c r="G314" s="3">
        <v>1803</v>
      </c>
      <c r="H314" t="s">
        <v>2483</v>
      </c>
      <c r="L314" t="s">
        <v>2484</v>
      </c>
      <c r="N314">
        <v>42.502898999999999</v>
      </c>
      <c r="O314">
        <v>-71.206772000000001</v>
      </c>
    </row>
    <row r="315" spans="1:15" x14ac:dyDescent="0.25">
      <c r="A315">
        <v>314</v>
      </c>
      <c r="B315" t="s">
        <v>1262</v>
      </c>
      <c r="C315" t="s">
        <v>2485</v>
      </c>
      <c r="D315" t="s">
        <v>303</v>
      </c>
      <c r="E315" t="s">
        <v>86</v>
      </c>
      <c r="F315">
        <v>2148</v>
      </c>
      <c r="G315" s="3">
        <v>2148</v>
      </c>
      <c r="H315" t="s">
        <v>2486</v>
      </c>
      <c r="I315" s="2" t="s">
        <v>2487</v>
      </c>
      <c r="L315" t="s">
        <v>1133</v>
      </c>
      <c r="N315">
        <v>42.075251999999999</v>
      </c>
      <c r="O315">
        <v>-71.003838000000002</v>
      </c>
    </row>
    <row r="316" spans="1:15" x14ac:dyDescent="0.25">
      <c r="A316">
        <v>315</v>
      </c>
      <c r="B316" t="s">
        <v>1035</v>
      </c>
      <c r="C316" t="s">
        <v>2488</v>
      </c>
      <c r="D316" t="s">
        <v>2489</v>
      </c>
      <c r="E316" t="s">
        <v>86</v>
      </c>
      <c r="F316">
        <v>2148</v>
      </c>
      <c r="G316" s="3">
        <v>2148</v>
      </c>
      <c r="H316" t="s">
        <v>2486</v>
      </c>
      <c r="I316" s="2" t="s">
        <v>2487</v>
      </c>
      <c r="K316" t="s">
        <v>2490</v>
      </c>
      <c r="L316" t="s">
        <v>1133</v>
      </c>
      <c r="N316">
        <v>42.423957999999999</v>
      </c>
      <c r="O316">
        <v>-71.065917999999996</v>
      </c>
    </row>
    <row r="317" spans="1:15" x14ac:dyDescent="0.25">
      <c r="A317">
        <v>316</v>
      </c>
      <c r="B317" t="s">
        <v>1108</v>
      </c>
      <c r="C317" t="s">
        <v>2491</v>
      </c>
      <c r="D317" t="s">
        <v>232</v>
      </c>
      <c r="E317" t="s">
        <v>11</v>
      </c>
      <c r="F317">
        <v>2145</v>
      </c>
      <c r="G317" s="3">
        <v>2145</v>
      </c>
      <c r="H317" t="s">
        <v>2492</v>
      </c>
      <c r="I317" s="2" t="s">
        <v>2493</v>
      </c>
      <c r="L317" t="s">
        <v>2494</v>
      </c>
      <c r="N317">
        <v>41.769302000000003</v>
      </c>
      <c r="O317">
        <v>-70.056030000000007</v>
      </c>
    </row>
    <row r="318" spans="1:15" x14ac:dyDescent="0.25">
      <c r="A318">
        <v>317</v>
      </c>
      <c r="B318" t="s">
        <v>1035</v>
      </c>
      <c r="C318" t="s">
        <v>2495</v>
      </c>
      <c r="D318" t="s">
        <v>2496</v>
      </c>
      <c r="E318" t="s">
        <v>52</v>
      </c>
      <c r="F318">
        <v>2139</v>
      </c>
      <c r="G318" s="3">
        <v>2139</v>
      </c>
      <c r="H318" t="s">
        <v>2497</v>
      </c>
      <c r="I318" s="2" t="s">
        <v>2498</v>
      </c>
      <c r="K318" t="s">
        <v>2499</v>
      </c>
      <c r="L318" t="s">
        <v>2500</v>
      </c>
      <c r="N318">
        <v>42.364697</v>
      </c>
      <c r="O318">
        <v>-71.097290000000001</v>
      </c>
    </row>
    <row r="319" spans="1:15" x14ac:dyDescent="0.25">
      <c r="A319">
        <v>318</v>
      </c>
      <c r="B319" t="s">
        <v>1035</v>
      </c>
      <c r="C319" t="s">
        <v>2501</v>
      </c>
      <c r="D319" t="s">
        <v>2502</v>
      </c>
      <c r="E319" t="s">
        <v>196</v>
      </c>
      <c r="F319">
        <v>2151</v>
      </c>
      <c r="G319" s="3">
        <v>2151</v>
      </c>
      <c r="H319" t="s">
        <v>2503</v>
      </c>
      <c r="I319" s="2" t="s">
        <v>2504</v>
      </c>
      <c r="K319" t="s">
        <v>2505</v>
      </c>
      <c r="L319" t="s">
        <v>2506</v>
      </c>
      <c r="M319" t="s">
        <v>2507</v>
      </c>
      <c r="N319">
        <v>42.409260000000003</v>
      </c>
      <c r="O319">
        <v>-71.008567999999997</v>
      </c>
    </row>
    <row r="320" spans="1:15" x14ac:dyDescent="0.25">
      <c r="A320">
        <v>319</v>
      </c>
      <c r="B320" t="s">
        <v>1262</v>
      </c>
      <c r="C320" t="s">
        <v>2508</v>
      </c>
      <c r="D320" t="s">
        <v>328</v>
      </c>
      <c r="E320" t="s">
        <v>329</v>
      </c>
      <c r="F320">
        <v>1778</v>
      </c>
      <c r="G320" s="3">
        <v>1778</v>
      </c>
      <c r="H320" t="s">
        <v>2509</v>
      </c>
      <c r="I320" s="2" t="s">
        <v>2504</v>
      </c>
      <c r="L320" t="s">
        <v>2510</v>
      </c>
      <c r="N320">
        <v>42.324260000000002</v>
      </c>
      <c r="O320">
        <v>-71.349389000000002</v>
      </c>
    </row>
    <row r="321" spans="1:15" x14ac:dyDescent="0.25">
      <c r="A321">
        <v>320</v>
      </c>
      <c r="B321" t="s">
        <v>1035</v>
      </c>
      <c r="C321" t="s">
        <v>2511</v>
      </c>
      <c r="D321" t="s">
        <v>2512</v>
      </c>
      <c r="E321" t="s">
        <v>22</v>
      </c>
      <c r="F321">
        <v>2122</v>
      </c>
      <c r="G321" s="3">
        <v>2122</v>
      </c>
      <c r="H321" t="s">
        <v>2513</v>
      </c>
      <c r="I321" s="2" t="s">
        <v>2514</v>
      </c>
      <c r="K321" t="s">
        <v>2515</v>
      </c>
      <c r="L321" t="s">
        <v>2516</v>
      </c>
      <c r="M321" t="s">
        <v>2517</v>
      </c>
      <c r="N321">
        <v>42.304566000000001</v>
      </c>
      <c r="O321">
        <v>-71.059174999999996</v>
      </c>
    </row>
    <row r="322" spans="1:15" x14ac:dyDescent="0.25">
      <c r="A322">
        <v>321</v>
      </c>
      <c r="B322" t="s">
        <v>1035</v>
      </c>
      <c r="C322" t="s">
        <v>2518</v>
      </c>
      <c r="D322" t="s">
        <v>2519</v>
      </c>
      <c r="E322" t="s">
        <v>24</v>
      </c>
      <c r="F322">
        <v>1703</v>
      </c>
      <c r="G322" s="3">
        <v>1703</v>
      </c>
      <c r="H322" t="s">
        <v>2520</v>
      </c>
      <c r="I322" s="2" t="s">
        <v>2521</v>
      </c>
      <c r="L322" t="s">
        <v>1515</v>
      </c>
      <c r="N322">
        <v>42.310402000000003</v>
      </c>
      <c r="O322">
        <v>-71.420997999999997</v>
      </c>
    </row>
    <row r="323" spans="1:15" x14ac:dyDescent="0.25">
      <c r="A323">
        <v>322</v>
      </c>
      <c r="B323" t="s">
        <v>1035</v>
      </c>
      <c r="C323" t="s">
        <v>2522</v>
      </c>
      <c r="D323" t="s">
        <v>2523</v>
      </c>
      <c r="E323" t="s">
        <v>342</v>
      </c>
      <c r="F323">
        <v>1982</v>
      </c>
      <c r="G323" s="3">
        <v>1982</v>
      </c>
      <c r="H323" t="s">
        <v>2524</v>
      </c>
      <c r="I323" s="2" t="s">
        <v>2525</v>
      </c>
      <c r="L323" t="s">
        <v>2526</v>
      </c>
      <c r="N323">
        <v>42.611007999999998</v>
      </c>
      <c r="O323">
        <v>-70.876434000000003</v>
      </c>
    </row>
    <row r="324" spans="1:15" x14ac:dyDescent="0.25">
      <c r="A324">
        <v>323</v>
      </c>
      <c r="B324" t="s">
        <v>1262</v>
      </c>
      <c r="C324" t="s">
        <v>2527</v>
      </c>
      <c r="D324" t="s">
        <v>311</v>
      </c>
      <c r="E324" t="s">
        <v>119</v>
      </c>
      <c r="F324">
        <v>2451</v>
      </c>
      <c r="G324" s="3">
        <v>2451</v>
      </c>
      <c r="H324" t="s">
        <v>2528</v>
      </c>
      <c r="I324" s="2" t="s">
        <v>2529</v>
      </c>
      <c r="L324" t="s">
        <v>2530</v>
      </c>
      <c r="N324">
        <v>42.366875999999998</v>
      </c>
      <c r="O324">
        <v>-71.237838999999994</v>
      </c>
    </row>
    <row r="325" spans="1:15" x14ac:dyDescent="0.25">
      <c r="A325">
        <v>324</v>
      </c>
      <c r="B325" t="s">
        <v>1035</v>
      </c>
      <c r="C325" t="s">
        <v>2531</v>
      </c>
      <c r="D325" t="s">
        <v>2532</v>
      </c>
      <c r="E325" t="s">
        <v>172</v>
      </c>
      <c r="F325">
        <v>1841</v>
      </c>
      <c r="G325" s="3">
        <v>1841</v>
      </c>
      <c r="H325" t="s">
        <v>2528</v>
      </c>
      <c r="I325" s="2" t="s">
        <v>2529</v>
      </c>
      <c r="K325" t="s">
        <v>1231</v>
      </c>
      <c r="L325" t="s">
        <v>1232</v>
      </c>
      <c r="N325">
        <v>42.706454999999998</v>
      </c>
      <c r="O325">
        <v>-71.164584000000005</v>
      </c>
    </row>
    <row r="326" spans="1:15" x14ac:dyDescent="0.25">
      <c r="A326">
        <v>325</v>
      </c>
      <c r="B326" t="s">
        <v>1035</v>
      </c>
      <c r="C326" t="s">
        <v>2533</v>
      </c>
      <c r="D326" t="s">
        <v>2534</v>
      </c>
      <c r="E326" t="s">
        <v>81</v>
      </c>
      <c r="F326">
        <v>2370</v>
      </c>
      <c r="G326" s="3">
        <v>2370</v>
      </c>
      <c r="H326" t="s">
        <v>2535</v>
      </c>
      <c r="I326" s="2" t="s">
        <v>2536</v>
      </c>
      <c r="L326" t="s">
        <v>2537</v>
      </c>
      <c r="N326">
        <v>42.130178000000001</v>
      </c>
      <c r="O326">
        <v>-70.914737000000002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7"/>
  <sheetViews>
    <sheetView tabSelected="1" topLeftCell="E1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2" max="2" width="27.140625" customWidth="1"/>
    <col min="3" max="3" width="42.28515625" customWidth="1"/>
    <col min="4" max="4" width="38.42578125" customWidth="1"/>
    <col min="5" max="5" width="32.140625" customWidth="1"/>
    <col min="6" max="6" width="9.42578125" bestFit="1" customWidth="1"/>
    <col min="7" max="7" width="9.42578125" customWidth="1"/>
    <col min="8" max="9" width="30" customWidth="1"/>
    <col min="10" max="10" width="9.140625" style="3"/>
  </cols>
  <sheetData>
    <row r="1" spans="1:18" s="4" customFormat="1" ht="15" customHeight="1" x14ac:dyDescent="0.25">
      <c r="A1" s="4" t="s">
        <v>1022</v>
      </c>
      <c r="B1" s="4" t="s">
        <v>1023</v>
      </c>
      <c r="C1" s="4" t="s">
        <v>1024</v>
      </c>
      <c r="D1" s="4" t="s">
        <v>2540</v>
      </c>
      <c r="E1" s="4" t="s">
        <v>2541</v>
      </c>
      <c r="F1" s="4" t="s">
        <v>2549</v>
      </c>
      <c r="G1" s="4" t="s">
        <v>2562</v>
      </c>
      <c r="H1" s="4" t="s">
        <v>4</v>
      </c>
      <c r="I1" s="4" t="s">
        <v>5</v>
      </c>
      <c r="J1" s="5" t="s">
        <v>1026</v>
      </c>
      <c r="K1" s="4" t="s">
        <v>1027</v>
      </c>
      <c r="L1" s="4" t="s">
        <v>1028</v>
      </c>
      <c r="M1" s="4" t="s">
        <v>1029</v>
      </c>
      <c r="N1" s="4" t="s">
        <v>1030</v>
      </c>
      <c r="O1" s="4" t="s">
        <v>1031</v>
      </c>
      <c r="P1" s="4" t="s">
        <v>1032</v>
      </c>
      <c r="Q1" s="4" t="s">
        <v>1033</v>
      </c>
      <c r="R1" s="4" t="s">
        <v>1034</v>
      </c>
    </row>
    <row r="2" spans="1:18" ht="15" customHeight="1" x14ac:dyDescent="0.25">
      <c r="A2">
        <v>63</v>
      </c>
      <c r="B2" t="s">
        <v>1262</v>
      </c>
      <c r="C2" t="s">
        <v>1318</v>
      </c>
      <c r="D2" t="s">
        <v>15</v>
      </c>
      <c r="E2" t="s">
        <v>15</v>
      </c>
      <c r="F2">
        <v>1</v>
      </c>
      <c r="H2" t="s">
        <v>13</v>
      </c>
      <c r="I2" t="s">
        <v>2560</v>
      </c>
      <c r="J2" s="3">
        <v>2113</v>
      </c>
      <c r="K2" t="s">
        <v>1320</v>
      </c>
      <c r="L2" s="2" t="s">
        <v>1321</v>
      </c>
      <c r="O2" t="s">
        <v>1322</v>
      </c>
      <c r="Q2">
        <v>42.367131000000001</v>
      </c>
      <c r="R2">
        <v>-71.054854000000006</v>
      </c>
    </row>
    <row r="3" spans="1:18" ht="15" customHeight="1" x14ac:dyDescent="0.25">
      <c r="A3">
        <v>148</v>
      </c>
      <c r="B3" t="s">
        <v>1108</v>
      </c>
      <c r="C3" t="s">
        <v>1732</v>
      </c>
      <c r="D3" t="s">
        <v>15</v>
      </c>
      <c r="E3" t="s">
        <v>15</v>
      </c>
      <c r="F3">
        <v>1</v>
      </c>
      <c r="H3" t="s">
        <v>13</v>
      </c>
      <c r="I3" t="s">
        <v>2560</v>
      </c>
      <c r="J3" s="3">
        <v>2113</v>
      </c>
      <c r="K3" t="s">
        <v>1733</v>
      </c>
      <c r="L3" s="2" t="s">
        <v>1686</v>
      </c>
      <c r="N3" t="s">
        <v>1368</v>
      </c>
      <c r="O3" t="s">
        <v>1322</v>
      </c>
      <c r="Q3">
        <v>42.367131000000001</v>
      </c>
      <c r="R3">
        <v>-71.054854000000006</v>
      </c>
    </row>
    <row r="4" spans="1:18" ht="15" customHeight="1" x14ac:dyDescent="0.25">
      <c r="A4">
        <v>257</v>
      </c>
      <c r="B4" t="s">
        <v>1035</v>
      </c>
      <c r="C4" t="s">
        <v>2213</v>
      </c>
      <c r="D4" t="s">
        <v>2214</v>
      </c>
      <c r="E4" t="s">
        <v>408</v>
      </c>
      <c r="F4">
        <v>1</v>
      </c>
      <c r="H4" t="s">
        <v>24</v>
      </c>
      <c r="I4" t="s">
        <v>2560</v>
      </c>
      <c r="J4" s="3">
        <v>1702</v>
      </c>
      <c r="K4" t="s">
        <v>2215</v>
      </c>
      <c r="L4" s="2" t="s">
        <v>2216</v>
      </c>
      <c r="N4" t="s">
        <v>2217</v>
      </c>
      <c r="O4" t="s">
        <v>2218</v>
      </c>
      <c r="Q4">
        <v>42.278401000000002</v>
      </c>
      <c r="R4">
        <v>-71.420129000000003</v>
      </c>
    </row>
    <row r="5" spans="1:18" ht="15" customHeight="1" x14ac:dyDescent="0.25">
      <c r="A5">
        <v>83</v>
      </c>
      <c r="B5" t="s">
        <v>1262</v>
      </c>
      <c r="C5" t="s">
        <v>1431</v>
      </c>
      <c r="D5" t="s">
        <v>26</v>
      </c>
      <c r="E5" t="s">
        <v>26</v>
      </c>
      <c r="F5">
        <v>1</v>
      </c>
      <c r="H5" t="s">
        <v>24</v>
      </c>
      <c r="I5" t="s">
        <v>2560</v>
      </c>
      <c r="J5" s="3">
        <v>1702</v>
      </c>
      <c r="K5" t="s">
        <v>1432</v>
      </c>
      <c r="O5" t="s">
        <v>1433</v>
      </c>
      <c r="Q5">
        <v>42.278401000000002</v>
      </c>
      <c r="R5">
        <v>-71.420129000000003</v>
      </c>
    </row>
    <row r="6" spans="1:18" ht="15" customHeight="1" x14ac:dyDescent="0.25">
      <c r="A6">
        <v>217</v>
      </c>
      <c r="B6" t="s">
        <v>1108</v>
      </c>
      <c r="C6" t="s">
        <v>2032</v>
      </c>
      <c r="D6" t="s">
        <v>31</v>
      </c>
      <c r="E6" t="s">
        <v>31</v>
      </c>
      <c r="F6">
        <v>1</v>
      </c>
      <c r="H6" t="s">
        <v>13</v>
      </c>
      <c r="I6" t="s">
        <v>2560</v>
      </c>
      <c r="J6" s="3">
        <v>2110</v>
      </c>
      <c r="K6" t="s">
        <v>2033</v>
      </c>
      <c r="L6" s="2" t="s">
        <v>2034</v>
      </c>
      <c r="N6" t="s">
        <v>2025</v>
      </c>
      <c r="O6" t="s">
        <v>2026</v>
      </c>
      <c r="Q6">
        <v>42.354928000000001</v>
      </c>
      <c r="R6">
        <v>-71.058446000000004</v>
      </c>
    </row>
    <row r="7" spans="1:18" ht="15" customHeight="1" x14ac:dyDescent="0.25">
      <c r="A7">
        <v>215</v>
      </c>
      <c r="B7" t="s">
        <v>1035</v>
      </c>
      <c r="C7" t="s">
        <v>2021</v>
      </c>
      <c r="D7" t="s">
        <v>2022</v>
      </c>
      <c r="E7" t="s">
        <v>31</v>
      </c>
      <c r="F7">
        <v>1</v>
      </c>
      <c r="H7" t="s">
        <v>13</v>
      </c>
      <c r="I7" t="s">
        <v>2560</v>
      </c>
      <c r="J7" s="3">
        <v>2110</v>
      </c>
      <c r="K7" t="s">
        <v>2023</v>
      </c>
      <c r="L7" s="2" t="s">
        <v>2024</v>
      </c>
      <c r="N7" t="s">
        <v>2025</v>
      </c>
      <c r="O7" t="s">
        <v>2026</v>
      </c>
      <c r="P7" t="s">
        <v>2027</v>
      </c>
      <c r="Q7">
        <v>42.354928000000001</v>
      </c>
      <c r="R7">
        <v>-71.058446000000004</v>
      </c>
    </row>
    <row r="8" spans="1:18" ht="15" customHeight="1" x14ac:dyDescent="0.25">
      <c r="A8">
        <v>293</v>
      </c>
      <c r="B8" t="s">
        <v>1108</v>
      </c>
      <c r="C8" t="s">
        <v>2386</v>
      </c>
      <c r="D8" t="s">
        <v>46</v>
      </c>
      <c r="E8" t="s">
        <v>46</v>
      </c>
      <c r="F8">
        <v>1</v>
      </c>
      <c r="H8" t="s">
        <v>13</v>
      </c>
      <c r="I8" t="s">
        <v>2560</v>
      </c>
      <c r="J8" s="3">
        <v>2118</v>
      </c>
      <c r="K8" t="s">
        <v>2387</v>
      </c>
      <c r="L8" s="2" t="s">
        <v>2388</v>
      </c>
      <c r="N8" t="s">
        <v>1368</v>
      </c>
      <c r="O8" t="s">
        <v>2389</v>
      </c>
      <c r="Q8">
        <v>42.327126</v>
      </c>
      <c r="R8">
        <v>-71.067634999999996</v>
      </c>
    </row>
    <row r="9" spans="1:18" ht="15" customHeight="1" x14ac:dyDescent="0.25">
      <c r="A9">
        <v>294</v>
      </c>
      <c r="B9" t="s">
        <v>1035</v>
      </c>
      <c r="C9" t="s">
        <v>2390</v>
      </c>
      <c r="D9" t="s">
        <v>46</v>
      </c>
      <c r="E9" t="s">
        <v>46</v>
      </c>
      <c r="F9">
        <v>1</v>
      </c>
      <c r="H9" t="s">
        <v>13</v>
      </c>
      <c r="I9" t="s">
        <v>2560</v>
      </c>
      <c r="J9" s="3">
        <v>2118</v>
      </c>
      <c r="K9" t="s">
        <v>2387</v>
      </c>
      <c r="L9" s="2" t="s">
        <v>2388</v>
      </c>
      <c r="O9" t="s">
        <v>2389</v>
      </c>
      <c r="Q9">
        <v>42.327126</v>
      </c>
      <c r="R9">
        <v>-71.067634999999996</v>
      </c>
    </row>
    <row r="10" spans="1:18" ht="15" customHeight="1" x14ac:dyDescent="0.25">
      <c r="A10">
        <v>151</v>
      </c>
      <c r="B10" t="s">
        <v>1035</v>
      </c>
      <c r="C10" t="s">
        <v>1740</v>
      </c>
      <c r="D10" t="s">
        <v>1741</v>
      </c>
      <c r="E10" t="s">
        <v>441</v>
      </c>
      <c r="F10">
        <v>1</v>
      </c>
      <c r="H10" t="s">
        <v>50</v>
      </c>
      <c r="I10" t="s">
        <v>2560</v>
      </c>
      <c r="J10" s="3">
        <v>2333</v>
      </c>
      <c r="K10" t="s">
        <v>1733</v>
      </c>
      <c r="L10" s="2" t="s">
        <v>1686</v>
      </c>
      <c r="O10" t="s">
        <v>1742</v>
      </c>
      <c r="Q10">
        <v>42.034669999999998</v>
      </c>
      <c r="R10">
        <v>-70.976179999999999</v>
      </c>
    </row>
    <row r="11" spans="1:18" ht="15" customHeight="1" x14ac:dyDescent="0.25">
      <c r="A11">
        <v>219</v>
      </c>
      <c r="B11" t="s">
        <v>1035</v>
      </c>
      <c r="C11" t="s">
        <v>2041</v>
      </c>
      <c r="D11" t="s">
        <v>1741</v>
      </c>
      <c r="E11" t="s">
        <v>441</v>
      </c>
      <c r="F11">
        <v>1</v>
      </c>
      <c r="H11" t="s">
        <v>50</v>
      </c>
      <c r="I11" t="s">
        <v>2560</v>
      </c>
      <c r="J11" s="3">
        <v>2333</v>
      </c>
      <c r="K11" t="s">
        <v>2042</v>
      </c>
      <c r="L11" s="2" t="s">
        <v>2038</v>
      </c>
      <c r="O11" t="s">
        <v>1742</v>
      </c>
      <c r="Q11">
        <v>42.034669999999998</v>
      </c>
      <c r="R11">
        <v>-70.976179999999999</v>
      </c>
    </row>
    <row r="12" spans="1:18" ht="15" customHeight="1" x14ac:dyDescent="0.25">
      <c r="A12">
        <v>68</v>
      </c>
      <c r="B12" t="s">
        <v>1108</v>
      </c>
      <c r="C12" t="s">
        <v>1345</v>
      </c>
      <c r="D12" t="s">
        <v>1346</v>
      </c>
      <c r="E12" t="s">
        <v>444</v>
      </c>
      <c r="F12">
        <v>1</v>
      </c>
      <c r="H12" t="s">
        <v>52</v>
      </c>
      <c r="I12" t="s">
        <v>2560</v>
      </c>
      <c r="J12" s="3">
        <v>2124</v>
      </c>
      <c r="K12" t="s">
        <v>1347</v>
      </c>
      <c r="L12" s="2" t="s">
        <v>1348</v>
      </c>
      <c r="N12" t="s">
        <v>1349</v>
      </c>
      <c r="O12" t="s">
        <v>1350</v>
      </c>
      <c r="Q12">
        <v>42.369517999999999</v>
      </c>
      <c r="R12">
        <v>-71.083031000000005</v>
      </c>
    </row>
    <row r="13" spans="1:18" ht="15" customHeight="1" x14ac:dyDescent="0.25">
      <c r="A13">
        <v>290</v>
      </c>
      <c r="B13" t="s">
        <v>1035</v>
      </c>
      <c r="C13" t="s">
        <v>2371</v>
      </c>
      <c r="D13" t="s">
        <v>1346</v>
      </c>
      <c r="E13" t="s">
        <v>444</v>
      </c>
      <c r="F13">
        <v>1</v>
      </c>
      <c r="H13" t="s">
        <v>52</v>
      </c>
      <c r="I13" t="s">
        <v>2560</v>
      </c>
      <c r="J13" s="3">
        <v>2141</v>
      </c>
      <c r="K13" t="s">
        <v>2372</v>
      </c>
      <c r="L13" s="2" t="s">
        <v>2373</v>
      </c>
      <c r="N13" t="s">
        <v>1349</v>
      </c>
      <c r="O13" t="s">
        <v>1350</v>
      </c>
      <c r="Q13">
        <v>42.369517999999999</v>
      </c>
      <c r="R13">
        <v>-71.083031000000005</v>
      </c>
    </row>
    <row r="14" spans="1:18" ht="15" customHeight="1" x14ac:dyDescent="0.25">
      <c r="A14">
        <v>321</v>
      </c>
      <c r="B14" t="s">
        <v>1035</v>
      </c>
      <c r="C14" t="s">
        <v>2518</v>
      </c>
      <c r="D14" t="s">
        <v>2519</v>
      </c>
      <c r="E14" t="s">
        <v>454</v>
      </c>
      <c r="F14">
        <v>1</v>
      </c>
      <c r="H14" t="s">
        <v>24</v>
      </c>
      <c r="I14" t="s">
        <v>2560</v>
      </c>
      <c r="J14" s="3">
        <v>1703</v>
      </c>
      <c r="K14" t="s">
        <v>2520</v>
      </c>
      <c r="L14" s="2" t="s">
        <v>2521</v>
      </c>
      <c r="O14" t="s">
        <v>1515</v>
      </c>
      <c r="Q14">
        <v>42.310402000000003</v>
      </c>
      <c r="R14">
        <v>-71.420997999999997</v>
      </c>
    </row>
    <row r="15" spans="1:18" ht="15" customHeight="1" x14ac:dyDescent="0.25">
      <c r="A15">
        <v>100</v>
      </c>
      <c r="B15" t="s">
        <v>1262</v>
      </c>
      <c r="C15" t="s">
        <v>1512</v>
      </c>
      <c r="D15" t="s">
        <v>56</v>
      </c>
      <c r="E15" t="s">
        <v>56</v>
      </c>
      <c r="F15">
        <v>1</v>
      </c>
      <c r="H15" t="s">
        <v>24</v>
      </c>
      <c r="I15" t="s">
        <v>2560</v>
      </c>
      <c r="J15" s="3">
        <v>1703</v>
      </c>
      <c r="K15" t="s">
        <v>1513</v>
      </c>
      <c r="L15" s="2" t="s">
        <v>1514</v>
      </c>
      <c r="O15" t="s">
        <v>1515</v>
      </c>
      <c r="Q15">
        <v>42.310402000000003</v>
      </c>
      <c r="R15">
        <v>-71.420997999999997</v>
      </c>
    </row>
    <row r="16" spans="1:18" ht="15" customHeight="1" x14ac:dyDescent="0.25">
      <c r="A16">
        <v>88</v>
      </c>
      <c r="B16" t="s">
        <v>1108</v>
      </c>
      <c r="C16" t="s">
        <v>1453</v>
      </c>
      <c r="D16" t="s">
        <v>1454</v>
      </c>
      <c r="E16" t="s">
        <v>468</v>
      </c>
      <c r="F16">
        <v>1</v>
      </c>
      <c r="H16" t="s">
        <v>52</v>
      </c>
      <c r="I16" t="s">
        <v>2560</v>
      </c>
      <c r="J16" s="3">
        <v>2139</v>
      </c>
      <c r="K16" t="s">
        <v>1455</v>
      </c>
      <c r="L16" s="2" t="s">
        <v>1456</v>
      </c>
      <c r="O16" t="s">
        <v>1457</v>
      </c>
      <c r="Q16">
        <v>42.367367000000002</v>
      </c>
      <c r="R16">
        <v>-71.105170999999999</v>
      </c>
    </row>
    <row r="17" spans="1:18" ht="15" customHeight="1" x14ac:dyDescent="0.25">
      <c r="A17">
        <v>96</v>
      </c>
      <c r="B17" t="s">
        <v>1035</v>
      </c>
      <c r="C17" t="s">
        <v>1494</v>
      </c>
      <c r="D17" t="s">
        <v>1454</v>
      </c>
      <c r="E17" t="s">
        <v>468</v>
      </c>
      <c r="F17">
        <v>1</v>
      </c>
      <c r="H17" t="s">
        <v>52</v>
      </c>
      <c r="I17" t="s">
        <v>2560</v>
      </c>
      <c r="J17" s="3">
        <v>2139</v>
      </c>
      <c r="K17" t="s">
        <v>1495</v>
      </c>
      <c r="L17" s="2" t="s">
        <v>1456</v>
      </c>
      <c r="N17" t="s">
        <v>1496</v>
      </c>
      <c r="O17" t="s">
        <v>1457</v>
      </c>
      <c r="Q17">
        <v>42.367367000000002</v>
      </c>
      <c r="R17">
        <v>-71.105170999999999</v>
      </c>
    </row>
    <row r="18" spans="1:18" ht="15" customHeight="1" x14ac:dyDescent="0.25">
      <c r="A18">
        <v>159</v>
      </c>
      <c r="B18" t="s">
        <v>1035</v>
      </c>
      <c r="C18" t="s">
        <v>1772</v>
      </c>
      <c r="D18" t="s">
        <v>1454</v>
      </c>
      <c r="E18" t="s">
        <v>468</v>
      </c>
      <c r="F18">
        <v>1</v>
      </c>
      <c r="H18" t="s">
        <v>52</v>
      </c>
      <c r="I18" t="s">
        <v>2560</v>
      </c>
      <c r="J18" s="3">
        <v>2139</v>
      </c>
      <c r="K18" t="s">
        <v>1773</v>
      </c>
      <c r="L18" s="2" t="s">
        <v>1774</v>
      </c>
      <c r="N18" t="s">
        <v>1775</v>
      </c>
      <c r="O18" t="s">
        <v>1457</v>
      </c>
      <c r="Q18">
        <v>42.367367000000002</v>
      </c>
      <c r="R18">
        <v>-71.105170999999999</v>
      </c>
    </row>
    <row r="19" spans="1:18" ht="15" customHeight="1" x14ac:dyDescent="0.25">
      <c r="A19">
        <v>112</v>
      </c>
      <c r="B19" t="s">
        <v>1035</v>
      </c>
      <c r="C19" t="s">
        <v>1570</v>
      </c>
      <c r="D19" t="s">
        <v>114</v>
      </c>
      <c r="E19" t="s">
        <v>114</v>
      </c>
      <c r="F19">
        <v>1</v>
      </c>
      <c r="H19" t="s">
        <v>115</v>
      </c>
      <c r="I19" t="s">
        <v>2560</v>
      </c>
      <c r="J19" s="3">
        <v>2135</v>
      </c>
      <c r="K19" t="s">
        <v>1565</v>
      </c>
      <c r="L19" s="2" t="s">
        <v>1571</v>
      </c>
      <c r="N19" t="s">
        <v>1572</v>
      </c>
      <c r="O19" t="s">
        <v>1573</v>
      </c>
      <c r="P19" t="s">
        <v>1574</v>
      </c>
      <c r="Q19">
        <v>42.416386000000003</v>
      </c>
      <c r="R19">
        <v>-71.137654999999995</v>
      </c>
    </row>
    <row r="20" spans="1:18" ht="15" customHeight="1" x14ac:dyDescent="0.25">
      <c r="A20">
        <v>142</v>
      </c>
      <c r="B20" t="s">
        <v>1262</v>
      </c>
      <c r="C20" t="s">
        <v>1710</v>
      </c>
      <c r="D20" t="s">
        <v>114</v>
      </c>
      <c r="E20" t="s">
        <v>114</v>
      </c>
      <c r="F20">
        <v>1</v>
      </c>
      <c r="H20" t="s">
        <v>115</v>
      </c>
      <c r="I20" t="s">
        <v>2560</v>
      </c>
      <c r="J20" s="3">
        <v>2134</v>
      </c>
      <c r="K20" t="s">
        <v>1707</v>
      </c>
      <c r="L20" s="2" t="s">
        <v>1708</v>
      </c>
      <c r="O20" t="s">
        <v>1711</v>
      </c>
      <c r="Q20">
        <v>42.416386000000003</v>
      </c>
      <c r="R20">
        <v>-71.137654999999995</v>
      </c>
    </row>
    <row r="21" spans="1:18" ht="15" customHeight="1" x14ac:dyDescent="0.25">
      <c r="A21">
        <v>64</v>
      </c>
      <c r="B21" t="s">
        <v>1035</v>
      </c>
      <c r="C21" t="s">
        <v>1323</v>
      </c>
      <c r="D21" t="s">
        <v>1324</v>
      </c>
      <c r="E21" t="s">
        <v>589</v>
      </c>
      <c r="F21">
        <v>1</v>
      </c>
      <c r="H21" t="s">
        <v>52</v>
      </c>
      <c r="I21" t="s">
        <v>2560</v>
      </c>
      <c r="J21" s="3">
        <v>2139</v>
      </c>
      <c r="K21" t="s">
        <v>1325</v>
      </c>
      <c r="L21" s="2" t="s">
        <v>1326</v>
      </c>
      <c r="N21" t="s">
        <v>1327</v>
      </c>
      <c r="O21" t="s">
        <v>1328</v>
      </c>
      <c r="Q21">
        <v>42.370953</v>
      </c>
      <c r="R21">
        <v>-71.097785999999999</v>
      </c>
    </row>
    <row r="22" spans="1:18" ht="15" customHeight="1" x14ac:dyDescent="0.25">
      <c r="A22">
        <v>191</v>
      </c>
      <c r="B22" t="s">
        <v>1108</v>
      </c>
      <c r="C22" t="s">
        <v>1919</v>
      </c>
      <c r="D22" t="s">
        <v>1324</v>
      </c>
      <c r="E22" t="s">
        <v>589</v>
      </c>
      <c r="F22">
        <v>1</v>
      </c>
      <c r="H22" t="s">
        <v>52</v>
      </c>
      <c r="I22" t="s">
        <v>2560</v>
      </c>
      <c r="J22" s="3">
        <v>2139</v>
      </c>
      <c r="K22" t="s">
        <v>1920</v>
      </c>
      <c r="L22" s="2" t="s">
        <v>1921</v>
      </c>
      <c r="O22" t="s">
        <v>1922</v>
      </c>
      <c r="Q22">
        <v>42.370953</v>
      </c>
      <c r="R22">
        <v>-71.097785999999999</v>
      </c>
    </row>
    <row r="23" spans="1:18" ht="15" customHeight="1" x14ac:dyDescent="0.25">
      <c r="A23">
        <v>193</v>
      </c>
      <c r="B23" t="s">
        <v>1035</v>
      </c>
      <c r="C23" t="s">
        <v>1927</v>
      </c>
      <c r="D23" t="s">
        <v>1324</v>
      </c>
      <c r="E23" t="s">
        <v>589</v>
      </c>
      <c r="F23">
        <v>1</v>
      </c>
      <c r="H23" t="s">
        <v>52</v>
      </c>
      <c r="I23" t="s">
        <v>2560</v>
      </c>
      <c r="J23" s="3">
        <v>2139</v>
      </c>
      <c r="K23" t="s">
        <v>1928</v>
      </c>
      <c r="L23" s="2" t="s">
        <v>1929</v>
      </c>
      <c r="N23" t="s">
        <v>1327</v>
      </c>
      <c r="O23" t="s">
        <v>1328</v>
      </c>
      <c r="Q23">
        <v>42.370953</v>
      </c>
      <c r="R23">
        <v>-71.097785999999999</v>
      </c>
    </row>
    <row r="24" spans="1:18" ht="15" customHeight="1" x14ac:dyDescent="0.25">
      <c r="A24">
        <v>122</v>
      </c>
      <c r="B24" t="s">
        <v>1262</v>
      </c>
      <c r="C24" t="s">
        <v>1621</v>
      </c>
      <c r="D24" t="s">
        <v>123</v>
      </c>
      <c r="E24" t="s">
        <v>123</v>
      </c>
      <c r="F24">
        <v>1</v>
      </c>
      <c r="H24" t="s">
        <v>52</v>
      </c>
      <c r="I24" t="s">
        <v>2560</v>
      </c>
      <c r="J24" s="3">
        <v>2139</v>
      </c>
      <c r="K24" t="s">
        <v>1622</v>
      </c>
      <c r="L24" s="2" t="s">
        <v>1623</v>
      </c>
      <c r="O24" t="s">
        <v>1328</v>
      </c>
      <c r="Q24">
        <v>42.370953</v>
      </c>
      <c r="R24">
        <v>-71.097785999999999</v>
      </c>
    </row>
    <row r="25" spans="1:18" ht="15" customHeight="1" x14ac:dyDescent="0.25">
      <c r="A25">
        <v>129</v>
      </c>
      <c r="B25" t="s">
        <v>1035</v>
      </c>
      <c r="C25" t="s">
        <v>1643</v>
      </c>
      <c r="D25" t="s">
        <v>1652</v>
      </c>
      <c r="E25" t="s">
        <v>594</v>
      </c>
      <c r="F25">
        <v>1</v>
      </c>
      <c r="H25" t="s">
        <v>52</v>
      </c>
      <c r="I25" t="s">
        <v>2560</v>
      </c>
      <c r="J25" s="3">
        <v>2139</v>
      </c>
      <c r="K25" t="s">
        <v>1653</v>
      </c>
      <c r="L25" s="2" t="s">
        <v>1654</v>
      </c>
      <c r="O25" t="s">
        <v>1642</v>
      </c>
      <c r="Q25">
        <v>42.374243999999997</v>
      </c>
      <c r="R25">
        <v>-71.104380000000006</v>
      </c>
    </row>
    <row r="26" spans="1:18" ht="15" customHeight="1" x14ac:dyDescent="0.25">
      <c r="A26">
        <v>126</v>
      </c>
      <c r="B26" t="s">
        <v>1262</v>
      </c>
      <c r="C26" t="s">
        <v>1639</v>
      </c>
      <c r="D26" t="s">
        <v>129</v>
      </c>
      <c r="E26" t="s">
        <v>129</v>
      </c>
      <c r="F26">
        <v>1</v>
      </c>
      <c r="H26" t="s">
        <v>52</v>
      </c>
      <c r="I26" t="s">
        <v>2560</v>
      </c>
      <c r="J26" s="3">
        <v>2139</v>
      </c>
      <c r="K26" t="s">
        <v>1640</v>
      </c>
      <c r="L26" s="2" t="s">
        <v>1641</v>
      </c>
      <c r="O26" t="s">
        <v>1642</v>
      </c>
      <c r="Q26">
        <v>42.374243999999997</v>
      </c>
      <c r="R26">
        <v>-71.104380000000006</v>
      </c>
    </row>
    <row r="27" spans="1:18" ht="15" customHeight="1" x14ac:dyDescent="0.25">
      <c r="A27">
        <v>127</v>
      </c>
      <c r="B27" t="s">
        <v>1108</v>
      </c>
      <c r="C27" t="s">
        <v>1643</v>
      </c>
      <c r="D27" t="s">
        <v>130</v>
      </c>
      <c r="E27" t="s">
        <v>130</v>
      </c>
      <c r="F27">
        <v>1</v>
      </c>
      <c r="H27" t="s">
        <v>52</v>
      </c>
      <c r="I27" t="s">
        <v>2560</v>
      </c>
      <c r="J27" s="3">
        <v>2140</v>
      </c>
      <c r="K27" t="s">
        <v>1640</v>
      </c>
      <c r="L27" s="2" t="s">
        <v>1641</v>
      </c>
      <c r="O27" t="s">
        <v>1644</v>
      </c>
      <c r="Q27">
        <v>42.374243999999997</v>
      </c>
      <c r="R27">
        <v>-71.104380000000006</v>
      </c>
    </row>
    <row r="28" spans="1:18" ht="15" customHeight="1" x14ac:dyDescent="0.25">
      <c r="A28">
        <v>246</v>
      </c>
      <c r="B28" t="s">
        <v>1035</v>
      </c>
      <c r="C28" t="s">
        <v>2163</v>
      </c>
      <c r="D28" t="s">
        <v>2164</v>
      </c>
      <c r="E28" t="s">
        <v>997</v>
      </c>
      <c r="F28">
        <v>1</v>
      </c>
      <c r="H28" t="s">
        <v>135</v>
      </c>
      <c r="I28" t="s">
        <v>2560</v>
      </c>
      <c r="J28" s="3">
        <v>2446</v>
      </c>
      <c r="K28" t="s">
        <v>2165</v>
      </c>
      <c r="L28" s="2" t="s">
        <v>2166</v>
      </c>
      <c r="N28" t="s">
        <v>2167</v>
      </c>
      <c r="O28" t="s">
        <v>2168</v>
      </c>
      <c r="Q28">
        <v>41.970986000000003</v>
      </c>
      <c r="R28">
        <v>-71.298907999999997</v>
      </c>
    </row>
    <row r="29" spans="1:18" ht="15" customHeight="1" x14ac:dyDescent="0.25">
      <c r="A29">
        <v>247</v>
      </c>
      <c r="B29" t="s">
        <v>1262</v>
      </c>
      <c r="C29" t="s">
        <v>2169</v>
      </c>
      <c r="D29" t="s">
        <v>2170</v>
      </c>
      <c r="E29" t="s">
        <v>998</v>
      </c>
      <c r="F29">
        <v>1</v>
      </c>
      <c r="H29" t="s">
        <v>135</v>
      </c>
      <c r="I29" t="s">
        <v>2560</v>
      </c>
      <c r="J29" s="3">
        <v>2446</v>
      </c>
      <c r="K29" t="s">
        <v>2171</v>
      </c>
      <c r="L29" s="2" t="s">
        <v>2166</v>
      </c>
      <c r="O29" t="s">
        <v>2168</v>
      </c>
      <c r="Q29">
        <v>42.337718000000002</v>
      </c>
      <c r="R29">
        <v>-71.118426999999997</v>
      </c>
    </row>
    <row r="30" spans="1:18" ht="15" customHeight="1" x14ac:dyDescent="0.25">
      <c r="A30">
        <v>66</v>
      </c>
      <c r="B30" t="s">
        <v>1035</v>
      </c>
      <c r="C30" t="s">
        <v>1335</v>
      </c>
      <c r="D30" t="s">
        <v>1336</v>
      </c>
      <c r="E30" t="s">
        <v>723</v>
      </c>
      <c r="F30">
        <v>1</v>
      </c>
      <c r="H30" t="s">
        <v>222</v>
      </c>
      <c r="I30" t="s">
        <v>2560</v>
      </c>
      <c r="J30" s="3">
        <v>1752</v>
      </c>
      <c r="K30" t="s">
        <v>1337</v>
      </c>
      <c r="L30" s="2" t="s">
        <v>1338</v>
      </c>
      <c r="N30" t="s">
        <v>1339</v>
      </c>
      <c r="O30" t="s">
        <v>1340</v>
      </c>
      <c r="Q30">
        <v>42.346629</v>
      </c>
      <c r="R30">
        <v>-71.551828999999998</v>
      </c>
    </row>
    <row r="31" spans="1:18" ht="15" customHeight="1" x14ac:dyDescent="0.25">
      <c r="A31">
        <v>82</v>
      </c>
      <c r="B31" t="s">
        <v>1262</v>
      </c>
      <c r="C31" t="s">
        <v>1428</v>
      </c>
      <c r="D31" t="s">
        <v>224</v>
      </c>
      <c r="E31" t="s">
        <v>2545</v>
      </c>
      <c r="F31">
        <v>1</v>
      </c>
      <c r="H31" t="s">
        <v>222</v>
      </c>
      <c r="I31" t="s">
        <v>2560</v>
      </c>
      <c r="J31" s="3">
        <v>1752</v>
      </c>
      <c r="K31" t="s">
        <v>1429</v>
      </c>
      <c r="L31" s="2" t="s">
        <v>1430</v>
      </c>
      <c r="O31" t="s">
        <v>1340</v>
      </c>
      <c r="Q31">
        <v>42.346629</v>
      </c>
      <c r="R31">
        <v>-71.551828999999998</v>
      </c>
    </row>
    <row r="32" spans="1:18" ht="15" customHeight="1" x14ac:dyDescent="0.25">
      <c r="A32">
        <v>252</v>
      </c>
      <c r="B32" t="s">
        <v>1035</v>
      </c>
      <c r="C32" t="s">
        <v>2192</v>
      </c>
      <c r="D32" t="s">
        <v>2193</v>
      </c>
      <c r="E32" t="s">
        <v>751</v>
      </c>
      <c r="F32">
        <v>1</v>
      </c>
      <c r="H32" t="s">
        <v>106</v>
      </c>
      <c r="I32" t="s">
        <v>2560</v>
      </c>
      <c r="J32" s="3">
        <v>2720</v>
      </c>
      <c r="K32" t="s">
        <v>2194</v>
      </c>
      <c r="L32" s="2" t="s">
        <v>2195</v>
      </c>
      <c r="O32" t="s">
        <v>2196</v>
      </c>
      <c r="Q32">
        <v>41.701087999999999</v>
      </c>
      <c r="R32">
        <v>-71.149604999999994</v>
      </c>
    </row>
    <row r="33" spans="1:18" ht="15" customHeight="1" x14ac:dyDescent="0.25">
      <c r="A33">
        <v>253</v>
      </c>
      <c r="B33" t="s">
        <v>1035</v>
      </c>
      <c r="C33" t="s">
        <v>2197</v>
      </c>
      <c r="D33" t="s">
        <v>2193</v>
      </c>
      <c r="E33" t="s">
        <v>751</v>
      </c>
      <c r="F33">
        <v>1</v>
      </c>
      <c r="H33" t="s">
        <v>106</v>
      </c>
      <c r="I33" t="s">
        <v>2560</v>
      </c>
      <c r="J33" s="3">
        <v>2722</v>
      </c>
      <c r="K33" t="s">
        <v>2194</v>
      </c>
      <c r="L33" s="2" t="s">
        <v>2195</v>
      </c>
      <c r="O33" t="s">
        <v>2198</v>
      </c>
      <c r="Q33">
        <v>41.701087999999999</v>
      </c>
      <c r="R33">
        <v>-71.601961000000003</v>
      </c>
    </row>
    <row r="34" spans="1:18" ht="15" customHeight="1" x14ac:dyDescent="0.25">
      <c r="A34">
        <v>109</v>
      </c>
      <c r="B34" t="s">
        <v>1262</v>
      </c>
      <c r="C34" t="s">
        <v>1556</v>
      </c>
      <c r="D34" t="s">
        <v>250</v>
      </c>
      <c r="E34" t="s">
        <v>250</v>
      </c>
      <c r="F34">
        <v>1</v>
      </c>
      <c r="H34" t="s">
        <v>119</v>
      </c>
      <c r="I34" t="s">
        <v>2560</v>
      </c>
      <c r="J34" s="3">
        <v>2453</v>
      </c>
      <c r="K34" t="s">
        <v>1557</v>
      </c>
      <c r="L34" s="2" t="s">
        <v>1558</v>
      </c>
      <c r="O34" t="s">
        <v>1559</v>
      </c>
      <c r="Q34">
        <v>42.366151000000002</v>
      </c>
      <c r="R34">
        <v>-71.236552000000003</v>
      </c>
    </row>
    <row r="35" spans="1:18" ht="15" customHeight="1" x14ac:dyDescent="0.25">
      <c r="A35">
        <v>139</v>
      </c>
      <c r="B35" t="s">
        <v>1262</v>
      </c>
      <c r="C35" t="s">
        <v>1696</v>
      </c>
      <c r="D35" t="s">
        <v>250</v>
      </c>
      <c r="E35" t="s">
        <v>250</v>
      </c>
      <c r="F35">
        <v>1</v>
      </c>
      <c r="H35" t="s">
        <v>119</v>
      </c>
      <c r="I35" t="s">
        <v>2560</v>
      </c>
      <c r="J35" s="3">
        <v>2453</v>
      </c>
      <c r="K35" t="s">
        <v>1697</v>
      </c>
      <c r="L35" s="2" t="s">
        <v>1698</v>
      </c>
      <c r="O35" t="s">
        <v>1559</v>
      </c>
      <c r="Q35">
        <v>42.366151000000002</v>
      </c>
      <c r="R35">
        <v>-71.149238999999994</v>
      </c>
    </row>
    <row r="36" spans="1:18" ht="15" customHeight="1" x14ac:dyDescent="0.25">
      <c r="A36">
        <v>174</v>
      </c>
      <c r="B36" t="s">
        <v>1108</v>
      </c>
      <c r="C36" t="s">
        <v>1839</v>
      </c>
      <c r="D36" t="s">
        <v>338</v>
      </c>
      <c r="E36" t="s">
        <v>338</v>
      </c>
      <c r="F36">
        <v>1</v>
      </c>
      <c r="H36" t="s">
        <v>13</v>
      </c>
      <c r="I36" t="s">
        <v>2560</v>
      </c>
      <c r="J36" s="3">
        <v>2116</v>
      </c>
      <c r="K36" t="s">
        <v>1840</v>
      </c>
      <c r="L36" s="2" t="s">
        <v>1841</v>
      </c>
      <c r="N36" t="s">
        <v>1368</v>
      </c>
      <c r="O36" t="s">
        <v>1842</v>
      </c>
      <c r="Q36">
        <v>42.35183</v>
      </c>
      <c r="R36">
        <v>-71.074361999999994</v>
      </c>
    </row>
    <row r="37" spans="1:18" ht="15" customHeight="1" x14ac:dyDescent="0.25">
      <c r="A37">
        <v>158</v>
      </c>
      <c r="B37" t="s">
        <v>1262</v>
      </c>
      <c r="C37" t="s">
        <v>1768</v>
      </c>
      <c r="D37" t="s">
        <v>339</v>
      </c>
      <c r="E37" t="s">
        <v>339</v>
      </c>
      <c r="F37">
        <v>1</v>
      </c>
      <c r="H37" t="s">
        <v>13</v>
      </c>
      <c r="I37" t="s">
        <v>2560</v>
      </c>
      <c r="J37" s="3">
        <v>2116</v>
      </c>
      <c r="K37" t="s">
        <v>1769</v>
      </c>
      <c r="L37" s="2" t="s">
        <v>1770</v>
      </c>
      <c r="O37" t="s">
        <v>1771</v>
      </c>
      <c r="Q37">
        <v>42.35183</v>
      </c>
      <c r="R37">
        <v>-71.074361999999994</v>
      </c>
    </row>
    <row r="38" spans="1:18" ht="15" customHeight="1" x14ac:dyDescent="0.25">
      <c r="A38">
        <v>297</v>
      </c>
      <c r="B38" t="s">
        <v>1035</v>
      </c>
      <c r="C38" t="s">
        <v>2402</v>
      </c>
      <c r="D38" t="s">
        <v>375</v>
      </c>
      <c r="E38" t="s">
        <v>375</v>
      </c>
      <c r="F38">
        <v>1</v>
      </c>
      <c r="G38" t="s">
        <v>2556</v>
      </c>
      <c r="H38" t="s">
        <v>44</v>
      </c>
      <c r="I38" t="s">
        <v>2560</v>
      </c>
      <c r="J38" s="3">
        <v>2719</v>
      </c>
      <c r="K38" t="s">
        <v>2403</v>
      </c>
      <c r="L38" s="2" t="s">
        <v>2404</v>
      </c>
      <c r="N38" t="s">
        <v>2405</v>
      </c>
      <c r="O38" t="s">
        <v>2406</v>
      </c>
      <c r="Q38">
        <v>41.724547999999999</v>
      </c>
      <c r="R38">
        <v>-71.200462000000002</v>
      </c>
    </row>
    <row r="39" spans="1:18" ht="15" customHeight="1" x14ac:dyDescent="0.25">
      <c r="A39">
        <v>228</v>
      </c>
      <c r="B39" t="s">
        <v>1262</v>
      </c>
      <c r="C39" t="s">
        <v>2077</v>
      </c>
      <c r="D39" t="s">
        <v>2078</v>
      </c>
      <c r="E39" t="s">
        <v>2548</v>
      </c>
      <c r="H39" t="s">
        <v>52</v>
      </c>
      <c r="I39" t="s">
        <v>2560</v>
      </c>
      <c r="J39" s="3">
        <v>2138</v>
      </c>
      <c r="K39" t="s">
        <v>2079</v>
      </c>
      <c r="L39" s="2" t="s">
        <v>2080</v>
      </c>
      <c r="O39" t="s">
        <v>2081</v>
      </c>
      <c r="Q39" t="e">
        <v>#N/A</v>
      </c>
      <c r="R39" t="e">
        <v>#N/A</v>
      </c>
    </row>
    <row r="40" spans="1:18" ht="15" customHeight="1" x14ac:dyDescent="0.25">
      <c r="A40">
        <v>114</v>
      </c>
      <c r="B40" t="s">
        <v>1035</v>
      </c>
      <c r="C40" t="s">
        <v>1531</v>
      </c>
      <c r="D40" t="s">
        <v>366</v>
      </c>
      <c r="E40" t="s">
        <v>2547</v>
      </c>
      <c r="H40" t="s">
        <v>13</v>
      </c>
      <c r="I40" t="s">
        <v>2560</v>
      </c>
      <c r="J40" s="3">
        <v>2118</v>
      </c>
      <c r="K40" t="s">
        <v>1579</v>
      </c>
      <c r="L40" s="2" t="s">
        <v>1580</v>
      </c>
      <c r="O40" t="s">
        <v>1581</v>
      </c>
      <c r="Q40">
        <v>42.356704999999998</v>
      </c>
      <c r="R40">
        <v>-71.058555999999996</v>
      </c>
    </row>
    <row r="41" spans="1:18" ht="15" customHeight="1" x14ac:dyDescent="0.25">
      <c r="A41">
        <v>73</v>
      </c>
      <c r="B41" t="s">
        <v>1035</v>
      </c>
      <c r="C41" t="s">
        <v>1376</v>
      </c>
      <c r="D41" t="s">
        <v>1377</v>
      </c>
      <c r="E41" t="s">
        <v>383</v>
      </c>
      <c r="H41" t="s">
        <v>7</v>
      </c>
      <c r="I41" t="s">
        <v>2560</v>
      </c>
      <c r="J41" s="3">
        <v>2169</v>
      </c>
      <c r="K41" t="s">
        <v>1378</v>
      </c>
      <c r="L41" s="2" t="s">
        <v>1379</v>
      </c>
      <c r="N41" t="s">
        <v>1380</v>
      </c>
      <c r="O41" t="s">
        <v>1381</v>
      </c>
      <c r="Q41">
        <v>42.242587999999998</v>
      </c>
      <c r="R41">
        <v>-71.015495000000001</v>
      </c>
    </row>
    <row r="42" spans="1:18" ht="15" customHeight="1" x14ac:dyDescent="0.25">
      <c r="A42">
        <v>135</v>
      </c>
      <c r="B42" t="s">
        <v>1108</v>
      </c>
      <c r="C42" t="s">
        <v>1684</v>
      </c>
      <c r="D42" t="s">
        <v>10</v>
      </c>
      <c r="E42" t="s">
        <v>10</v>
      </c>
      <c r="H42" t="s">
        <v>11</v>
      </c>
      <c r="I42" t="s">
        <v>2560</v>
      </c>
      <c r="J42" s="3">
        <v>2144</v>
      </c>
      <c r="K42" t="s">
        <v>1685</v>
      </c>
      <c r="L42" s="2" t="s">
        <v>1686</v>
      </c>
      <c r="N42" t="s">
        <v>1361</v>
      </c>
      <c r="O42" t="s">
        <v>1362</v>
      </c>
      <c r="Q42">
        <v>42.396346000000001</v>
      </c>
      <c r="R42">
        <v>-71.122535999999997</v>
      </c>
    </row>
    <row r="43" spans="1:18" ht="15" customHeight="1" x14ac:dyDescent="0.25">
      <c r="A43">
        <v>267</v>
      </c>
      <c r="B43" t="s">
        <v>1108</v>
      </c>
      <c r="C43" t="s">
        <v>2262</v>
      </c>
      <c r="D43" t="s">
        <v>367</v>
      </c>
      <c r="E43" t="s">
        <v>2550</v>
      </c>
      <c r="H43" t="s">
        <v>52</v>
      </c>
      <c r="I43" t="s">
        <v>2560</v>
      </c>
      <c r="J43" s="3">
        <v>2140</v>
      </c>
      <c r="K43" t="s">
        <v>2263</v>
      </c>
      <c r="L43" s="2" t="s">
        <v>2264</v>
      </c>
      <c r="O43" t="s">
        <v>2265</v>
      </c>
      <c r="Q43">
        <v>42.356704999999998</v>
      </c>
      <c r="R43">
        <v>-71.200462000000002</v>
      </c>
    </row>
    <row r="44" spans="1:18" ht="15" customHeight="1" x14ac:dyDescent="0.25">
      <c r="A44">
        <v>147</v>
      </c>
      <c r="B44" t="s">
        <v>1108</v>
      </c>
      <c r="C44" t="s">
        <v>1729</v>
      </c>
      <c r="D44" t="s">
        <v>368</v>
      </c>
      <c r="E44" t="s">
        <v>983</v>
      </c>
      <c r="H44" t="s">
        <v>13</v>
      </c>
      <c r="I44" t="s">
        <v>2560</v>
      </c>
      <c r="J44" s="3">
        <v>2109</v>
      </c>
      <c r="K44" t="s">
        <v>1730</v>
      </c>
      <c r="L44" s="2" t="s">
        <v>1678</v>
      </c>
      <c r="N44" t="s">
        <v>1368</v>
      </c>
      <c r="O44" t="s">
        <v>1731</v>
      </c>
      <c r="Q44">
        <v>42.356704999999998</v>
      </c>
      <c r="R44">
        <v>-71.058555999999996</v>
      </c>
    </row>
    <row r="45" spans="1:18" ht="15" customHeight="1" x14ac:dyDescent="0.25">
      <c r="A45">
        <v>192</v>
      </c>
      <c r="B45" t="s">
        <v>1035</v>
      </c>
      <c r="C45" t="s">
        <v>1923</v>
      </c>
      <c r="D45" t="s">
        <v>1924</v>
      </c>
      <c r="E45" t="s">
        <v>392</v>
      </c>
      <c r="H45" t="s">
        <v>16</v>
      </c>
      <c r="I45" t="s">
        <v>2560</v>
      </c>
      <c r="J45" s="3">
        <v>1902</v>
      </c>
      <c r="K45" t="s">
        <v>1925</v>
      </c>
      <c r="L45" s="2" t="s">
        <v>1921</v>
      </c>
      <c r="O45" t="s">
        <v>1926</v>
      </c>
      <c r="Q45">
        <v>42.463084000000002</v>
      </c>
      <c r="R45">
        <v>-70.934246000000002</v>
      </c>
    </row>
    <row r="46" spans="1:18" ht="15" customHeight="1" x14ac:dyDescent="0.25">
      <c r="A46">
        <v>169</v>
      </c>
      <c r="B46" t="s">
        <v>1035</v>
      </c>
      <c r="C46" t="s">
        <v>1818</v>
      </c>
      <c r="D46" t="s">
        <v>1819</v>
      </c>
      <c r="E46" t="s">
        <v>1819</v>
      </c>
      <c r="H46" t="s">
        <v>19</v>
      </c>
      <c r="I46" t="s">
        <v>2560</v>
      </c>
      <c r="J46" s="3">
        <v>2301</v>
      </c>
      <c r="K46" t="s">
        <v>1820</v>
      </c>
      <c r="L46" s="2" t="s">
        <v>1821</v>
      </c>
      <c r="N46" t="s">
        <v>1822</v>
      </c>
      <c r="O46" t="s">
        <v>1823</v>
      </c>
      <c r="Q46">
        <v>42.088017999999998</v>
      </c>
      <c r="R46">
        <v>-71.055391</v>
      </c>
    </row>
    <row r="47" spans="1:18" ht="15" customHeight="1" x14ac:dyDescent="0.25">
      <c r="A47">
        <v>133</v>
      </c>
      <c r="B47" t="s">
        <v>1035</v>
      </c>
      <c r="C47" t="s">
        <v>1675</v>
      </c>
      <c r="D47" t="s">
        <v>1676</v>
      </c>
      <c r="E47" t="s">
        <v>398</v>
      </c>
      <c r="H47" t="s">
        <v>7</v>
      </c>
      <c r="I47" t="s">
        <v>2560</v>
      </c>
      <c r="J47" s="3">
        <v>2169</v>
      </c>
      <c r="K47" t="s">
        <v>1677</v>
      </c>
      <c r="L47" s="2" t="s">
        <v>1678</v>
      </c>
      <c r="O47" t="s">
        <v>1679</v>
      </c>
      <c r="Q47">
        <v>42.246248000000001</v>
      </c>
      <c r="R47">
        <v>-70.997882000000004</v>
      </c>
    </row>
    <row r="48" spans="1:18" ht="15" customHeight="1" x14ac:dyDescent="0.25">
      <c r="A48">
        <v>144</v>
      </c>
      <c r="B48" t="s">
        <v>1108</v>
      </c>
      <c r="C48" t="s">
        <v>1717</v>
      </c>
      <c r="D48" t="s">
        <v>21</v>
      </c>
      <c r="E48" t="s">
        <v>21</v>
      </c>
      <c r="H48" t="s">
        <v>22</v>
      </c>
      <c r="I48" t="s">
        <v>2560</v>
      </c>
      <c r="J48" s="3">
        <v>2124</v>
      </c>
      <c r="K48" t="s">
        <v>1718</v>
      </c>
      <c r="L48" s="2" t="s">
        <v>1719</v>
      </c>
      <c r="O48" t="s">
        <v>1720</v>
      </c>
      <c r="Q48">
        <v>42.361376</v>
      </c>
      <c r="R48">
        <v>-71.206686000000005</v>
      </c>
    </row>
    <row r="49" spans="1:18" ht="15" customHeight="1" x14ac:dyDescent="0.25">
      <c r="A49">
        <v>313</v>
      </c>
      <c r="B49" t="s">
        <v>1262</v>
      </c>
      <c r="C49" t="s">
        <v>2480</v>
      </c>
      <c r="D49" t="s">
        <v>2481</v>
      </c>
      <c r="E49" t="s">
        <v>990</v>
      </c>
      <c r="H49" t="s">
        <v>2482</v>
      </c>
      <c r="I49" t="s">
        <v>2560</v>
      </c>
      <c r="J49" s="3">
        <v>1803</v>
      </c>
      <c r="K49" t="s">
        <v>2483</v>
      </c>
      <c r="O49" t="s">
        <v>2484</v>
      </c>
      <c r="Q49">
        <v>42.502898999999999</v>
      </c>
      <c r="R49">
        <v>-71.206772000000001</v>
      </c>
    </row>
    <row r="50" spans="1:18" ht="15" customHeight="1" x14ac:dyDescent="0.25">
      <c r="A50">
        <v>250</v>
      </c>
      <c r="B50" t="s">
        <v>1035</v>
      </c>
      <c r="C50" t="s">
        <v>2181</v>
      </c>
      <c r="D50" t="s">
        <v>2182</v>
      </c>
      <c r="E50" t="s">
        <v>414</v>
      </c>
      <c r="H50" t="s">
        <v>29</v>
      </c>
      <c r="I50" t="s">
        <v>2560</v>
      </c>
      <c r="J50" s="3">
        <v>2554</v>
      </c>
      <c r="K50" t="s">
        <v>2183</v>
      </c>
      <c r="L50" s="2" t="s">
        <v>2184</v>
      </c>
      <c r="N50" t="s">
        <v>2185</v>
      </c>
      <c r="O50" t="s">
        <v>2186</v>
      </c>
      <c r="Q50">
        <v>41.282879000000001</v>
      </c>
      <c r="R50">
        <v>-70.097198000000006</v>
      </c>
    </row>
    <row r="51" spans="1:18" ht="15" customHeight="1" x14ac:dyDescent="0.25">
      <c r="A51">
        <v>165</v>
      </c>
      <c r="B51" t="s">
        <v>1035</v>
      </c>
      <c r="C51" t="s">
        <v>1801</v>
      </c>
      <c r="D51" t="s">
        <v>1802</v>
      </c>
      <c r="E51" t="s">
        <v>418</v>
      </c>
      <c r="H51" t="s">
        <v>33</v>
      </c>
      <c r="I51" t="s">
        <v>2560</v>
      </c>
      <c r="J51" s="3">
        <v>2601</v>
      </c>
      <c r="K51" t="s">
        <v>1803</v>
      </c>
      <c r="L51" s="2" t="s">
        <v>1804</v>
      </c>
      <c r="O51" t="s">
        <v>1805</v>
      </c>
      <c r="Q51">
        <v>41.655878999999999</v>
      </c>
      <c r="R51">
        <v>-70.274977000000007</v>
      </c>
    </row>
    <row r="52" spans="1:18" ht="15" customHeight="1" x14ac:dyDescent="0.25">
      <c r="A52">
        <v>108</v>
      </c>
      <c r="B52" t="s">
        <v>1035</v>
      </c>
      <c r="C52" t="s">
        <v>1549</v>
      </c>
      <c r="D52" t="s">
        <v>1550</v>
      </c>
      <c r="E52" t="s">
        <v>422</v>
      </c>
      <c r="H52" t="s">
        <v>35</v>
      </c>
      <c r="I52" t="s">
        <v>2560</v>
      </c>
      <c r="J52" s="3">
        <v>2184</v>
      </c>
      <c r="K52" t="s">
        <v>1551</v>
      </c>
      <c r="L52" s="2" t="s">
        <v>1552</v>
      </c>
      <c r="N52" t="s">
        <v>1553</v>
      </c>
      <c r="O52" t="s">
        <v>1554</v>
      </c>
      <c r="P52" t="s">
        <v>1555</v>
      </c>
      <c r="Q52">
        <v>42.200530000000001</v>
      </c>
      <c r="R52">
        <v>-71.011892000000003</v>
      </c>
    </row>
    <row r="53" spans="1:18" ht="15" customHeight="1" x14ac:dyDescent="0.25">
      <c r="A53">
        <v>25</v>
      </c>
      <c r="B53" t="s">
        <v>1108</v>
      </c>
      <c r="C53" t="s">
        <v>1150</v>
      </c>
      <c r="D53" t="s">
        <v>1151</v>
      </c>
      <c r="E53" t="s">
        <v>425</v>
      </c>
      <c r="H53" t="s">
        <v>37</v>
      </c>
      <c r="I53" t="s">
        <v>2560</v>
      </c>
      <c r="J53" s="3">
        <v>2130</v>
      </c>
      <c r="K53" t="s">
        <v>1152</v>
      </c>
      <c r="N53" t="s">
        <v>1112</v>
      </c>
      <c r="O53" t="s">
        <v>1153</v>
      </c>
      <c r="P53" t="s">
        <v>1154</v>
      </c>
      <c r="Q53">
        <v>42.329310999999997</v>
      </c>
      <c r="R53">
        <v>-71.110427999999999</v>
      </c>
    </row>
    <row r="54" spans="1:18" ht="15" customHeight="1" x14ac:dyDescent="0.25">
      <c r="A54">
        <v>49</v>
      </c>
      <c r="B54" t="s">
        <v>1035</v>
      </c>
      <c r="C54" t="s">
        <v>1250</v>
      </c>
      <c r="D54" t="s">
        <v>1251</v>
      </c>
      <c r="E54" t="s">
        <v>428</v>
      </c>
      <c r="H54" t="s">
        <v>11</v>
      </c>
      <c r="I54" t="s">
        <v>2560</v>
      </c>
      <c r="J54" s="3">
        <v>2145</v>
      </c>
      <c r="K54" t="s">
        <v>1252</v>
      </c>
      <c r="O54" t="s">
        <v>1253</v>
      </c>
      <c r="Q54">
        <v>42.395705999999997</v>
      </c>
      <c r="R54">
        <v>-71.090187</v>
      </c>
    </row>
    <row r="55" spans="1:18" ht="15" customHeight="1" x14ac:dyDescent="0.25">
      <c r="A55">
        <v>121</v>
      </c>
      <c r="B55" t="s">
        <v>1035</v>
      </c>
      <c r="C55" t="s">
        <v>1614</v>
      </c>
      <c r="D55" t="s">
        <v>1615</v>
      </c>
      <c r="E55" t="s">
        <v>429</v>
      </c>
      <c r="H55" t="s">
        <v>16</v>
      </c>
      <c r="I55" t="s">
        <v>2560</v>
      </c>
      <c r="J55" s="3">
        <v>1901</v>
      </c>
      <c r="K55" t="s">
        <v>1616</v>
      </c>
      <c r="L55" s="2" t="s">
        <v>1617</v>
      </c>
      <c r="N55" t="s">
        <v>1618</v>
      </c>
      <c r="O55" t="s">
        <v>1619</v>
      </c>
      <c r="P55" t="s">
        <v>1620</v>
      </c>
      <c r="Q55">
        <v>42.464911999999998</v>
      </c>
      <c r="R55">
        <v>-70.947533000000007</v>
      </c>
    </row>
    <row r="56" spans="1:18" ht="15" customHeight="1" x14ac:dyDescent="0.25">
      <c r="A56">
        <v>200</v>
      </c>
      <c r="B56" t="s">
        <v>1262</v>
      </c>
      <c r="C56" t="s">
        <v>1958</v>
      </c>
      <c r="D56" t="s">
        <v>41</v>
      </c>
      <c r="E56" t="s">
        <v>41</v>
      </c>
      <c r="H56" t="s">
        <v>42</v>
      </c>
      <c r="I56" t="s">
        <v>2560</v>
      </c>
      <c r="J56" s="3">
        <v>2150</v>
      </c>
      <c r="K56" t="s">
        <v>1959</v>
      </c>
      <c r="L56" s="2" t="s">
        <v>1960</v>
      </c>
      <c r="O56" t="s">
        <v>1961</v>
      </c>
      <c r="Q56">
        <v>42.389699</v>
      </c>
      <c r="R56">
        <v>-71.037790999999999</v>
      </c>
    </row>
    <row r="57" spans="1:18" ht="15" customHeight="1" x14ac:dyDescent="0.25">
      <c r="A57">
        <v>143</v>
      </c>
      <c r="B57" t="s">
        <v>1035</v>
      </c>
      <c r="C57" t="s">
        <v>1712</v>
      </c>
      <c r="D57" t="s">
        <v>1713</v>
      </c>
      <c r="E57" t="s">
        <v>434</v>
      </c>
      <c r="H57" t="s">
        <v>44</v>
      </c>
      <c r="I57" t="s">
        <v>2560</v>
      </c>
      <c r="J57" s="3">
        <v>2719</v>
      </c>
      <c r="K57" t="s">
        <v>1714</v>
      </c>
      <c r="L57" s="2" t="s">
        <v>1715</v>
      </c>
      <c r="O57" t="s">
        <v>1716</v>
      </c>
      <c r="Q57">
        <v>41.635680000000001</v>
      </c>
      <c r="R57">
        <v>-70.901724999999999</v>
      </c>
    </row>
    <row r="58" spans="1:18" ht="15" customHeight="1" x14ac:dyDescent="0.25">
      <c r="A58">
        <v>226</v>
      </c>
      <c r="B58" t="s">
        <v>1262</v>
      </c>
      <c r="C58" t="s">
        <v>2069</v>
      </c>
      <c r="D58" t="s">
        <v>2070</v>
      </c>
      <c r="E58" t="s">
        <v>438</v>
      </c>
      <c r="H58" t="s">
        <v>48</v>
      </c>
      <c r="I58" t="s">
        <v>2560</v>
      </c>
      <c r="J58" s="3">
        <v>1742</v>
      </c>
      <c r="K58" t="s">
        <v>2071</v>
      </c>
      <c r="L58" s="2" t="s">
        <v>2072</v>
      </c>
      <c r="O58" t="s">
        <v>1758</v>
      </c>
      <c r="Q58">
        <v>42.454886999999999</v>
      </c>
      <c r="R58">
        <v>-71.348754999999997</v>
      </c>
    </row>
    <row r="59" spans="1:18" ht="15" customHeight="1" x14ac:dyDescent="0.25">
      <c r="A59">
        <v>36</v>
      </c>
      <c r="B59" t="s">
        <v>1035</v>
      </c>
      <c r="C59" t="s">
        <v>1189</v>
      </c>
      <c r="D59" t="s">
        <v>1190</v>
      </c>
      <c r="E59" t="s">
        <v>447</v>
      </c>
      <c r="H59" t="s">
        <v>22</v>
      </c>
      <c r="I59" t="s">
        <v>2560</v>
      </c>
      <c r="J59" s="3">
        <v>2121</v>
      </c>
      <c r="K59" t="s">
        <v>1191</v>
      </c>
      <c r="O59" t="s">
        <v>1192</v>
      </c>
      <c r="Q59">
        <v>42.310402000000003</v>
      </c>
      <c r="R59">
        <v>-71.092124999999996</v>
      </c>
    </row>
    <row r="60" spans="1:18" ht="15" customHeight="1" x14ac:dyDescent="0.25">
      <c r="A60">
        <v>310</v>
      </c>
      <c r="B60" t="s">
        <v>1035</v>
      </c>
      <c r="C60" t="s">
        <v>2462</v>
      </c>
      <c r="D60" t="s">
        <v>2463</v>
      </c>
      <c r="E60" t="s">
        <v>451</v>
      </c>
      <c r="H60" t="s">
        <v>22</v>
      </c>
      <c r="I60" t="s">
        <v>2560</v>
      </c>
      <c r="J60" s="3">
        <v>2124</v>
      </c>
      <c r="K60" t="s">
        <v>2464</v>
      </c>
      <c r="L60" s="2" t="s">
        <v>2465</v>
      </c>
      <c r="O60" t="s">
        <v>2466</v>
      </c>
      <c r="Q60">
        <v>42.310402000000003</v>
      </c>
      <c r="R60">
        <v>-71.092124999999996</v>
      </c>
    </row>
    <row r="61" spans="1:18" ht="15" customHeight="1" x14ac:dyDescent="0.25">
      <c r="A61">
        <v>227</v>
      </c>
      <c r="B61" t="s">
        <v>1108</v>
      </c>
      <c r="C61" t="s">
        <v>2073</v>
      </c>
      <c r="D61" t="s">
        <v>57</v>
      </c>
      <c r="E61" t="s">
        <v>57</v>
      </c>
      <c r="H61" t="s">
        <v>22</v>
      </c>
      <c r="I61" t="s">
        <v>2560</v>
      </c>
      <c r="J61" s="3">
        <v>2122</v>
      </c>
      <c r="K61" t="s">
        <v>2074</v>
      </c>
      <c r="L61" s="2" t="s">
        <v>2075</v>
      </c>
      <c r="N61" t="s">
        <v>1112</v>
      </c>
      <c r="O61" t="s">
        <v>2076</v>
      </c>
      <c r="Q61">
        <v>42.356321999999999</v>
      </c>
      <c r="R61">
        <v>-71.069453999999993</v>
      </c>
    </row>
    <row r="62" spans="1:18" ht="15" customHeight="1" x14ac:dyDescent="0.25">
      <c r="A62">
        <v>280</v>
      </c>
      <c r="B62" t="s">
        <v>1035</v>
      </c>
      <c r="C62" t="s">
        <v>2322</v>
      </c>
      <c r="D62" t="s">
        <v>2323</v>
      </c>
      <c r="E62" t="s">
        <v>993</v>
      </c>
      <c r="H62" t="s">
        <v>59</v>
      </c>
      <c r="I62" t="s">
        <v>2560</v>
      </c>
      <c r="J62" s="3">
        <v>2180</v>
      </c>
      <c r="K62" t="s">
        <v>2324</v>
      </c>
      <c r="L62" s="2" t="s">
        <v>2325</v>
      </c>
      <c r="O62" t="s">
        <v>2326</v>
      </c>
      <c r="Q62">
        <v>42.350774999999999</v>
      </c>
      <c r="R62">
        <v>-71.066861000000003</v>
      </c>
    </row>
    <row r="63" spans="1:18" ht="15" customHeight="1" x14ac:dyDescent="0.25">
      <c r="A63">
        <v>277</v>
      </c>
      <c r="B63" t="s">
        <v>1262</v>
      </c>
      <c r="C63" t="s">
        <v>2309</v>
      </c>
      <c r="D63" t="s">
        <v>61</v>
      </c>
      <c r="E63" t="s">
        <v>61</v>
      </c>
      <c r="H63" t="s">
        <v>62</v>
      </c>
      <c r="I63" t="s">
        <v>2560</v>
      </c>
      <c r="J63" s="3">
        <v>2459</v>
      </c>
      <c r="K63" t="s">
        <v>2310</v>
      </c>
      <c r="L63" s="2" t="s">
        <v>2311</v>
      </c>
      <c r="O63" t="s">
        <v>2312</v>
      </c>
      <c r="Q63">
        <v>42.334454000000001</v>
      </c>
      <c r="R63">
        <v>-71.193875000000006</v>
      </c>
    </row>
    <row r="64" spans="1:18" ht="15" customHeight="1" x14ac:dyDescent="0.25">
      <c r="A64">
        <v>259</v>
      </c>
      <c r="B64" t="s">
        <v>1035</v>
      </c>
      <c r="C64" t="s">
        <v>2226</v>
      </c>
      <c r="D64" t="s">
        <v>2227</v>
      </c>
      <c r="E64" t="s">
        <v>470</v>
      </c>
      <c r="H64" t="s">
        <v>65</v>
      </c>
      <c r="I64" t="s">
        <v>2560</v>
      </c>
      <c r="J64" s="3">
        <v>2703</v>
      </c>
      <c r="K64" t="s">
        <v>2228</v>
      </c>
      <c r="L64" s="2" t="s">
        <v>2229</v>
      </c>
      <c r="N64" t="s">
        <v>2230</v>
      </c>
      <c r="O64" t="s">
        <v>2231</v>
      </c>
      <c r="P64" t="s">
        <v>2232</v>
      </c>
      <c r="Q64">
        <v>41.945928000000002</v>
      </c>
      <c r="R64">
        <v>-71.284063000000003</v>
      </c>
    </row>
    <row r="65" spans="1:18" ht="15" customHeight="1" x14ac:dyDescent="0.25">
      <c r="A65">
        <v>28</v>
      </c>
      <c r="B65" t="s">
        <v>1108</v>
      </c>
      <c r="C65" t="s">
        <v>1162</v>
      </c>
      <c r="D65" t="s">
        <v>67</v>
      </c>
      <c r="E65" t="s">
        <v>67</v>
      </c>
      <c r="H65" t="s">
        <v>22</v>
      </c>
      <c r="I65" t="s">
        <v>2560</v>
      </c>
      <c r="J65" s="3">
        <v>2125</v>
      </c>
      <c r="K65" t="s">
        <v>1163</v>
      </c>
      <c r="N65" t="s">
        <v>1112</v>
      </c>
      <c r="O65" t="s">
        <v>1164</v>
      </c>
      <c r="Q65">
        <v>42.389659000000002</v>
      </c>
      <c r="R65">
        <v>-71.077575999999993</v>
      </c>
    </row>
    <row r="66" spans="1:18" ht="15" customHeight="1" x14ac:dyDescent="0.25">
      <c r="A66">
        <v>41</v>
      </c>
      <c r="B66" t="s">
        <v>1035</v>
      </c>
      <c r="C66" t="s">
        <v>1209</v>
      </c>
      <c r="D66" t="s">
        <v>1210</v>
      </c>
      <c r="E66" t="s">
        <v>482</v>
      </c>
      <c r="H66" t="s">
        <v>69</v>
      </c>
      <c r="I66" t="s">
        <v>2560</v>
      </c>
      <c r="J66" s="3">
        <v>2740</v>
      </c>
      <c r="K66" t="s">
        <v>1211</v>
      </c>
      <c r="L66" s="2" t="s">
        <v>1212</v>
      </c>
      <c r="O66" t="s">
        <v>1213</v>
      </c>
      <c r="P66" t="s">
        <v>1214</v>
      </c>
      <c r="Q66">
        <v>41.638942999999998</v>
      </c>
      <c r="R66">
        <v>-70.931731999999997</v>
      </c>
    </row>
    <row r="67" spans="1:18" ht="15" customHeight="1" x14ac:dyDescent="0.25">
      <c r="A67">
        <v>141</v>
      </c>
      <c r="B67" t="s">
        <v>1262</v>
      </c>
      <c r="C67" t="s">
        <v>1706</v>
      </c>
      <c r="D67" t="s">
        <v>71</v>
      </c>
      <c r="E67" t="s">
        <v>71</v>
      </c>
      <c r="H67" t="s">
        <v>13</v>
      </c>
      <c r="I67" t="s">
        <v>2560</v>
      </c>
      <c r="J67" s="3">
        <v>2118</v>
      </c>
      <c r="K67" t="s">
        <v>1707</v>
      </c>
      <c r="L67" s="2" t="s">
        <v>1708</v>
      </c>
      <c r="O67" t="s">
        <v>1709</v>
      </c>
      <c r="Q67">
        <v>42.344102999999997</v>
      </c>
      <c r="R67">
        <v>-71.065905999999998</v>
      </c>
    </row>
    <row r="68" spans="1:18" ht="15" customHeight="1" x14ac:dyDescent="0.25">
      <c r="A68">
        <v>136</v>
      </c>
      <c r="B68" t="s">
        <v>1050</v>
      </c>
      <c r="C68" t="s">
        <v>1687</v>
      </c>
      <c r="D68" t="s">
        <v>72</v>
      </c>
      <c r="E68" t="s">
        <v>72</v>
      </c>
      <c r="H68" t="s">
        <v>33</v>
      </c>
      <c r="I68" t="s">
        <v>2560</v>
      </c>
      <c r="J68" s="3">
        <v>2601</v>
      </c>
      <c r="K68" t="s">
        <v>1685</v>
      </c>
      <c r="L68" s="2" t="s">
        <v>1686</v>
      </c>
      <c r="O68" t="s">
        <v>1688</v>
      </c>
      <c r="Q68">
        <v>41.669612999999998</v>
      </c>
      <c r="R68">
        <v>-70.301970999999995</v>
      </c>
    </row>
    <row r="69" spans="1:18" ht="15" customHeight="1" x14ac:dyDescent="0.25">
      <c r="A69">
        <v>262</v>
      </c>
      <c r="B69" t="s">
        <v>1108</v>
      </c>
      <c r="C69" t="s">
        <v>2241</v>
      </c>
      <c r="D69" t="s">
        <v>73</v>
      </c>
      <c r="E69" t="s">
        <v>73</v>
      </c>
      <c r="H69" t="s">
        <v>74</v>
      </c>
      <c r="I69" t="s">
        <v>2560</v>
      </c>
      <c r="J69" s="3">
        <v>2127</v>
      </c>
      <c r="K69" t="s">
        <v>2242</v>
      </c>
      <c r="L69" s="2" t="s">
        <v>2243</v>
      </c>
      <c r="N69" t="s">
        <v>1112</v>
      </c>
      <c r="O69" t="s">
        <v>2244</v>
      </c>
      <c r="Q69">
        <v>42.337448000000002</v>
      </c>
      <c r="R69">
        <v>-71.054141000000001</v>
      </c>
    </row>
    <row r="70" spans="1:18" ht="15" customHeight="1" x14ac:dyDescent="0.25">
      <c r="A70">
        <v>255</v>
      </c>
      <c r="B70" t="s">
        <v>1035</v>
      </c>
      <c r="C70" t="s">
        <v>2203</v>
      </c>
      <c r="D70" t="s">
        <v>2204</v>
      </c>
      <c r="E70" t="s">
        <v>488</v>
      </c>
      <c r="H70" t="s">
        <v>76</v>
      </c>
      <c r="I70" t="s">
        <v>2560</v>
      </c>
      <c r="J70" s="3">
        <v>2189</v>
      </c>
      <c r="K70" t="s">
        <v>2205</v>
      </c>
      <c r="N70" t="s">
        <v>2206</v>
      </c>
      <c r="O70" t="s">
        <v>2207</v>
      </c>
      <c r="P70" t="s">
        <v>2208</v>
      </c>
      <c r="Q70">
        <v>42.21857</v>
      </c>
      <c r="R70">
        <v>-70.927222999999998</v>
      </c>
    </row>
    <row r="71" spans="1:18" ht="15" customHeight="1" x14ac:dyDescent="0.25">
      <c r="A71">
        <v>154</v>
      </c>
      <c r="B71" t="s">
        <v>1262</v>
      </c>
      <c r="C71" t="s">
        <v>1750</v>
      </c>
      <c r="D71" t="s">
        <v>78</v>
      </c>
      <c r="E71" t="s">
        <v>78</v>
      </c>
      <c r="H71" t="s">
        <v>79</v>
      </c>
      <c r="I71" t="s">
        <v>2560</v>
      </c>
      <c r="J71" s="3">
        <v>1754</v>
      </c>
      <c r="K71" t="s">
        <v>1751</v>
      </c>
      <c r="L71" s="2" t="s">
        <v>1752</v>
      </c>
      <c r="O71" t="s">
        <v>1753</v>
      </c>
      <c r="Q71">
        <v>42.428448000000003</v>
      </c>
      <c r="R71">
        <v>-71.450835999999995</v>
      </c>
    </row>
    <row r="72" spans="1:18" ht="15" customHeight="1" x14ac:dyDescent="0.25">
      <c r="A72">
        <v>234</v>
      </c>
      <c r="B72" t="s">
        <v>1035</v>
      </c>
      <c r="C72" t="s">
        <v>2104</v>
      </c>
      <c r="D72" t="s">
        <v>2105</v>
      </c>
      <c r="E72" t="s">
        <v>494</v>
      </c>
      <c r="H72" t="s">
        <v>22</v>
      </c>
      <c r="I72" t="s">
        <v>2560</v>
      </c>
      <c r="J72" s="3">
        <v>2121</v>
      </c>
      <c r="K72" t="s">
        <v>2106</v>
      </c>
      <c r="L72" s="2" t="s">
        <v>2107</v>
      </c>
      <c r="N72" t="s">
        <v>2108</v>
      </c>
      <c r="O72" t="s">
        <v>2109</v>
      </c>
      <c r="Q72">
        <v>42.252367</v>
      </c>
      <c r="R72">
        <v>-70.965033000000005</v>
      </c>
    </row>
    <row r="73" spans="1:18" ht="15" customHeight="1" x14ac:dyDescent="0.25">
      <c r="A73">
        <v>325</v>
      </c>
      <c r="B73" t="s">
        <v>1035</v>
      </c>
      <c r="C73" t="s">
        <v>2533</v>
      </c>
      <c r="D73" t="s">
        <v>2534</v>
      </c>
      <c r="E73" t="s">
        <v>503</v>
      </c>
      <c r="H73" t="s">
        <v>81</v>
      </c>
      <c r="I73" t="s">
        <v>2560</v>
      </c>
      <c r="J73" s="3">
        <v>2370</v>
      </c>
      <c r="K73" t="s">
        <v>2535</v>
      </c>
      <c r="L73" s="2" t="s">
        <v>2536</v>
      </c>
      <c r="O73" t="s">
        <v>2537</v>
      </c>
      <c r="Q73">
        <v>42.130178000000001</v>
      </c>
      <c r="R73">
        <v>-70.914737000000002</v>
      </c>
    </row>
    <row r="74" spans="1:18" ht="15" customHeight="1" x14ac:dyDescent="0.25">
      <c r="A74">
        <v>89</v>
      </c>
      <c r="B74" t="s">
        <v>1050</v>
      </c>
      <c r="C74" t="s">
        <v>1458</v>
      </c>
      <c r="D74" t="s">
        <v>1459</v>
      </c>
      <c r="E74" t="s">
        <v>506</v>
      </c>
      <c r="H74" t="s">
        <v>83</v>
      </c>
      <c r="I74" t="s">
        <v>2560</v>
      </c>
      <c r="J74" s="3">
        <v>1027</v>
      </c>
      <c r="K74" t="s">
        <v>1460</v>
      </c>
      <c r="L74" s="2" t="s">
        <v>1461</v>
      </c>
      <c r="O74" t="s">
        <v>1462</v>
      </c>
      <c r="Q74">
        <v>42.263767000000001</v>
      </c>
      <c r="R74">
        <v>-72.661841999999993</v>
      </c>
    </row>
    <row r="75" spans="1:18" ht="15" customHeight="1" x14ac:dyDescent="0.25">
      <c r="A75">
        <v>99</v>
      </c>
      <c r="B75" t="s">
        <v>1262</v>
      </c>
      <c r="C75" t="s">
        <v>1509</v>
      </c>
      <c r="D75" t="s">
        <v>85</v>
      </c>
      <c r="E75" t="s">
        <v>85</v>
      </c>
      <c r="H75" t="s">
        <v>79</v>
      </c>
      <c r="I75" t="s">
        <v>2560</v>
      </c>
      <c r="J75" s="3">
        <v>1754</v>
      </c>
      <c r="K75" t="s">
        <v>1510</v>
      </c>
      <c r="L75" s="2" t="s">
        <v>1511</v>
      </c>
      <c r="O75" t="s">
        <v>1493</v>
      </c>
      <c r="Q75">
        <v>42.430894000000002</v>
      </c>
      <c r="R75">
        <v>-71.457902000000004</v>
      </c>
    </row>
    <row r="76" spans="1:18" ht="15" customHeight="1" x14ac:dyDescent="0.25">
      <c r="A76">
        <v>304</v>
      </c>
      <c r="B76" t="s">
        <v>1035</v>
      </c>
      <c r="C76" t="s">
        <v>2435</v>
      </c>
      <c r="D76" t="s">
        <v>2436</v>
      </c>
      <c r="E76" t="s">
        <v>510</v>
      </c>
      <c r="H76" t="s">
        <v>86</v>
      </c>
      <c r="I76" t="s">
        <v>2560</v>
      </c>
      <c r="J76" s="3">
        <v>2148</v>
      </c>
      <c r="K76" t="s">
        <v>2437</v>
      </c>
      <c r="L76" s="2" t="s">
        <v>2438</v>
      </c>
      <c r="Q76">
        <v>42.348277000000003</v>
      </c>
      <c r="R76">
        <v>-71.114857999999998</v>
      </c>
    </row>
    <row r="77" spans="1:18" ht="15" customHeight="1" x14ac:dyDescent="0.25">
      <c r="A77">
        <v>273</v>
      </c>
      <c r="B77" t="s">
        <v>1035</v>
      </c>
      <c r="C77" t="s">
        <v>2291</v>
      </c>
      <c r="D77" t="s">
        <v>2292</v>
      </c>
      <c r="E77" t="s">
        <v>516</v>
      </c>
      <c r="H77" t="s">
        <v>88</v>
      </c>
      <c r="I77" t="s">
        <v>2560</v>
      </c>
      <c r="J77" s="3">
        <v>1832</v>
      </c>
      <c r="K77" t="s">
        <v>2293</v>
      </c>
      <c r="L77" s="2" t="s">
        <v>2294</v>
      </c>
      <c r="N77" t="s">
        <v>2295</v>
      </c>
      <c r="O77" t="s">
        <v>2296</v>
      </c>
      <c r="Q77">
        <v>42.777642</v>
      </c>
      <c r="R77">
        <v>-71.092443000000003</v>
      </c>
    </row>
    <row r="78" spans="1:18" ht="15" customHeight="1" x14ac:dyDescent="0.25">
      <c r="A78">
        <v>284</v>
      </c>
      <c r="B78" t="s">
        <v>1035</v>
      </c>
      <c r="C78" t="s">
        <v>2339</v>
      </c>
      <c r="D78" t="s">
        <v>2340</v>
      </c>
      <c r="E78" t="s">
        <v>519</v>
      </c>
      <c r="H78" t="s">
        <v>90</v>
      </c>
      <c r="I78" t="s">
        <v>2560</v>
      </c>
      <c r="J78" s="3">
        <v>2072</v>
      </c>
      <c r="K78" t="s">
        <v>2341</v>
      </c>
      <c r="L78" s="2" t="s">
        <v>2342</v>
      </c>
      <c r="O78" t="s">
        <v>2343</v>
      </c>
      <c r="Q78">
        <v>42.125374000000001</v>
      </c>
      <c r="R78">
        <v>-71.097031000000001</v>
      </c>
    </row>
    <row r="79" spans="1:18" ht="15" customHeight="1" x14ac:dyDescent="0.25">
      <c r="A79">
        <v>34</v>
      </c>
      <c r="B79" t="s">
        <v>1108</v>
      </c>
      <c r="C79" t="s">
        <v>1180</v>
      </c>
      <c r="D79" t="s">
        <v>1181</v>
      </c>
      <c r="E79" t="s">
        <v>522</v>
      </c>
      <c r="H79" t="s">
        <v>22</v>
      </c>
      <c r="I79" t="s">
        <v>2560</v>
      </c>
      <c r="J79" s="3">
        <v>2124</v>
      </c>
      <c r="K79" t="s">
        <v>1182</v>
      </c>
      <c r="N79" t="s">
        <v>1183</v>
      </c>
      <c r="O79" t="s">
        <v>1184</v>
      </c>
      <c r="Q79">
        <v>42.271019000000003</v>
      </c>
      <c r="R79">
        <v>-71.068595999999999</v>
      </c>
    </row>
    <row r="80" spans="1:18" ht="15" customHeight="1" x14ac:dyDescent="0.25">
      <c r="A80">
        <v>223</v>
      </c>
      <c r="B80" t="s">
        <v>1108</v>
      </c>
      <c r="C80" t="s">
        <v>2058</v>
      </c>
      <c r="D80" t="s">
        <v>2059</v>
      </c>
      <c r="E80" t="s">
        <v>524</v>
      </c>
      <c r="H80" t="s">
        <v>37</v>
      </c>
      <c r="I80" t="s">
        <v>2560</v>
      </c>
      <c r="J80" s="3">
        <v>2130</v>
      </c>
      <c r="K80" t="s">
        <v>2060</v>
      </c>
      <c r="L80" s="2" t="s">
        <v>2061</v>
      </c>
      <c r="N80" t="s">
        <v>1112</v>
      </c>
      <c r="Q80">
        <v>42.319640999999997</v>
      </c>
      <c r="R80">
        <v>-71.068595999999999</v>
      </c>
    </row>
    <row r="81" spans="1:18" ht="15" customHeight="1" x14ac:dyDescent="0.25">
      <c r="A81">
        <v>149</v>
      </c>
      <c r="B81" t="s">
        <v>1262</v>
      </c>
      <c r="C81" t="s">
        <v>1734</v>
      </c>
      <c r="D81" t="s">
        <v>92</v>
      </c>
      <c r="E81" t="s">
        <v>92</v>
      </c>
      <c r="H81" t="s">
        <v>88</v>
      </c>
      <c r="I81" t="s">
        <v>2560</v>
      </c>
      <c r="J81" s="3">
        <v>1830</v>
      </c>
      <c r="K81" t="s">
        <v>1733</v>
      </c>
      <c r="L81" s="2" t="s">
        <v>1686</v>
      </c>
      <c r="O81" t="s">
        <v>1735</v>
      </c>
      <c r="Q81">
        <v>42.777724999999997</v>
      </c>
      <c r="R81">
        <v>-71.081991000000002</v>
      </c>
    </row>
    <row r="82" spans="1:18" ht="15" customHeight="1" x14ac:dyDescent="0.25">
      <c r="A82">
        <v>132</v>
      </c>
      <c r="B82" t="s">
        <v>1035</v>
      </c>
      <c r="C82" t="s">
        <v>1668</v>
      </c>
      <c r="D82" t="s">
        <v>1669</v>
      </c>
      <c r="E82" t="s">
        <v>994</v>
      </c>
      <c r="H82" t="s">
        <v>94</v>
      </c>
      <c r="I82" t="s">
        <v>2560</v>
      </c>
      <c r="J82" s="3">
        <v>2360</v>
      </c>
      <c r="K82" t="s">
        <v>1670</v>
      </c>
      <c r="L82" s="2" t="s">
        <v>1671</v>
      </c>
      <c r="N82" t="s">
        <v>1672</v>
      </c>
      <c r="O82" t="s">
        <v>1673</v>
      </c>
      <c r="P82" t="s">
        <v>1674</v>
      </c>
      <c r="Q82">
        <v>41.922516999999999</v>
      </c>
      <c r="R82">
        <v>-71.068595999999999</v>
      </c>
    </row>
    <row r="83" spans="1:18" ht="15" customHeight="1" x14ac:dyDescent="0.25">
      <c r="A83">
        <v>23</v>
      </c>
      <c r="B83" t="s">
        <v>1035</v>
      </c>
      <c r="C83" t="s">
        <v>1142</v>
      </c>
      <c r="D83" t="s">
        <v>1143</v>
      </c>
      <c r="E83" t="s">
        <v>531</v>
      </c>
      <c r="H83" t="s">
        <v>19</v>
      </c>
      <c r="I83" t="s">
        <v>2560</v>
      </c>
      <c r="J83" s="3">
        <v>2301</v>
      </c>
      <c r="K83" t="s">
        <v>1144</v>
      </c>
      <c r="N83" t="s">
        <v>1145</v>
      </c>
      <c r="O83" t="s">
        <v>1146</v>
      </c>
      <c r="Q83">
        <v>42.079537000000002</v>
      </c>
      <c r="R83">
        <v>-71.020790000000005</v>
      </c>
    </row>
    <row r="84" spans="1:18" ht="15" customHeight="1" x14ac:dyDescent="0.25">
      <c r="A84">
        <v>199</v>
      </c>
      <c r="B84" t="s">
        <v>1050</v>
      </c>
      <c r="C84" t="s">
        <v>1953</v>
      </c>
      <c r="D84" t="s">
        <v>1954</v>
      </c>
      <c r="E84" t="s">
        <v>532</v>
      </c>
      <c r="H84" t="s">
        <v>96</v>
      </c>
      <c r="I84" t="s">
        <v>2560</v>
      </c>
      <c r="J84" s="3">
        <v>2081</v>
      </c>
      <c r="K84" t="s">
        <v>1955</v>
      </c>
      <c r="L84" s="2" t="s">
        <v>1956</v>
      </c>
      <c r="O84" t="s">
        <v>1957</v>
      </c>
      <c r="Q84">
        <v>42.126240000000003</v>
      </c>
      <c r="R84">
        <v>-71.246391000000003</v>
      </c>
    </row>
    <row r="85" spans="1:18" ht="15" customHeight="1" x14ac:dyDescent="0.25">
      <c r="A85">
        <v>120</v>
      </c>
      <c r="B85" t="s">
        <v>1262</v>
      </c>
      <c r="C85" t="s">
        <v>1610</v>
      </c>
      <c r="D85" t="s">
        <v>98</v>
      </c>
      <c r="E85" t="s">
        <v>98</v>
      </c>
      <c r="H85" t="s">
        <v>7</v>
      </c>
      <c r="I85" t="s">
        <v>2560</v>
      </c>
      <c r="J85" s="3">
        <v>2170</v>
      </c>
      <c r="K85" t="s">
        <v>1611</v>
      </c>
      <c r="L85" s="2" t="s">
        <v>1612</v>
      </c>
      <c r="O85" t="s">
        <v>1613</v>
      </c>
      <c r="Q85">
        <v>42.251170999999999</v>
      </c>
      <c r="R85">
        <v>-71.002983</v>
      </c>
    </row>
    <row r="86" spans="1:18" ht="15" customHeight="1" x14ac:dyDescent="0.25">
      <c r="A86">
        <v>40</v>
      </c>
      <c r="B86" t="s">
        <v>1108</v>
      </c>
      <c r="C86" t="s">
        <v>1204</v>
      </c>
      <c r="D86" t="s">
        <v>1205</v>
      </c>
      <c r="E86" t="s">
        <v>538</v>
      </c>
      <c r="H86" t="s">
        <v>37</v>
      </c>
      <c r="I86" t="s">
        <v>2560</v>
      </c>
      <c r="J86" s="3">
        <v>2130</v>
      </c>
      <c r="K86" t="s">
        <v>1206</v>
      </c>
      <c r="L86" s="2" t="s">
        <v>1207</v>
      </c>
      <c r="N86" t="s">
        <v>1112</v>
      </c>
      <c r="O86" t="s">
        <v>1208</v>
      </c>
      <c r="Q86">
        <v>42.120199</v>
      </c>
      <c r="R86">
        <v>-71.068595999999999</v>
      </c>
    </row>
    <row r="87" spans="1:18" ht="15" customHeight="1" x14ac:dyDescent="0.25">
      <c r="A87">
        <v>140</v>
      </c>
      <c r="B87" t="s">
        <v>1035</v>
      </c>
      <c r="C87" t="s">
        <v>1699</v>
      </c>
      <c r="D87" t="s">
        <v>1700</v>
      </c>
      <c r="E87" t="s">
        <v>542</v>
      </c>
      <c r="H87" t="s">
        <v>19</v>
      </c>
      <c r="I87" t="s">
        <v>2560</v>
      </c>
      <c r="J87" s="3">
        <v>2301</v>
      </c>
      <c r="K87" t="s">
        <v>1701</v>
      </c>
      <c r="L87" s="2" t="s">
        <v>1702</v>
      </c>
      <c r="N87" t="s">
        <v>1703</v>
      </c>
      <c r="O87" t="s">
        <v>1704</v>
      </c>
      <c r="P87" t="s">
        <v>1705</v>
      </c>
      <c r="Q87">
        <v>42.059370000000001</v>
      </c>
      <c r="R87">
        <v>-71.014064000000005</v>
      </c>
    </row>
    <row r="88" spans="1:18" ht="15" customHeight="1" x14ac:dyDescent="0.25">
      <c r="A88">
        <v>244</v>
      </c>
      <c r="B88" t="s">
        <v>1035</v>
      </c>
      <c r="C88" t="s">
        <v>2153</v>
      </c>
      <c r="D88" t="s">
        <v>2154</v>
      </c>
      <c r="E88" t="s">
        <v>543</v>
      </c>
      <c r="H88" t="s">
        <v>100</v>
      </c>
      <c r="I88" t="s">
        <v>2560</v>
      </c>
      <c r="J88" s="3">
        <v>2645</v>
      </c>
      <c r="K88" t="s">
        <v>2155</v>
      </c>
      <c r="L88" s="2" t="s">
        <v>2156</v>
      </c>
      <c r="O88" t="s">
        <v>2157</v>
      </c>
      <c r="Q88">
        <v>41.697150999999998</v>
      </c>
      <c r="R88">
        <v>-70.102988999999994</v>
      </c>
    </row>
    <row r="89" spans="1:18" ht="15" customHeight="1" x14ac:dyDescent="0.25">
      <c r="A89">
        <v>65</v>
      </c>
      <c r="B89" t="s">
        <v>1035</v>
      </c>
      <c r="C89" t="s">
        <v>1329</v>
      </c>
      <c r="D89" t="s">
        <v>1330</v>
      </c>
      <c r="E89" t="s">
        <v>546</v>
      </c>
      <c r="H89" t="s">
        <v>69</v>
      </c>
      <c r="I89" t="s">
        <v>2560</v>
      </c>
      <c r="J89" s="3">
        <v>2740</v>
      </c>
      <c r="K89" t="s">
        <v>1331</v>
      </c>
      <c r="L89" s="2" t="s">
        <v>1332</v>
      </c>
      <c r="N89" t="s">
        <v>1333</v>
      </c>
      <c r="O89" t="s">
        <v>1334</v>
      </c>
      <c r="Q89">
        <v>41.632644999999997</v>
      </c>
      <c r="R89">
        <v>-70.929230000000004</v>
      </c>
    </row>
    <row r="90" spans="1:18" ht="15" customHeight="1" x14ac:dyDescent="0.25">
      <c r="A90">
        <v>303</v>
      </c>
      <c r="B90" t="s">
        <v>1035</v>
      </c>
      <c r="C90" t="s">
        <v>2431</v>
      </c>
      <c r="D90" t="s">
        <v>2432</v>
      </c>
      <c r="E90" t="s">
        <v>547</v>
      </c>
      <c r="H90" t="s">
        <v>102</v>
      </c>
      <c r="I90" t="s">
        <v>2560</v>
      </c>
      <c r="J90" s="3">
        <v>2118</v>
      </c>
      <c r="K90" t="s">
        <v>2433</v>
      </c>
      <c r="O90" t="s">
        <v>2434</v>
      </c>
      <c r="Q90">
        <v>42.722552</v>
      </c>
      <c r="R90">
        <v>-71.176167000000007</v>
      </c>
    </row>
    <row r="91" spans="1:18" ht="15" customHeight="1" x14ac:dyDescent="0.25">
      <c r="A91">
        <v>320</v>
      </c>
      <c r="B91" t="s">
        <v>1035</v>
      </c>
      <c r="C91" t="s">
        <v>2511</v>
      </c>
      <c r="D91" t="s">
        <v>2512</v>
      </c>
      <c r="E91" t="s">
        <v>552</v>
      </c>
      <c r="H91" t="s">
        <v>22</v>
      </c>
      <c r="I91" t="s">
        <v>2560</v>
      </c>
      <c r="J91" s="3">
        <v>2122</v>
      </c>
      <c r="K91" t="s">
        <v>2513</v>
      </c>
      <c r="L91" s="2" t="s">
        <v>2514</v>
      </c>
      <c r="N91" t="s">
        <v>2515</v>
      </c>
      <c r="O91" t="s">
        <v>2516</v>
      </c>
      <c r="P91" t="s">
        <v>2517</v>
      </c>
      <c r="Q91">
        <v>42.304566000000001</v>
      </c>
      <c r="R91">
        <v>-71.059174999999996</v>
      </c>
    </row>
    <row r="92" spans="1:18" ht="15" customHeight="1" x14ac:dyDescent="0.25">
      <c r="A92">
        <v>232</v>
      </c>
      <c r="B92" t="s">
        <v>1035</v>
      </c>
      <c r="C92" t="s">
        <v>2094</v>
      </c>
      <c r="D92" t="s">
        <v>2095</v>
      </c>
      <c r="E92" t="s">
        <v>995</v>
      </c>
      <c r="H92" t="s">
        <v>69</v>
      </c>
      <c r="I92" t="s">
        <v>2560</v>
      </c>
      <c r="J92" s="3">
        <v>2746</v>
      </c>
      <c r="K92" t="s">
        <v>2096</v>
      </c>
      <c r="L92" s="2" t="s">
        <v>2097</v>
      </c>
      <c r="N92" t="s">
        <v>2098</v>
      </c>
      <c r="O92" t="s">
        <v>2099</v>
      </c>
      <c r="P92" t="s">
        <v>2100</v>
      </c>
      <c r="Q92">
        <v>42.304566000000001</v>
      </c>
      <c r="R92">
        <v>-71.059174999999996</v>
      </c>
    </row>
    <row r="93" spans="1:18" ht="15" customHeight="1" x14ac:dyDescent="0.25">
      <c r="A93">
        <v>11</v>
      </c>
      <c r="B93" t="s">
        <v>1035</v>
      </c>
      <c r="C93" t="s">
        <v>1091</v>
      </c>
      <c r="D93" t="s">
        <v>1092</v>
      </c>
      <c r="E93" t="s">
        <v>555</v>
      </c>
      <c r="H93" t="s">
        <v>69</v>
      </c>
      <c r="I93" t="s">
        <v>2560</v>
      </c>
      <c r="J93" s="3">
        <v>2744</v>
      </c>
      <c r="K93" t="s">
        <v>1093</v>
      </c>
      <c r="N93" t="s">
        <v>1094</v>
      </c>
      <c r="O93" t="s">
        <v>1095</v>
      </c>
      <c r="Q93">
        <v>41.620686999999997</v>
      </c>
      <c r="R93">
        <v>-70.923901000000001</v>
      </c>
    </row>
    <row r="94" spans="1:18" ht="15" customHeight="1" x14ac:dyDescent="0.25">
      <c r="A94">
        <v>47</v>
      </c>
      <c r="B94" t="s">
        <v>1108</v>
      </c>
      <c r="C94" t="s">
        <v>1242</v>
      </c>
      <c r="D94" t="s">
        <v>105</v>
      </c>
      <c r="E94" t="s">
        <v>105</v>
      </c>
      <c r="H94" t="s">
        <v>22</v>
      </c>
      <c r="I94" t="s">
        <v>2560</v>
      </c>
      <c r="J94" s="3">
        <v>2122</v>
      </c>
      <c r="K94" t="s">
        <v>1243</v>
      </c>
      <c r="L94" s="2" t="s">
        <v>1244</v>
      </c>
      <c r="N94" t="s">
        <v>1112</v>
      </c>
      <c r="O94" t="s">
        <v>1245</v>
      </c>
      <c r="Q94">
        <v>42.304062000000002</v>
      </c>
      <c r="R94">
        <v>-71.059287999999995</v>
      </c>
    </row>
    <row r="95" spans="1:18" ht="15" customHeight="1" x14ac:dyDescent="0.25">
      <c r="A95">
        <v>1</v>
      </c>
      <c r="B95" t="s">
        <v>1035</v>
      </c>
      <c r="C95" t="s">
        <v>1036</v>
      </c>
      <c r="D95" t="s">
        <v>1037</v>
      </c>
      <c r="E95" t="s">
        <v>557</v>
      </c>
      <c r="H95" t="s">
        <v>19</v>
      </c>
      <c r="I95" t="s">
        <v>2560</v>
      </c>
      <c r="J95" s="3">
        <v>2301</v>
      </c>
      <c r="K95" t="s">
        <v>1038</v>
      </c>
      <c r="L95" s="2" t="s">
        <v>1039</v>
      </c>
      <c r="M95" s="2" t="s">
        <v>1040</v>
      </c>
      <c r="O95" t="s">
        <v>1041</v>
      </c>
      <c r="Q95">
        <v>42.058128000000004</v>
      </c>
      <c r="R95">
        <v>-71.013658000000007</v>
      </c>
    </row>
    <row r="96" spans="1:18" ht="15" customHeight="1" x14ac:dyDescent="0.25">
      <c r="A96">
        <v>60</v>
      </c>
      <c r="B96" t="s">
        <v>1035</v>
      </c>
      <c r="C96" t="s">
        <v>1304</v>
      </c>
      <c r="D96" t="s">
        <v>1305</v>
      </c>
      <c r="E96" t="s">
        <v>558</v>
      </c>
      <c r="H96" t="s">
        <v>106</v>
      </c>
      <c r="I96" t="s">
        <v>2560</v>
      </c>
      <c r="J96" s="3">
        <v>2723</v>
      </c>
      <c r="K96" t="s">
        <v>1306</v>
      </c>
      <c r="N96" t="s">
        <v>1307</v>
      </c>
      <c r="O96" t="s">
        <v>1308</v>
      </c>
      <c r="Q96">
        <v>41.690981000000001</v>
      </c>
      <c r="R96">
        <v>-71.134691000000004</v>
      </c>
    </row>
    <row r="97" spans="1:18" ht="15" customHeight="1" x14ac:dyDescent="0.25">
      <c r="A97">
        <v>285</v>
      </c>
      <c r="B97" t="s">
        <v>1035</v>
      </c>
      <c r="C97" t="s">
        <v>2344</v>
      </c>
      <c r="D97" t="s">
        <v>2345</v>
      </c>
      <c r="E97" t="s">
        <v>561</v>
      </c>
      <c r="H97" t="s">
        <v>22</v>
      </c>
      <c r="I97" t="s">
        <v>2560</v>
      </c>
      <c r="J97" s="3">
        <v>2125</v>
      </c>
      <c r="K97" t="s">
        <v>2346</v>
      </c>
      <c r="L97" s="2" t="s">
        <v>2347</v>
      </c>
      <c r="N97" t="s">
        <v>2348</v>
      </c>
      <c r="O97" t="s">
        <v>2349</v>
      </c>
      <c r="Q97">
        <v>42.381171999999999</v>
      </c>
      <c r="R97">
        <v>-71.174392999999995</v>
      </c>
    </row>
    <row r="98" spans="1:18" ht="15" customHeight="1" x14ac:dyDescent="0.25">
      <c r="A98">
        <v>30</v>
      </c>
      <c r="B98" t="s">
        <v>1108</v>
      </c>
      <c r="C98" t="s">
        <v>1168</v>
      </c>
      <c r="D98" t="s">
        <v>108</v>
      </c>
      <c r="E98" t="s">
        <v>108</v>
      </c>
      <c r="H98" t="s">
        <v>22</v>
      </c>
      <c r="I98" t="s">
        <v>2560</v>
      </c>
      <c r="J98" s="3">
        <v>2124</v>
      </c>
      <c r="K98" t="s">
        <v>1169</v>
      </c>
      <c r="N98" t="s">
        <v>1112</v>
      </c>
      <c r="Q98">
        <v>42.328257999999998</v>
      </c>
      <c r="R98">
        <v>-71.127143000000004</v>
      </c>
    </row>
    <row r="99" spans="1:18" ht="15" customHeight="1" x14ac:dyDescent="0.25">
      <c r="A99">
        <v>3</v>
      </c>
      <c r="B99" t="s">
        <v>1050</v>
      </c>
      <c r="C99" t="s">
        <v>1051</v>
      </c>
      <c r="D99" t="s">
        <v>1052</v>
      </c>
      <c r="E99" t="s">
        <v>571</v>
      </c>
      <c r="H99" t="s">
        <v>109</v>
      </c>
      <c r="I99" t="s">
        <v>2560</v>
      </c>
      <c r="J99" s="3">
        <v>2054</v>
      </c>
      <c r="K99" t="s">
        <v>1053</v>
      </c>
      <c r="L99" s="2" t="s">
        <v>1054</v>
      </c>
      <c r="O99" t="s">
        <v>1055</v>
      </c>
      <c r="Q99">
        <v>42.169783000000002</v>
      </c>
      <c r="R99">
        <v>-71.359795000000005</v>
      </c>
    </row>
    <row r="100" spans="1:18" ht="15" customHeight="1" x14ac:dyDescent="0.25">
      <c r="A100">
        <v>307</v>
      </c>
      <c r="B100" t="s">
        <v>1262</v>
      </c>
      <c r="C100" t="s">
        <v>2450</v>
      </c>
      <c r="D100" t="s">
        <v>111</v>
      </c>
      <c r="E100" t="s">
        <v>111</v>
      </c>
      <c r="H100" t="s">
        <v>112</v>
      </c>
      <c r="I100" t="s">
        <v>2560</v>
      </c>
      <c r="J100" s="3">
        <v>1773</v>
      </c>
      <c r="K100" t="s">
        <v>2451</v>
      </c>
      <c r="O100" t="s">
        <v>2452</v>
      </c>
      <c r="Q100">
        <v>42.169783000000002</v>
      </c>
      <c r="R100">
        <v>-71.359795000000005</v>
      </c>
    </row>
    <row r="101" spans="1:18" ht="15" customHeight="1" x14ac:dyDescent="0.25">
      <c r="A101">
        <v>172</v>
      </c>
      <c r="B101" t="s">
        <v>1262</v>
      </c>
      <c r="C101" t="s">
        <v>1832</v>
      </c>
      <c r="D101" t="s">
        <v>118</v>
      </c>
      <c r="E101" t="s">
        <v>118</v>
      </c>
      <c r="H101" t="s">
        <v>119</v>
      </c>
      <c r="I101" t="s">
        <v>2560</v>
      </c>
      <c r="J101" s="3">
        <v>2451</v>
      </c>
      <c r="K101" t="s">
        <v>1833</v>
      </c>
      <c r="L101" s="2" t="s">
        <v>1834</v>
      </c>
      <c r="O101" t="s">
        <v>1835</v>
      </c>
      <c r="Q101">
        <v>42.376745</v>
      </c>
      <c r="R101">
        <v>-71.269964999999999</v>
      </c>
    </row>
    <row r="102" spans="1:18" ht="15" customHeight="1" x14ac:dyDescent="0.25">
      <c r="A102">
        <v>198</v>
      </c>
      <c r="B102" t="s">
        <v>1035</v>
      </c>
      <c r="C102" t="s">
        <v>1948</v>
      </c>
      <c r="D102" t="s">
        <v>1949</v>
      </c>
      <c r="E102" t="s">
        <v>586</v>
      </c>
      <c r="H102" t="s">
        <v>121</v>
      </c>
      <c r="I102" t="s">
        <v>2560</v>
      </c>
      <c r="J102" s="3">
        <v>1913</v>
      </c>
      <c r="K102" t="s">
        <v>1950</v>
      </c>
      <c r="L102" s="2" t="s">
        <v>1874</v>
      </c>
      <c r="N102" t="s">
        <v>1951</v>
      </c>
      <c r="O102" t="s">
        <v>1952</v>
      </c>
      <c r="Q102">
        <v>42.855224999999997</v>
      </c>
      <c r="R102">
        <v>-70.932365000000004</v>
      </c>
    </row>
    <row r="103" spans="1:18" ht="15" customHeight="1" x14ac:dyDescent="0.25">
      <c r="A103">
        <v>155</v>
      </c>
      <c r="B103" t="s">
        <v>1262</v>
      </c>
      <c r="C103" t="s">
        <v>1754</v>
      </c>
      <c r="D103" t="s">
        <v>1755</v>
      </c>
      <c r="E103" t="s">
        <v>2542</v>
      </c>
      <c r="H103" t="s">
        <v>79</v>
      </c>
      <c r="I103" t="s">
        <v>2560</v>
      </c>
      <c r="J103" s="3">
        <v>1754</v>
      </c>
      <c r="K103" t="s">
        <v>1756</v>
      </c>
      <c r="L103" s="2" t="s">
        <v>1757</v>
      </c>
      <c r="O103" t="s">
        <v>1758</v>
      </c>
      <c r="Q103">
        <v>42.429810000000003</v>
      </c>
      <c r="R103">
        <v>-71.456710999999999</v>
      </c>
    </row>
    <row r="104" spans="1:18" ht="15" customHeight="1" x14ac:dyDescent="0.25">
      <c r="A104">
        <v>231</v>
      </c>
      <c r="B104" t="s">
        <v>1262</v>
      </c>
      <c r="C104" t="s">
        <v>2091</v>
      </c>
      <c r="D104" t="s">
        <v>125</v>
      </c>
      <c r="E104" t="s">
        <v>125</v>
      </c>
      <c r="H104" t="s">
        <v>126</v>
      </c>
      <c r="I104" t="s">
        <v>2560</v>
      </c>
      <c r="J104" s="3">
        <v>2155</v>
      </c>
      <c r="K104" t="s">
        <v>2092</v>
      </c>
      <c r="O104" t="s">
        <v>2093</v>
      </c>
      <c r="Q104">
        <v>42.420408000000002</v>
      </c>
      <c r="R104">
        <v>-71.115375999999998</v>
      </c>
    </row>
    <row r="105" spans="1:18" ht="15" customHeight="1" x14ac:dyDescent="0.25">
      <c r="A105">
        <v>43</v>
      </c>
      <c r="B105" t="s">
        <v>1035</v>
      </c>
      <c r="C105" t="s">
        <v>1221</v>
      </c>
      <c r="D105" t="s">
        <v>1222</v>
      </c>
      <c r="E105" t="s">
        <v>592</v>
      </c>
      <c r="H105" t="s">
        <v>106</v>
      </c>
      <c r="I105" t="s">
        <v>2560</v>
      </c>
      <c r="J105" s="3">
        <v>2720</v>
      </c>
      <c r="K105" t="s">
        <v>1223</v>
      </c>
      <c r="L105" s="2" t="s">
        <v>1224</v>
      </c>
      <c r="N105" t="s">
        <v>1225</v>
      </c>
      <c r="O105" t="s">
        <v>1226</v>
      </c>
      <c r="Q105">
        <v>41.703811000000002</v>
      </c>
      <c r="R105">
        <v>-71.153743000000006</v>
      </c>
    </row>
    <row r="106" spans="1:18" ht="15" customHeight="1" x14ac:dyDescent="0.25">
      <c r="A106">
        <v>70</v>
      </c>
      <c r="B106" t="s">
        <v>1108</v>
      </c>
      <c r="C106" t="s">
        <v>1358</v>
      </c>
      <c r="D106" t="s">
        <v>132</v>
      </c>
      <c r="E106" t="s">
        <v>132</v>
      </c>
      <c r="H106" t="s">
        <v>11</v>
      </c>
      <c r="I106" t="s">
        <v>2560</v>
      </c>
      <c r="J106" s="3">
        <v>2145</v>
      </c>
      <c r="K106" t="s">
        <v>1359</v>
      </c>
      <c r="L106" s="2" t="s">
        <v>1360</v>
      </c>
      <c r="N106" t="s">
        <v>1361</v>
      </c>
      <c r="O106" t="s">
        <v>1362</v>
      </c>
      <c r="P106" t="s">
        <v>1363</v>
      </c>
      <c r="Q106">
        <v>42.386177000000004</v>
      </c>
      <c r="R106">
        <v>-71.083541999999994</v>
      </c>
    </row>
    <row r="107" spans="1:18" ht="15" customHeight="1" x14ac:dyDescent="0.25">
      <c r="A107">
        <v>189</v>
      </c>
      <c r="B107" t="s">
        <v>1035</v>
      </c>
      <c r="C107" t="s">
        <v>1909</v>
      </c>
      <c r="D107" t="s">
        <v>1910</v>
      </c>
      <c r="E107" t="s">
        <v>996</v>
      </c>
      <c r="H107" t="s">
        <v>133</v>
      </c>
      <c r="I107" t="s">
        <v>2560</v>
      </c>
      <c r="J107" s="3">
        <v>2763</v>
      </c>
      <c r="K107" t="s">
        <v>1911</v>
      </c>
      <c r="L107" s="2" t="s">
        <v>1912</v>
      </c>
      <c r="O107" t="s">
        <v>1723</v>
      </c>
      <c r="Q107">
        <v>42.386177000000004</v>
      </c>
      <c r="R107">
        <v>-71.083541999999994</v>
      </c>
    </row>
    <row r="108" spans="1:18" ht="15" customHeight="1" x14ac:dyDescent="0.25">
      <c r="A108">
        <v>278</v>
      </c>
      <c r="B108" t="s">
        <v>1108</v>
      </c>
      <c r="C108" t="s">
        <v>2313</v>
      </c>
      <c r="D108" t="s">
        <v>2314</v>
      </c>
      <c r="E108" t="s">
        <v>603</v>
      </c>
      <c r="H108" t="s">
        <v>22</v>
      </c>
      <c r="I108" t="s">
        <v>2560</v>
      </c>
      <c r="J108" s="3">
        <v>2124</v>
      </c>
      <c r="K108" t="s">
        <v>2315</v>
      </c>
      <c r="L108" s="2" t="s">
        <v>2316</v>
      </c>
      <c r="N108" t="s">
        <v>1112</v>
      </c>
      <c r="O108" t="s">
        <v>2317</v>
      </c>
      <c r="Q108">
        <v>42.404820999999998</v>
      </c>
      <c r="R108">
        <v>-71.118426999999997</v>
      </c>
    </row>
    <row r="109" spans="1:18" ht="15" customHeight="1" x14ac:dyDescent="0.25">
      <c r="A109">
        <v>76</v>
      </c>
      <c r="B109" t="s">
        <v>1262</v>
      </c>
      <c r="C109" t="s">
        <v>1394</v>
      </c>
      <c r="D109" t="s">
        <v>137</v>
      </c>
      <c r="E109" t="s">
        <v>137</v>
      </c>
      <c r="H109" t="s">
        <v>24</v>
      </c>
      <c r="I109" t="s">
        <v>2560</v>
      </c>
      <c r="J109" s="3">
        <v>1702</v>
      </c>
      <c r="K109" t="s">
        <v>1395</v>
      </c>
      <c r="L109" s="2" t="s">
        <v>1396</v>
      </c>
      <c r="O109" t="s">
        <v>1397</v>
      </c>
      <c r="Q109">
        <v>42.298641000000003</v>
      </c>
      <c r="R109">
        <v>-71.430503999999999</v>
      </c>
    </row>
    <row r="110" spans="1:18" ht="15" customHeight="1" x14ac:dyDescent="0.25">
      <c r="A110">
        <v>190</v>
      </c>
      <c r="B110" t="s">
        <v>1035</v>
      </c>
      <c r="C110" t="s">
        <v>1913</v>
      </c>
      <c r="D110" t="s">
        <v>1914</v>
      </c>
      <c r="E110" t="s">
        <v>607</v>
      </c>
      <c r="H110" t="s">
        <v>138</v>
      </c>
      <c r="I110" t="s">
        <v>2560</v>
      </c>
      <c r="J110" s="3">
        <v>2062</v>
      </c>
      <c r="K110" t="s">
        <v>1915</v>
      </c>
      <c r="L110" s="2" t="s">
        <v>1916</v>
      </c>
      <c r="N110" t="s">
        <v>1917</v>
      </c>
      <c r="O110" t="s">
        <v>1918</v>
      </c>
      <c r="Q110">
        <v>42.182510000000001</v>
      </c>
      <c r="R110">
        <v>-71.212340999999995</v>
      </c>
    </row>
    <row r="111" spans="1:18" ht="15" customHeight="1" x14ac:dyDescent="0.25">
      <c r="A111">
        <v>180</v>
      </c>
      <c r="B111" t="s">
        <v>1108</v>
      </c>
      <c r="C111" t="s">
        <v>1867</v>
      </c>
      <c r="D111" t="s">
        <v>140</v>
      </c>
      <c r="E111" t="s">
        <v>140</v>
      </c>
      <c r="H111" t="s">
        <v>141</v>
      </c>
      <c r="I111" t="s">
        <v>2560</v>
      </c>
      <c r="J111" s="3">
        <v>2124</v>
      </c>
      <c r="K111" t="s">
        <v>1868</v>
      </c>
      <c r="L111" s="2" t="s">
        <v>1869</v>
      </c>
      <c r="N111" t="s">
        <v>1112</v>
      </c>
      <c r="O111" t="s">
        <v>1870</v>
      </c>
      <c r="Q111">
        <v>42.222586</v>
      </c>
      <c r="R111">
        <v>-71.118426999999997</v>
      </c>
    </row>
    <row r="112" spans="1:18" ht="15" customHeight="1" x14ac:dyDescent="0.25">
      <c r="A112">
        <v>153</v>
      </c>
      <c r="B112" t="s">
        <v>1035</v>
      </c>
      <c r="C112" t="s">
        <v>1747</v>
      </c>
      <c r="D112" t="s">
        <v>1748</v>
      </c>
      <c r="E112" t="s">
        <v>610</v>
      </c>
      <c r="H112" t="s">
        <v>22</v>
      </c>
      <c r="I112" t="s">
        <v>2560</v>
      </c>
      <c r="J112" s="3">
        <v>2122</v>
      </c>
      <c r="K112" t="s">
        <v>1730</v>
      </c>
      <c r="L112" s="2" t="s">
        <v>1678</v>
      </c>
      <c r="O112" t="s">
        <v>1749</v>
      </c>
      <c r="Q112">
        <v>42.299636</v>
      </c>
      <c r="R112">
        <v>-71.060289999999995</v>
      </c>
    </row>
    <row r="113" spans="1:18" ht="15" customHeight="1" x14ac:dyDescent="0.25">
      <c r="A113">
        <v>138</v>
      </c>
      <c r="B113" t="s">
        <v>1108</v>
      </c>
      <c r="C113" t="s">
        <v>1692</v>
      </c>
      <c r="D113" t="s">
        <v>142</v>
      </c>
      <c r="E113" t="s">
        <v>142</v>
      </c>
      <c r="H113" t="s">
        <v>13</v>
      </c>
      <c r="I113" t="s">
        <v>2560</v>
      </c>
      <c r="J113" s="3">
        <v>2118</v>
      </c>
      <c r="K113" t="s">
        <v>1693</v>
      </c>
      <c r="L113" s="2" t="s">
        <v>1694</v>
      </c>
      <c r="N113" t="s">
        <v>1368</v>
      </c>
      <c r="O113" t="s">
        <v>1695</v>
      </c>
      <c r="Q113">
        <v>42.339908000000001</v>
      </c>
      <c r="R113">
        <v>-71.071934999999996</v>
      </c>
    </row>
    <row r="114" spans="1:18" ht="15" customHeight="1" x14ac:dyDescent="0.25">
      <c r="A114">
        <v>32</v>
      </c>
      <c r="B114" t="s">
        <v>1108</v>
      </c>
      <c r="C114" t="s">
        <v>1174</v>
      </c>
      <c r="D114" t="s">
        <v>1175</v>
      </c>
      <c r="E114" t="s">
        <v>611</v>
      </c>
      <c r="H114" t="s">
        <v>37</v>
      </c>
      <c r="I114" t="s">
        <v>2560</v>
      </c>
      <c r="J114" s="3">
        <v>2130</v>
      </c>
      <c r="K114" t="s">
        <v>1176</v>
      </c>
      <c r="N114" t="s">
        <v>1112</v>
      </c>
      <c r="O114" t="s">
        <v>1177</v>
      </c>
      <c r="Q114">
        <v>42.318156999999999</v>
      </c>
      <c r="R114">
        <v>-71.104231999999996</v>
      </c>
    </row>
    <row r="115" spans="1:18" ht="15" customHeight="1" x14ac:dyDescent="0.25">
      <c r="A115">
        <v>93</v>
      </c>
      <c r="B115" t="s">
        <v>1262</v>
      </c>
      <c r="C115" t="s">
        <v>1479</v>
      </c>
      <c r="D115" t="s">
        <v>143</v>
      </c>
      <c r="E115" t="s">
        <v>143</v>
      </c>
      <c r="H115" t="s">
        <v>48</v>
      </c>
      <c r="I115" t="s">
        <v>2560</v>
      </c>
      <c r="J115" s="3">
        <v>2138</v>
      </c>
      <c r="K115" t="s">
        <v>1480</v>
      </c>
      <c r="L115" s="2" t="s">
        <v>1481</v>
      </c>
      <c r="O115" t="s">
        <v>1482</v>
      </c>
      <c r="Q115">
        <v>42.377937000000003</v>
      </c>
      <c r="R115">
        <v>-71.119704999999996</v>
      </c>
    </row>
    <row r="116" spans="1:18" ht="15" customHeight="1" x14ac:dyDescent="0.25">
      <c r="A116">
        <v>173</v>
      </c>
      <c r="B116" t="s">
        <v>1035</v>
      </c>
      <c r="C116" t="s">
        <v>1836</v>
      </c>
      <c r="D116" t="s">
        <v>145</v>
      </c>
      <c r="E116" t="s">
        <v>145</v>
      </c>
      <c r="H116" t="s">
        <v>146</v>
      </c>
      <c r="I116" t="s">
        <v>2560</v>
      </c>
      <c r="J116" s="3">
        <v>2186</v>
      </c>
      <c r="K116" t="s">
        <v>1837</v>
      </c>
      <c r="O116" t="s">
        <v>1838</v>
      </c>
      <c r="Q116">
        <v>42.377937000000003</v>
      </c>
      <c r="R116">
        <v>-71.119704999999996</v>
      </c>
    </row>
    <row r="117" spans="1:18" ht="15" customHeight="1" x14ac:dyDescent="0.25">
      <c r="A117">
        <v>249</v>
      </c>
      <c r="B117" t="s">
        <v>1262</v>
      </c>
      <c r="C117" t="s">
        <v>2177</v>
      </c>
      <c r="D117" t="s">
        <v>148</v>
      </c>
      <c r="E117" t="s">
        <v>148</v>
      </c>
      <c r="H117" t="s">
        <v>149</v>
      </c>
      <c r="I117" t="s">
        <v>2560</v>
      </c>
      <c r="J117" s="3">
        <v>1776</v>
      </c>
      <c r="K117" t="s">
        <v>2178</v>
      </c>
      <c r="L117" s="2" t="s">
        <v>2179</v>
      </c>
      <c r="O117" t="s">
        <v>2180</v>
      </c>
      <c r="Q117">
        <v>42.373325000000001</v>
      </c>
      <c r="R117">
        <v>-71.415099999999995</v>
      </c>
    </row>
    <row r="118" spans="1:18" ht="15" customHeight="1" x14ac:dyDescent="0.25">
      <c r="A118">
        <v>98</v>
      </c>
      <c r="B118" t="s">
        <v>1035</v>
      </c>
      <c r="C118" t="s">
        <v>1504</v>
      </c>
      <c r="D118" t="s">
        <v>1505</v>
      </c>
      <c r="E118" t="s">
        <v>620</v>
      </c>
      <c r="H118" t="s">
        <v>106</v>
      </c>
      <c r="I118" t="s">
        <v>2560</v>
      </c>
      <c r="J118" s="3">
        <v>2720</v>
      </c>
      <c r="K118" t="s">
        <v>1506</v>
      </c>
      <c r="L118" s="2" t="s">
        <v>1507</v>
      </c>
      <c r="O118" t="s">
        <v>1508</v>
      </c>
      <c r="Q118">
        <v>41.702706999999997</v>
      </c>
      <c r="R118">
        <v>-71.147084000000007</v>
      </c>
    </row>
    <row r="119" spans="1:18" ht="15" customHeight="1" x14ac:dyDescent="0.25">
      <c r="A119">
        <v>299</v>
      </c>
      <c r="B119" t="s">
        <v>1262</v>
      </c>
      <c r="C119" t="s">
        <v>2413</v>
      </c>
      <c r="D119" t="s">
        <v>151</v>
      </c>
      <c r="E119" t="s">
        <v>151</v>
      </c>
      <c r="H119" t="s">
        <v>152</v>
      </c>
      <c r="I119" t="s">
        <v>2560</v>
      </c>
      <c r="J119" s="3">
        <v>2468</v>
      </c>
      <c r="K119" t="s">
        <v>2414</v>
      </c>
      <c r="L119" s="2" t="s">
        <v>2415</v>
      </c>
      <c r="O119" t="s">
        <v>2416</v>
      </c>
      <c r="Q119">
        <v>42.327094000000002</v>
      </c>
      <c r="R119">
        <v>-71.229893000000004</v>
      </c>
    </row>
    <row r="120" spans="1:18" ht="15" customHeight="1" x14ac:dyDescent="0.25">
      <c r="A120">
        <v>97</v>
      </c>
      <c r="B120" t="s">
        <v>1035</v>
      </c>
      <c r="C120" t="s">
        <v>1497</v>
      </c>
      <c r="D120" t="s">
        <v>1498</v>
      </c>
      <c r="E120" t="s">
        <v>624</v>
      </c>
      <c r="H120" t="s">
        <v>154</v>
      </c>
      <c r="I120" t="s">
        <v>2560</v>
      </c>
      <c r="J120" s="3" t="s">
        <v>1499</v>
      </c>
      <c r="K120" t="s">
        <v>1500</v>
      </c>
      <c r="L120" s="2" t="s">
        <v>1501</v>
      </c>
      <c r="N120" t="s">
        <v>1502</v>
      </c>
      <c r="O120" t="s">
        <v>1503</v>
      </c>
      <c r="Q120">
        <v>42.809921000000003</v>
      </c>
      <c r="R120">
        <v>-70.876159999999999</v>
      </c>
    </row>
    <row r="121" spans="1:18" ht="15" customHeight="1" x14ac:dyDescent="0.25">
      <c r="A121">
        <v>146</v>
      </c>
      <c r="B121" t="s">
        <v>1035</v>
      </c>
      <c r="C121" t="s">
        <v>1724</v>
      </c>
      <c r="D121" t="s">
        <v>1725</v>
      </c>
      <c r="E121" t="s">
        <v>627</v>
      </c>
      <c r="H121" t="s">
        <v>69</v>
      </c>
      <c r="I121" t="s">
        <v>2560</v>
      </c>
      <c r="J121" s="3">
        <v>2740</v>
      </c>
      <c r="K121" t="s">
        <v>1726</v>
      </c>
      <c r="L121" s="2" t="s">
        <v>1727</v>
      </c>
      <c r="O121" t="s">
        <v>1728</v>
      </c>
      <c r="Q121">
        <v>41.634815000000003</v>
      </c>
      <c r="R121">
        <v>-70.929053999999994</v>
      </c>
    </row>
    <row r="122" spans="1:18" ht="15" customHeight="1" x14ac:dyDescent="0.25">
      <c r="A122">
        <v>107</v>
      </c>
      <c r="B122" t="s">
        <v>1035</v>
      </c>
      <c r="C122" t="s">
        <v>1543</v>
      </c>
      <c r="D122" t="s">
        <v>1544</v>
      </c>
      <c r="E122" t="s">
        <v>628</v>
      </c>
      <c r="H122" t="s">
        <v>19</v>
      </c>
      <c r="I122" t="s">
        <v>2560</v>
      </c>
      <c r="J122" s="3">
        <v>2302</v>
      </c>
      <c r="K122" t="s">
        <v>1545</v>
      </c>
      <c r="L122" s="2" t="s">
        <v>1546</v>
      </c>
      <c r="N122" t="s">
        <v>1547</v>
      </c>
      <c r="O122" t="s">
        <v>1548</v>
      </c>
      <c r="Q122">
        <v>42.085898999999998</v>
      </c>
      <c r="R122">
        <v>-71.014469000000005</v>
      </c>
    </row>
    <row r="123" spans="1:18" ht="15" customHeight="1" x14ac:dyDescent="0.25">
      <c r="A123">
        <v>61</v>
      </c>
      <c r="B123" t="s">
        <v>1035</v>
      </c>
      <c r="C123" t="s">
        <v>1309</v>
      </c>
      <c r="D123" t="s">
        <v>1310</v>
      </c>
      <c r="E123" t="s">
        <v>630</v>
      </c>
      <c r="H123" t="s">
        <v>157</v>
      </c>
      <c r="I123" t="s">
        <v>2560</v>
      </c>
      <c r="J123" s="3">
        <v>1960</v>
      </c>
      <c r="K123" t="s">
        <v>1311</v>
      </c>
      <c r="O123" t="s">
        <v>1312</v>
      </c>
      <c r="Q123">
        <v>42.525385</v>
      </c>
      <c r="R123">
        <v>-70.928955999999999</v>
      </c>
    </row>
    <row r="124" spans="1:18" ht="15" customHeight="1" x14ac:dyDescent="0.25">
      <c r="A124">
        <v>163</v>
      </c>
      <c r="B124" t="s">
        <v>1035</v>
      </c>
      <c r="C124" t="s">
        <v>1788</v>
      </c>
      <c r="D124" t="s">
        <v>1789</v>
      </c>
      <c r="E124" t="s">
        <v>633</v>
      </c>
      <c r="H124" t="s">
        <v>13</v>
      </c>
      <c r="I124" t="s">
        <v>2560</v>
      </c>
      <c r="J124" s="3">
        <v>2108</v>
      </c>
      <c r="K124" t="s">
        <v>1790</v>
      </c>
      <c r="L124" s="2" t="s">
        <v>1791</v>
      </c>
      <c r="N124" t="s">
        <v>1792</v>
      </c>
      <c r="O124" t="s">
        <v>1793</v>
      </c>
      <c r="P124" t="s">
        <v>1794</v>
      </c>
      <c r="Q124">
        <v>42.358963000000003</v>
      </c>
      <c r="R124">
        <v>-71.058340000000001</v>
      </c>
    </row>
    <row r="125" spans="1:18" ht="15" customHeight="1" x14ac:dyDescent="0.25">
      <c r="A125">
        <v>62</v>
      </c>
      <c r="B125" t="s">
        <v>1035</v>
      </c>
      <c r="C125" t="s">
        <v>1313</v>
      </c>
      <c r="D125" t="s">
        <v>1314</v>
      </c>
      <c r="E125" t="s">
        <v>635</v>
      </c>
      <c r="H125" t="s">
        <v>106</v>
      </c>
      <c r="I125" t="s">
        <v>2560</v>
      </c>
      <c r="J125" s="3">
        <v>2721</v>
      </c>
      <c r="K125" t="s">
        <v>1315</v>
      </c>
      <c r="L125" s="2" t="s">
        <v>1316</v>
      </c>
      <c r="O125" t="s">
        <v>1317</v>
      </c>
      <c r="Q125">
        <v>41.699891000000001</v>
      </c>
      <c r="R125">
        <v>-71.152286000000004</v>
      </c>
    </row>
    <row r="126" spans="1:18" ht="15" customHeight="1" x14ac:dyDescent="0.25">
      <c r="A126">
        <v>311</v>
      </c>
      <c r="B126" t="s">
        <v>1035</v>
      </c>
      <c r="C126" t="s">
        <v>2467</v>
      </c>
      <c r="D126" t="s">
        <v>2468</v>
      </c>
      <c r="E126" t="s">
        <v>637</v>
      </c>
      <c r="H126" t="s">
        <v>161</v>
      </c>
      <c r="I126" t="s">
        <v>2560</v>
      </c>
      <c r="J126" s="3">
        <v>2050</v>
      </c>
      <c r="K126" t="s">
        <v>2469</v>
      </c>
      <c r="L126" s="2" t="s">
        <v>2470</v>
      </c>
      <c r="N126" t="s">
        <v>2471</v>
      </c>
      <c r="O126" t="s">
        <v>2472</v>
      </c>
      <c r="Q126">
        <v>42.140720000000002</v>
      </c>
      <c r="R126">
        <v>-71.398674</v>
      </c>
    </row>
    <row r="127" spans="1:18" ht="15" customHeight="1" x14ac:dyDescent="0.25">
      <c r="A127">
        <v>236</v>
      </c>
      <c r="B127" t="s">
        <v>1108</v>
      </c>
      <c r="C127" t="s">
        <v>2114</v>
      </c>
      <c r="D127" t="s">
        <v>2115</v>
      </c>
      <c r="E127" t="s">
        <v>642</v>
      </c>
      <c r="H127" t="s">
        <v>102</v>
      </c>
      <c r="I127" t="s">
        <v>2560</v>
      </c>
      <c r="J127" s="3">
        <v>2120</v>
      </c>
      <c r="K127" t="s">
        <v>2116</v>
      </c>
      <c r="L127" s="2" t="s">
        <v>2117</v>
      </c>
      <c r="N127" t="s">
        <v>1368</v>
      </c>
      <c r="Q127">
        <v>42.334471999999998</v>
      </c>
      <c r="R127">
        <v>-71.398674</v>
      </c>
    </row>
    <row r="128" spans="1:18" ht="15" customHeight="1" x14ac:dyDescent="0.25">
      <c r="A128">
        <v>224</v>
      </c>
      <c r="B128" t="s">
        <v>1108</v>
      </c>
      <c r="C128" t="s">
        <v>2062</v>
      </c>
      <c r="D128" t="s">
        <v>164</v>
      </c>
      <c r="E128" t="s">
        <v>164</v>
      </c>
      <c r="H128" t="s">
        <v>102</v>
      </c>
      <c r="I128" t="s">
        <v>2560</v>
      </c>
      <c r="J128" s="3">
        <v>2120</v>
      </c>
      <c r="K128" t="s">
        <v>2063</v>
      </c>
      <c r="L128" s="2" t="s">
        <v>2064</v>
      </c>
      <c r="N128" t="s">
        <v>1112</v>
      </c>
      <c r="Q128">
        <v>42.334409000000001</v>
      </c>
      <c r="R128">
        <v>-71.398674</v>
      </c>
    </row>
    <row r="129" spans="1:18" ht="15" customHeight="1" x14ac:dyDescent="0.25">
      <c r="A129">
        <v>176</v>
      </c>
      <c r="B129" t="s">
        <v>1108</v>
      </c>
      <c r="C129" t="s">
        <v>1847</v>
      </c>
      <c r="D129" t="s">
        <v>165</v>
      </c>
      <c r="E129" t="s">
        <v>165</v>
      </c>
      <c r="H129" t="s">
        <v>13</v>
      </c>
      <c r="I129" t="s">
        <v>2560</v>
      </c>
      <c r="J129" s="3">
        <v>21178</v>
      </c>
      <c r="K129" t="s">
        <v>1849</v>
      </c>
      <c r="L129" s="2" t="s">
        <v>1850</v>
      </c>
      <c r="N129" t="s">
        <v>1112</v>
      </c>
      <c r="O129" t="s">
        <v>1851</v>
      </c>
      <c r="Q129">
        <v>42.335121000000001</v>
      </c>
      <c r="R129">
        <v>-71.398674</v>
      </c>
    </row>
    <row r="130" spans="1:18" ht="15" customHeight="1" x14ac:dyDescent="0.25">
      <c r="A130">
        <v>24</v>
      </c>
      <c r="B130" t="s">
        <v>1108</v>
      </c>
      <c r="C130" t="s">
        <v>1147</v>
      </c>
      <c r="D130" t="s">
        <v>167</v>
      </c>
      <c r="E130" t="s">
        <v>167</v>
      </c>
      <c r="H130" t="s">
        <v>168</v>
      </c>
      <c r="I130" t="s">
        <v>2560</v>
      </c>
      <c r="J130" s="3">
        <v>2131</v>
      </c>
      <c r="K130" t="s">
        <v>1148</v>
      </c>
      <c r="N130" t="s">
        <v>1112</v>
      </c>
      <c r="O130" t="s">
        <v>1149</v>
      </c>
      <c r="Q130">
        <v>42.286321000000001</v>
      </c>
      <c r="R130">
        <v>-71.398674</v>
      </c>
    </row>
    <row r="131" spans="1:18" ht="15" customHeight="1" x14ac:dyDescent="0.25">
      <c r="A131">
        <v>233</v>
      </c>
      <c r="B131" t="s">
        <v>1108</v>
      </c>
      <c r="C131" t="s">
        <v>2101</v>
      </c>
      <c r="D131" t="s">
        <v>170</v>
      </c>
      <c r="E131" t="s">
        <v>170</v>
      </c>
      <c r="H131" t="s">
        <v>102</v>
      </c>
      <c r="I131" t="s">
        <v>2560</v>
      </c>
      <c r="J131" s="3">
        <v>2118</v>
      </c>
      <c r="K131" t="s">
        <v>2102</v>
      </c>
      <c r="N131" t="s">
        <v>1368</v>
      </c>
      <c r="O131" t="s">
        <v>2103</v>
      </c>
      <c r="Q131">
        <v>42.334361999999999</v>
      </c>
      <c r="R131">
        <v>-71.079139999999995</v>
      </c>
    </row>
    <row r="132" spans="1:18" ht="15" customHeight="1" x14ac:dyDescent="0.25">
      <c r="A132">
        <v>210</v>
      </c>
      <c r="B132" t="s">
        <v>1262</v>
      </c>
      <c r="C132" t="s">
        <v>2000</v>
      </c>
      <c r="D132" t="s">
        <v>171</v>
      </c>
      <c r="E132" t="s">
        <v>171</v>
      </c>
      <c r="H132" t="s">
        <v>172</v>
      </c>
      <c r="I132" t="s">
        <v>2560</v>
      </c>
      <c r="J132" s="3">
        <v>1843</v>
      </c>
      <c r="K132" t="s">
        <v>2001</v>
      </c>
      <c r="L132" s="2" t="s">
        <v>2002</v>
      </c>
      <c r="O132" t="s">
        <v>2003</v>
      </c>
      <c r="Q132">
        <v>42.697313999999999</v>
      </c>
      <c r="R132">
        <v>-71.162430000000001</v>
      </c>
    </row>
    <row r="133" spans="1:18" ht="15" customHeight="1" x14ac:dyDescent="0.25">
      <c r="A133">
        <v>42</v>
      </c>
      <c r="B133" t="s">
        <v>1035</v>
      </c>
      <c r="C133" t="s">
        <v>1215</v>
      </c>
      <c r="D133" t="s">
        <v>1216</v>
      </c>
      <c r="E133" t="s">
        <v>651</v>
      </c>
      <c r="H133" t="s">
        <v>19</v>
      </c>
      <c r="I133" t="s">
        <v>2560</v>
      </c>
      <c r="J133" s="3">
        <v>2301</v>
      </c>
      <c r="K133" t="s">
        <v>1217</v>
      </c>
      <c r="L133" s="2" t="s">
        <v>1218</v>
      </c>
      <c r="N133" t="s">
        <v>1219</v>
      </c>
      <c r="O133" t="s">
        <v>1220</v>
      </c>
      <c r="Q133">
        <v>42.082011999999999</v>
      </c>
      <c r="R133">
        <v>-71.022998000000001</v>
      </c>
    </row>
    <row r="134" spans="1:18" ht="15" customHeight="1" x14ac:dyDescent="0.25">
      <c r="A134">
        <v>50</v>
      </c>
      <c r="B134" t="s">
        <v>1108</v>
      </c>
      <c r="C134" t="s">
        <v>1254</v>
      </c>
      <c r="D134" t="s">
        <v>1255</v>
      </c>
      <c r="E134" t="s">
        <v>652</v>
      </c>
      <c r="H134" t="s">
        <v>102</v>
      </c>
      <c r="I134" t="s">
        <v>2560</v>
      </c>
      <c r="J134" s="3">
        <v>2119</v>
      </c>
      <c r="K134" t="s">
        <v>1256</v>
      </c>
      <c r="L134" s="2" t="s">
        <v>1257</v>
      </c>
      <c r="N134" t="s">
        <v>1112</v>
      </c>
      <c r="Q134">
        <v>42.315491000000002</v>
      </c>
      <c r="R134">
        <v>-71.097115000000002</v>
      </c>
    </row>
    <row r="135" spans="1:18" ht="15" customHeight="1" x14ac:dyDescent="0.25">
      <c r="A135">
        <v>275</v>
      </c>
      <c r="B135" t="s">
        <v>1035</v>
      </c>
      <c r="C135" t="s">
        <v>2300</v>
      </c>
      <c r="D135" t="s">
        <v>2301</v>
      </c>
      <c r="E135" t="s">
        <v>653</v>
      </c>
      <c r="H135" t="s">
        <v>52</v>
      </c>
      <c r="I135" t="s">
        <v>2560</v>
      </c>
      <c r="J135" s="3">
        <v>2140</v>
      </c>
      <c r="K135" t="s">
        <v>2302</v>
      </c>
      <c r="L135" s="2" t="s">
        <v>2303</v>
      </c>
      <c r="N135" t="s">
        <v>2304</v>
      </c>
      <c r="O135" t="s">
        <v>2305</v>
      </c>
      <c r="Q135">
        <v>42.390720000000002</v>
      </c>
      <c r="R135">
        <v>-71.120918000000003</v>
      </c>
    </row>
    <row r="136" spans="1:18" ht="15" customHeight="1" x14ac:dyDescent="0.25">
      <c r="A136">
        <v>59</v>
      </c>
      <c r="B136" t="s">
        <v>1035</v>
      </c>
      <c r="C136" t="s">
        <v>1298</v>
      </c>
      <c r="D136" t="s">
        <v>1299</v>
      </c>
      <c r="E136" t="s">
        <v>655</v>
      </c>
      <c r="H136" t="s">
        <v>175</v>
      </c>
      <c r="I136" t="s">
        <v>2560</v>
      </c>
      <c r="J136" s="3">
        <v>2780</v>
      </c>
      <c r="K136" t="s">
        <v>1300</v>
      </c>
      <c r="N136" t="s">
        <v>1301</v>
      </c>
      <c r="O136" t="s">
        <v>1302</v>
      </c>
      <c r="P136" t="s">
        <v>1303</v>
      </c>
      <c r="Q136">
        <v>41.909106999999999</v>
      </c>
      <c r="R136">
        <v>-71.094759999999994</v>
      </c>
    </row>
    <row r="137" spans="1:18" ht="15" customHeight="1" x14ac:dyDescent="0.25">
      <c r="A137">
        <v>254</v>
      </c>
      <c r="B137" t="s">
        <v>1262</v>
      </c>
      <c r="C137" t="s">
        <v>2199</v>
      </c>
      <c r="D137" t="s">
        <v>177</v>
      </c>
      <c r="E137" t="s">
        <v>177</v>
      </c>
      <c r="H137" t="s">
        <v>178</v>
      </c>
      <c r="I137" t="s">
        <v>2560</v>
      </c>
      <c r="J137" s="3">
        <v>1801</v>
      </c>
      <c r="K137" t="s">
        <v>2200</v>
      </c>
      <c r="L137" s="2" t="s">
        <v>2201</v>
      </c>
      <c r="O137" t="s">
        <v>2202</v>
      </c>
      <c r="Q137">
        <v>42.509475999999999</v>
      </c>
      <c r="R137">
        <v>-71.158600000000007</v>
      </c>
    </row>
    <row r="138" spans="1:18" ht="15" customHeight="1" x14ac:dyDescent="0.25">
      <c r="A138">
        <v>195</v>
      </c>
      <c r="B138" t="s">
        <v>1035</v>
      </c>
      <c r="C138" t="s">
        <v>1936</v>
      </c>
      <c r="D138" t="s">
        <v>2552</v>
      </c>
      <c r="E138" t="s">
        <v>2551</v>
      </c>
      <c r="H138" t="s">
        <v>364</v>
      </c>
      <c r="I138" t="s">
        <v>2560</v>
      </c>
      <c r="J138" s="3">
        <v>2771</v>
      </c>
      <c r="K138" t="s">
        <v>1932</v>
      </c>
      <c r="L138" s="2" t="s">
        <v>1933</v>
      </c>
      <c r="O138" t="s">
        <v>1938</v>
      </c>
      <c r="Q138">
        <v>41.896900000000002</v>
      </c>
      <c r="R138">
        <v>-71.058555999999996</v>
      </c>
    </row>
    <row r="139" spans="1:18" ht="15" customHeight="1" x14ac:dyDescent="0.25">
      <c r="A139">
        <v>295</v>
      </c>
      <c r="B139" t="s">
        <v>1262</v>
      </c>
      <c r="C139" t="s">
        <v>2392</v>
      </c>
      <c r="D139" t="s">
        <v>180</v>
      </c>
      <c r="E139" t="s">
        <v>180</v>
      </c>
      <c r="H139" t="s">
        <v>181</v>
      </c>
      <c r="I139" t="s">
        <v>2560</v>
      </c>
      <c r="J139" s="3">
        <v>1760</v>
      </c>
      <c r="K139" t="s">
        <v>2393</v>
      </c>
      <c r="L139" s="2" t="s">
        <v>2394</v>
      </c>
      <c r="O139" t="s">
        <v>2395</v>
      </c>
      <c r="Q139">
        <v>42.279701000000003</v>
      </c>
      <c r="R139">
        <v>-71.346940000000004</v>
      </c>
    </row>
    <row r="140" spans="1:18" ht="15" customHeight="1" x14ac:dyDescent="0.25">
      <c r="A140">
        <v>12</v>
      </c>
      <c r="B140" t="s">
        <v>1035</v>
      </c>
      <c r="C140" t="s">
        <v>1096</v>
      </c>
      <c r="D140" t="s">
        <v>1097</v>
      </c>
      <c r="E140" t="s">
        <v>662</v>
      </c>
      <c r="H140" t="s">
        <v>22</v>
      </c>
      <c r="I140" t="s">
        <v>2560</v>
      </c>
      <c r="J140" s="3">
        <v>2121</v>
      </c>
      <c r="K140" t="s">
        <v>1098</v>
      </c>
      <c r="O140" t="s">
        <v>1099</v>
      </c>
      <c r="Q140">
        <v>42.194006000000002</v>
      </c>
      <c r="R140">
        <v>-71.006729000000007</v>
      </c>
    </row>
    <row r="141" spans="1:18" ht="15" customHeight="1" x14ac:dyDescent="0.25">
      <c r="A141">
        <v>235</v>
      </c>
      <c r="B141" t="s">
        <v>1035</v>
      </c>
      <c r="C141" t="s">
        <v>2110</v>
      </c>
      <c r="D141" t="s">
        <v>183</v>
      </c>
      <c r="E141" t="s">
        <v>183</v>
      </c>
      <c r="H141" t="s">
        <v>184</v>
      </c>
      <c r="I141" t="s">
        <v>2560</v>
      </c>
      <c r="J141" s="3">
        <v>2532</v>
      </c>
      <c r="K141" t="s">
        <v>2111</v>
      </c>
      <c r="N141" t="s">
        <v>2112</v>
      </c>
      <c r="O141" t="s">
        <v>2113</v>
      </c>
      <c r="Q141">
        <v>42.448776000000002</v>
      </c>
      <c r="R141">
        <v>-71.006729000000007</v>
      </c>
    </row>
    <row r="142" spans="1:18" ht="15" customHeight="1" x14ac:dyDescent="0.25">
      <c r="A142">
        <v>75</v>
      </c>
      <c r="B142" t="s">
        <v>1035</v>
      </c>
      <c r="C142" t="s">
        <v>1388</v>
      </c>
      <c r="D142" t="s">
        <v>1389</v>
      </c>
      <c r="E142" t="s">
        <v>674</v>
      </c>
      <c r="H142" t="s">
        <v>186</v>
      </c>
      <c r="I142" t="s">
        <v>2560</v>
      </c>
      <c r="J142" s="3">
        <v>1852</v>
      </c>
      <c r="K142" t="s">
        <v>1390</v>
      </c>
      <c r="L142" s="2" t="s">
        <v>1391</v>
      </c>
      <c r="N142" t="s">
        <v>1392</v>
      </c>
      <c r="O142" t="s">
        <v>1393</v>
      </c>
      <c r="Q142">
        <v>42.642572999999999</v>
      </c>
      <c r="R142">
        <v>-71.398674</v>
      </c>
    </row>
    <row r="143" spans="1:18" ht="15" customHeight="1" x14ac:dyDescent="0.25">
      <c r="A143">
        <v>203</v>
      </c>
      <c r="B143" t="s">
        <v>1035</v>
      </c>
      <c r="C143" t="s">
        <v>1970</v>
      </c>
      <c r="D143" t="s">
        <v>1971</v>
      </c>
      <c r="E143" t="s">
        <v>677</v>
      </c>
      <c r="H143" t="s">
        <v>42</v>
      </c>
      <c r="I143" t="s">
        <v>2560</v>
      </c>
      <c r="J143" s="3">
        <v>2150</v>
      </c>
      <c r="K143" t="s">
        <v>1968</v>
      </c>
      <c r="L143" s="2" t="s">
        <v>1960</v>
      </c>
      <c r="N143" t="s">
        <v>1972</v>
      </c>
      <c r="O143" t="s">
        <v>1973</v>
      </c>
      <c r="Q143">
        <v>42.399273999999998</v>
      </c>
      <c r="R143">
        <v>-71.398674</v>
      </c>
    </row>
    <row r="144" spans="1:18" ht="15" customHeight="1" x14ac:dyDescent="0.25">
      <c r="A144">
        <v>186</v>
      </c>
      <c r="B144" t="s">
        <v>1035</v>
      </c>
      <c r="C144" t="s">
        <v>1895</v>
      </c>
      <c r="D144" t="s">
        <v>1896</v>
      </c>
      <c r="E144" t="s">
        <v>678</v>
      </c>
      <c r="H144" t="s">
        <v>188</v>
      </c>
      <c r="I144" t="s">
        <v>2560</v>
      </c>
      <c r="J144" s="3">
        <v>1970</v>
      </c>
      <c r="K144" t="s">
        <v>1897</v>
      </c>
      <c r="L144" s="2" t="s">
        <v>1898</v>
      </c>
      <c r="N144" t="s">
        <v>1899</v>
      </c>
      <c r="O144" t="s">
        <v>1900</v>
      </c>
      <c r="Q144">
        <v>42.505226</v>
      </c>
      <c r="R144">
        <v>-70.918930000000003</v>
      </c>
    </row>
    <row r="145" spans="1:18" ht="15" customHeight="1" x14ac:dyDescent="0.25">
      <c r="A145">
        <v>53</v>
      </c>
      <c r="B145" t="s">
        <v>1035</v>
      </c>
      <c r="C145" t="s">
        <v>1267</v>
      </c>
      <c r="D145" t="s">
        <v>1268</v>
      </c>
      <c r="E145" t="s">
        <v>681</v>
      </c>
      <c r="H145" t="s">
        <v>65</v>
      </c>
      <c r="I145" t="s">
        <v>2560</v>
      </c>
      <c r="J145" s="3">
        <v>2703</v>
      </c>
      <c r="K145" t="s">
        <v>1269</v>
      </c>
      <c r="L145" s="2" t="s">
        <v>1270</v>
      </c>
      <c r="O145" t="s">
        <v>1271</v>
      </c>
      <c r="Q145">
        <v>41.935808999999999</v>
      </c>
      <c r="R145">
        <v>-71.284775999999994</v>
      </c>
    </row>
    <row r="146" spans="1:18" ht="15" customHeight="1" x14ac:dyDescent="0.25">
      <c r="A146">
        <v>238</v>
      </c>
      <c r="B146" t="s">
        <v>1035</v>
      </c>
      <c r="C146" t="s">
        <v>2123</v>
      </c>
      <c r="D146" t="s">
        <v>2124</v>
      </c>
      <c r="E146" t="s">
        <v>682</v>
      </c>
      <c r="H146" t="s">
        <v>33</v>
      </c>
      <c r="I146" t="s">
        <v>2560</v>
      </c>
      <c r="J146" s="3">
        <v>2601</v>
      </c>
      <c r="K146" t="s">
        <v>2125</v>
      </c>
      <c r="L146" s="2" t="s">
        <v>2126</v>
      </c>
      <c r="N146" t="s">
        <v>2127</v>
      </c>
      <c r="O146" t="s">
        <v>2128</v>
      </c>
      <c r="Q146">
        <v>41.648345999999997</v>
      </c>
      <c r="R146">
        <v>-70.286170999999996</v>
      </c>
    </row>
    <row r="147" spans="1:18" ht="15" customHeight="1" x14ac:dyDescent="0.25">
      <c r="A147">
        <v>58</v>
      </c>
      <c r="B147" t="s">
        <v>1035</v>
      </c>
      <c r="C147" t="s">
        <v>1293</v>
      </c>
      <c r="D147" t="s">
        <v>1294</v>
      </c>
      <c r="E147" t="s">
        <v>683</v>
      </c>
      <c r="H147" t="s">
        <v>188</v>
      </c>
      <c r="I147" t="s">
        <v>2560</v>
      </c>
      <c r="J147" s="3">
        <v>1970</v>
      </c>
      <c r="K147" t="s">
        <v>1295</v>
      </c>
      <c r="N147" t="s">
        <v>1296</v>
      </c>
      <c r="O147" t="s">
        <v>1297</v>
      </c>
      <c r="Q147">
        <v>42.523913999999998</v>
      </c>
      <c r="R147">
        <v>-70.894858999999997</v>
      </c>
    </row>
    <row r="148" spans="1:18" ht="15" customHeight="1" x14ac:dyDescent="0.25">
      <c r="A148">
        <v>57</v>
      </c>
      <c r="B148" t="s">
        <v>1035</v>
      </c>
      <c r="C148" t="s">
        <v>1286</v>
      </c>
      <c r="D148" t="s">
        <v>1287</v>
      </c>
      <c r="E148" t="s">
        <v>684</v>
      </c>
      <c r="H148" t="s">
        <v>190</v>
      </c>
      <c r="I148" t="s">
        <v>2560</v>
      </c>
      <c r="J148" s="3">
        <v>2726</v>
      </c>
      <c r="K148" t="s">
        <v>1288</v>
      </c>
      <c r="L148" s="2" t="s">
        <v>1289</v>
      </c>
      <c r="N148" t="s">
        <v>1290</v>
      </c>
      <c r="O148" t="s">
        <v>1291</v>
      </c>
      <c r="P148" t="s">
        <v>1292</v>
      </c>
      <c r="Q148">
        <v>41.761302000000001</v>
      </c>
      <c r="R148">
        <v>-71.138990000000007</v>
      </c>
    </row>
    <row r="149" spans="1:18" ht="15" customHeight="1" x14ac:dyDescent="0.25">
      <c r="A149">
        <v>8</v>
      </c>
      <c r="B149" t="s">
        <v>1035</v>
      </c>
      <c r="C149" t="s">
        <v>1079</v>
      </c>
      <c r="D149" t="s">
        <v>1080</v>
      </c>
      <c r="E149" t="s">
        <v>687</v>
      </c>
      <c r="H149" t="s">
        <v>192</v>
      </c>
      <c r="I149" t="s">
        <v>2560</v>
      </c>
      <c r="J149" s="3">
        <v>2341</v>
      </c>
      <c r="K149" t="s">
        <v>1081</v>
      </c>
      <c r="O149" t="s">
        <v>1082</v>
      </c>
      <c r="Q149">
        <v>42.042670000000001</v>
      </c>
      <c r="R149">
        <v>-70.849574000000004</v>
      </c>
    </row>
    <row r="150" spans="1:18" ht="15" customHeight="1" x14ac:dyDescent="0.25">
      <c r="A150">
        <v>86</v>
      </c>
      <c r="B150" t="s">
        <v>1035</v>
      </c>
      <c r="C150" t="s">
        <v>1442</v>
      </c>
      <c r="D150" t="s">
        <v>1443</v>
      </c>
      <c r="E150" t="s">
        <v>690</v>
      </c>
      <c r="H150" t="s">
        <v>69</v>
      </c>
      <c r="I150" t="s">
        <v>2560</v>
      </c>
      <c r="J150" s="3">
        <v>2746</v>
      </c>
      <c r="K150" t="s">
        <v>1444</v>
      </c>
      <c r="L150" s="2" t="s">
        <v>1445</v>
      </c>
      <c r="N150" t="s">
        <v>1446</v>
      </c>
      <c r="O150" t="s">
        <v>1447</v>
      </c>
      <c r="P150" t="s">
        <v>1448</v>
      </c>
      <c r="Q150">
        <v>41.657971000000003</v>
      </c>
      <c r="R150">
        <v>-70.925318000000004</v>
      </c>
    </row>
    <row r="151" spans="1:18" ht="15" customHeight="1" x14ac:dyDescent="0.25">
      <c r="A151">
        <v>239</v>
      </c>
      <c r="B151" t="s">
        <v>1035</v>
      </c>
      <c r="C151" t="s">
        <v>2129</v>
      </c>
      <c r="D151" t="s">
        <v>2130</v>
      </c>
      <c r="E151" t="s">
        <v>691</v>
      </c>
      <c r="H151" t="s">
        <v>19</v>
      </c>
      <c r="I151" t="s">
        <v>2560</v>
      </c>
      <c r="J151" s="3">
        <v>2303</v>
      </c>
      <c r="K151" t="s">
        <v>2131</v>
      </c>
      <c r="L151" s="2" t="s">
        <v>2132</v>
      </c>
      <c r="O151" t="s">
        <v>2133</v>
      </c>
      <c r="Q151">
        <v>42.084007999999997</v>
      </c>
      <c r="R151">
        <v>-71.011544000000001</v>
      </c>
    </row>
    <row r="152" spans="1:18" ht="15" customHeight="1" x14ac:dyDescent="0.25">
      <c r="A152">
        <v>243</v>
      </c>
      <c r="B152" t="s">
        <v>1035</v>
      </c>
      <c r="C152" t="s">
        <v>2148</v>
      </c>
      <c r="D152" t="s">
        <v>2149</v>
      </c>
      <c r="E152" t="s">
        <v>999</v>
      </c>
      <c r="H152" t="s">
        <v>106</v>
      </c>
      <c r="I152" t="s">
        <v>2560</v>
      </c>
      <c r="J152" s="3">
        <v>2720</v>
      </c>
      <c r="K152" t="s">
        <v>2150</v>
      </c>
      <c r="L152" s="2" t="s">
        <v>2151</v>
      </c>
      <c r="O152" t="s">
        <v>2152</v>
      </c>
      <c r="Q152">
        <v>41.705193000000001</v>
      </c>
      <c r="R152">
        <v>-71.155067000000003</v>
      </c>
    </row>
    <row r="153" spans="1:18" ht="15" customHeight="1" x14ac:dyDescent="0.25">
      <c r="A153">
        <v>220</v>
      </c>
      <c r="B153" t="s">
        <v>1035</v>
      </c>
      <c r="C153" t="s">
        <v>2043</v>
      </c>
      <c r="D153" t="s">
        <v>2044</v>
      </c>
      <c r="E153" t="s">
        <v>693</v>
      </c>
      <c r="H153" t="s">
        <v>13</v>
      </c>
      <c r="I153" t="s">
        <v>2560</v>
      </c>
      <c r="J153" s="3">
        <v>2116</v>
      </c>
      <c r="K153" t="s">
        <v>2045</v>
      </c>
      <c r="L153" s="2" t="s">
        <v>2046</v>
      </c>
      <c r="N153" t="s">
        <v>2047</v>
      </c>
      <c r="O153" t="s">
        <v>2048</v>
      </c>
      <c r="Q153">
        <v>42.343727000000001</v>
      </c>
      <c r="R153">
        <v>-71.073929000000007</v>
      </c>
    </row>
    <row r="154" spans="1:18" ht="15" customHeight="1" x14ac:dyDescent="0.25">
      <c r="A154">
        <v>318</v>
      </c>
      <c r="B154" t="s">
        <v>1035</v>
      </c>
      <c r="C154" t="s">
        <v>2501</v>
      </c>
      <c r="D154" t="s">
        <v>2502</v>
      </c>
      <c r="E154" t="s">
        <v>694</v>
      </c>
      <c r="H154" t="s">
        <v>196</v>
      </c>
      <c r="I154" t="s">
        <v>2560</v>
      </c>
      <c r="J154" s="3">
        <v>2151</v>
      </c>
      <c r="K154" t="s">
        <v>2503</v>
      </c>
      <c r="L154" s="2" t="s">
        <v>2504</v>
      </c>
      <c r="N154" t="s">
        <v>2505</v>
      </c>
      <c r="O154" t="s">
        <v>2506</v>
      </c>
      <c r="P154" t="s">
        <v>2507</v>
      </c>
      <c r="Q154">
        <v>42.409260000000003</v>
      </c>
      <c r="R154">
        <v>-71.008567999999997</v>
      </c>
    </row>
    <row r="155" spans="1:18" ht="15" customHeight="1" x14ac:dyDescent="0.25">
      <c r="A155">
        <v>282</v>
      </c>
      <c r="B155" t="s">
        <v>1262</v>
      </c>
      <c r="C155" t="s">
        <v>2332</v>
      </c>
      <c r="D155" t="s">
        <v>198</v>
      </c>
      <c r="E155" t="s">
        <v>198</v>
      </c>
      <c r="H155" t="s">
        <v>199</v>
      </c>
      <c r="I155" t="s">
        <v>2560</v>
      </c>
      <c r="J155" s="3">
        <v>1433</v>
      </c>
      <c r="K155" t="s">
        <v>2333</v>
      </c>
      <c r="L155" s="2" t="s">
        <v>2334</v>
      </c>
      <c r="O155" t="s">
        <v>2335</v>
      </c>
      <c r="Q155">
        <v>42.538263999999998</v>
      </c>
      <c r="R155">
        <v>-71.601961000000003</v>
      </c>
    </row>
    <row r="156" spans="1:18" ht="15" customHeight="1" x14ac:dyDescent="0.25">
      <c r="A156">
        <v>206</v>
      </c>
      <c r="B156" t="s">
        <v>1035</v>
      </c>
      <c r="C156" t="s">
        <v>1983</v>
      </c>
      <c r="D156" t="s">
        <v>1984</v>
      </c>
      <c r="E156" t="s">
        <v>1000</v>
      </c>
      <c r="H156" t="s">
        <v>19</v>
      </c>
      <c r="I156" t="s">
        <v>2560</v>
      </c>
      <c r="J156" s="3">
        <v>2301</v>
      </c>
      <c r="K156" t="s">
        <v>1985</v>
      </c>
      <c r="O156" t="s">
        <v>1986</v>
      </c>
      <c r="Q156">
        <v>42.538263999999998</v>
      </c>
      <c r="R156">
        <v>-71.398674</v>
      </c>
    </row>
    <row r="157" spans="1:18" ht="15" customHeight="1" x14ac:dyDescent="0.25">
      <c r="A157">
        <v>101</v>
      </c>
      <c r="B157" t="s">
        <v>1035</v>
      </c>
      <c r="C157" t="s">
        <v>1516</v>
      </c>
      <c r="D157" t="s">
        <v>1517</v>
      </c>
      <c r="E157" t="s">
        <v>699</v>
      </c>
      <c r="H157" t="s">
        <v>201</v>
      </c>
      <c r="I157" t="s">
        <v>2560</v>
      </c>
      <c r="J157" s="3">
        <v>1864</v>
      </c>
      <c r="K157" t="s">
        <v>1518</v>
      </c>
      <c r="N157" t="s">
        <v>1519</v>
      </c>
      <c r="O157" t="s">
        <v>1520</v>
      </c>
      <c r="P157" t="s">
        <v>1521</v>
      </c>
      <c r="Q157">
        <v>42.587645999999999</v>
      </c>
      <c r="R157">
        <v>-71.118426999999997</v>
      </c>
    </row>
    <row r="158" spans="1:18" ht="15" customHeight="1" x14ac:dyDescent="0.25">
      <c r="A158">
        <v>305</v>
      </c>
      <c r="B158" t="s">
        <v>1262</v>
      </c>
      <c r="C158" t="s">
        <v>2439</v>
      </c>
      <c r="D158" t="s">
        <v>2440</v>
      </c>
      <c r="E158" t="s">
        <v>2440</v>
      </c>
      <c r="H158" t="s">
        <v>204</v>
      </c>
      <c r="I158" t="s">
        <v>2560</v>
      </c>
      <c r="J158" s="3">
        <v>1719</v>
      </c>
      <c r="K158" t="s">
        <v>2441</v>
      </c>
      <c r="L158" s="2" t="s">
        <v>2442</v>
      </c>
      <c r="O158" t="s">
        <v>2443</v>
      </c>
      <c r="Q158">
        <v>42.472557000000002</v>
      </c>
      <c r="R158">
        <v>-71.493392999999998</v>
      </c>
    </row>
    <row r="159" spans="1:18" ht="15" customHeight="1" x14ac:dyDescent="0.25">
      <c r="A159">
        <v>296</v>
      </c>
      <c r="B159" t="s">
        <v>1035</v>
      </c>
      <c r="C159" t="s">
        <v>2396</v>
      </c>
      <c r="D159" t="s">
        <v>2397</v>
      </c>
      <c r="E159" t="s">
        <v>705</v>
      </c>
      <c r="H159" t="s">
        <v>69</v>
      </c>
      <c r="I159" t="s">
        <v>2560</v>
      </c>
      <c r="J159" s="3">
        <v>2744</v>
      </c>
      <c r="K159" t="s">
        <v>2398</v>
      </c>
      <c r="L159" s="2" t="s">
        <v>2399</v>
      </c>
      <c r="N159" t="s">
        <v>2400</v>
      </c>
      <c r="O159" t="s">
        <v>2401</v>
      </c>
      <c r="Q159">
        <v>41.619475999999999</v>
      </c>
      <c r="R159">
        <v>-71.601961000000003</v>
      </c>
    </row>
    <row r="160" spans="1:18" ht="15" customHeight="1" x14ac:dyDescent="0.25">
      <c r="A160">
        <v>26</v>
      </c>
      <c r="B160" t="s">
        <v>1108</v>
      </c>
      <c r="C160" t="s">
        <v>1155</v>
      </c>
      <c r="D160" t="s">
        <v>1156</v>
      </c>
      <c r="E160" t="s">
        <v>706</v>
      </c>
      <c r="H160" t="s">
        <v>22</v>
      </c>
      <c r="I160" t="s">
        <v>2560</v>
      </c>
      <c r="J160" s="3">
        <v>2125</v>
      </c>
      <c r="K160" t="s">
        <v>1157</v>
      </c>
      <c r="N160" t="s">
        <v>1112</v>
      </c>
      <c r="Q160">
        <v>42.324280000000002</v>
      </c>
      <c r="R160">
        <v>-71.058716000000004</v>
      </c>
    </row>
    <row r="161" spans="1:18" ht="15" customHeight="1" x14ac:dyDescent="0.25">
      <c r="A161">
        <v>79</v>
      </c>
      <c r="B161" t="s">
        <v>1035</v>
      </c>
      <c r="C161" t="s">
        <v>1410</v>
      </c>
      <c r="D161" t="s">
        <v>1411</v>
      </c>
      <c r="E161" t="s">
        <v>1001</v>
      </c>
      <c r="H161" t="s">
        <v>206</v>
      </c>
      <c r="I161" t="s">
        <v>2560</v>
      </c>
      <c r="J161" s="3">
        <v>2568</v>
      </c>
      <c r="K161" t="s">
        <v>1406</v>
      </c>
      <c r="L161" s="2" t="s">
        <v>1407</v>
      </c>
      <c r="N161" t="s">
        <v>1412</v>
      </c>
      <c r="O161" t="s">
        <v>1413</v>
      </c>
      <c r="P161" t="s">
        <v>1414</v>
      </c>
      <c r="Q161">
        <v>42.324280000000002</v>
      </c>
      <c r="R161">
        <v>-71.058716000000004</v>
      </c>
    </row>
    <row r="162" spans="1:18" ht="15" customHeight="1" x14ac:dyDescent="0.25">
      <c r="A162">
        <v>268</v>
      </c>
      <c r="B162" t="s">
        <v>1262</v>
      </c>
      <c r="C162" t="s">
        <v>2266</v>
      </c>
      <c r="D162" t="s">
        <v>208</v>
      </c>
      <c r="E162" t="s">
        <v>208</v>
      </c>
      <c r="G162" t="s">
        <v>2554</v>
      </c>
      <c r="H162" t="s">
        <v>19</v>
      </c>
      <c r="I162" t="s">
        <v>2560</v>
      </c>
      <c r="J162" s="3">
        <v>2401</v>
      </c>
      <c r="K162" t="s">
        <v>2267</v>
      </c>
      <c r="L162" s="2" t="s">
        <v>2268</v>
      </c>
      <c r="O162" t="s">
        <v>2269</v>
      </c>
      <c r="Q162">
        <v>42.324280000000002</v>
      </c>
      <c r="R162">
        <v>-71.058716000000004</v>
      </c>
    </row>
    <row r="163" spans="1:18" ht="15" customHeight="1" x14ac:dyDescent="0.25">
      <c r="A163">
        <v>157</v>
      </c>
      <c r="B163" t="s">
        <v>1035</v>
      </c>
      <c r="C163" t="s">
        <v>1759</v>
      </c>
      <c r="D163" t="s">
        <v>1765</v>
      </c>
      <c r="E163" t="s">
        <v>210</v>
      </c>
      <c r="G163" t="s">
        <v>2553</v>
      </c>
      <c r="H163" t="s">
        <v>211</v>
      </c>
      <c r="I163" t="s">
        <v>2560</v>
      </c>
      <c r="J163" s="3">
        <v>2653</v>
      </c>
      <c r="K163" t="s">
        <v>1766</v>
      </c>
      <c r="L163" s="2" t="s">
        <v>1767</v>
      </c>
      <c r="N163" t="s">
        <v>1763</v>
      </c>
      <c r="O163" t="s">
        <v>1764</v>
      </c>
      <c r="Q163">
        <v>42.324280000000002</v>
      </c>
      <c r="R163">
        <v>-71.058716000000004</v>
      </c>
    </row>
    <row r="164" spans="1:18" ht="15" customHeight="1" x14ac:dyDescent="0.25">
      <c r="A164">
        <v>119</v>
      </c>
      <c r="B164" t="s">
        <v>1035</v>
      </c>
      <c r="C164" t="s">
        <v>1605</v>
      </c>
      <c r="D164" t="s">
        <v>1606</v>
      </c>
      <c r="E164" t="s">
        <v>715</v>
      </c>
      <c r="H164" t="s">
        <v>213</v>
      </c>
      <c r="I164" t="s">
        <v>2560</v>
      </c>
      <c r="J164" s="3">
        <v>2657</v>
      </c>
      <c r="K164" t="s">
        <v>1607</v>
      </c>
      <c r="L164" s="2" t="s">
        <v>1608</v>
      </c>
      <c r="O164" t="s">
        <v>1609</v>
      </c>
      <c r="Q164">
        <v>42.324280000000002</v>
      </c>
      <c r="R164">
        <v>-70.193269000000001</v>
      </c>
    </row>
    <row r="165" spans="1:18" ht="15" customHeight="1" x14ac:dyDescent="0.25">
      <c r="A165">
        <v>213</v>
      </c>
      <c r="B165" t="s">
        <v>1262</v>
      </c>
      <c r="C165" t="s">
        <v>2013</v>
      </c>
      <c r="D165" t="s">
        <v>215</v>
      </c>
      <c r="E165" t="s">
        <v>215</v>
      </c>
      <c r="H165" t="s">
        <v>216</v>
      </c>
      <c r="I165" t="s">
        <v>2560</v>
      </c>
      <c r="J165" s="3">
        <v>2472</v>
      </c>
      <c r="K165" t="s">
        <v>2014</v>
      </c>
      <c r="L165" s="2" t="s">
        <v>2015</v>
      </c>
      <c r="O165" t="s">
        <v>2016</v>
      </c>
      <c r="Q165">
        <v>42.367522999999998</v>
      </c>
      <c r="R165">
        <v>-71.398674</v>
      </c>
    </row>
    <row r="166" spans="1:18" ht="15" customHeight="1" x14ac:dyDescent="0.25">
      <c r="A166">
        <v>240</v>
      </c>
      <c r="B166" t="s">
        <v>1035</v>
      </c>
      <c r="C166" t="s">
        <v>2134</v>
      </c>
      <c r="D166" t="s">
        <v>2135</v>
      </c>
      <c r="E166" t="s">
        <v>721</v>
      </c>
      <c r="H166" t="s">
        <v>168</v>
      </c>
      <c r="I166" t="s">
        <v>2560</v>
      </c>
      <c r="J166" s="3">
        <v>2131</v>
      </c>
      <c r="K166" t="s">
        <v>2136</v>
      </c>
      <c r="L166" s="2" t="s">
        <v>2137</v>
      </c>
      <c r="N166" t="s">
        <v>2138</v>
      </c>
      <c r="O166" t="s">
        <v>2139</v>
      </c>
      <c r="Q166">
        <v>42.285648000000002</v>
      </c>
      <c r="R166">
        <v>-71.127525000000006</v>
      </c>
    </row>
    <row r="167" spans="1:18" ht="15" customHeight="1" x14ac:dyDescent="0.25">
      <c r="A167">
        <v>288</v>
      </c>
      <c r="B167" t="s">
        <v>1050</v>
      </c>
      <c r="C167" t="s">
        <v>2362</v>
      </c>
      <c r="D167" t="s">
        <v>218</v>
      </c>
      <c r="E167" t="s">
        <v>218</v>
      </c>
      <c r="H167" t="s">
        <v>33</v>
      </c>
      <c r="I167" t="s">
        <v>2560</v>
      </c>
      <c r="J167" s="3">
        <v>2601</v>
      </c>
      <c r="K167" t="s">
        <v>2363</v>
      </c>
      <c r="L167" s="2" t="s">
        <v>2364</v>
      </c>
      <c r="O167" t="s">
        <v>2365</v>
      </c>
      <c r="Q167">
        <v>41.651950999999997</v>
      </c>
      <c r="R167">
        <v>-70.315582000000006</v>
      </c>
    </row>
    <row r="168" spans="1:18" ht="15" customHeight="1" x14ac:dyDescent="0.25">
      <c r="A168">
        <v>182</v>
      </c>
      <c r="B168" t="s">
        <v>1262</v>
      </c>
      <c r="C168" t="s">
        <v>1875</v>
      </c>
      <c r="D168" t="s">
        <v>219</v>
      </c>
      <c r="E168" t="s">
        <v>219</v>
      </c>
      <c r="H168" t="s">
        <v>220</v>
      </c>
      <c r="I168" t="s">
        <v>2560</v>
      </c>
      <c r="J168" s="3">
        <v>2478</v>
      </c>
      <c r="K168" t="s">
        <v>1876</v>
      </c>
      <c r="O168" t="s">
        <v>1877</v>
      </c>
      <c r="Q168">
        <v>42.376806999999999</v>
      </c>
      <c r="R168">
        <v>-71.156972999999994</v>
      </c>
    </row>
    <row r="169" spans="1:18" ht="15" customHeight="1" x14ac:dyDescent="0.25">
      <c r="A169">
        <v>300</v>
      </c>
      <c r="B169" t="s">
        <v>1050</v>
      </c>
      <c r="C169" t="s">
        <v>2417</v>
      </c>
      <c r="D169" t="s">
        <v>2418</v>
      </c>
      <c r="E169" t="s">
        <v>1002</v>
      </c>
      <c r="H169" t="s">
        <v>225</v>
      </c>
      <c r="I169" t="s">
        <v>2560</v>
      </c>
      <c r="J169" s="3">
        <v>2649</v>
      </c>
      <c r="K169" t="s">
        <v>2419</v>
      </c>
      <c r="O169" t="s">
        <v>2420</v>
      </c>
      <c r="Q169">
        <v>41.648136000000001</v>
      </c>
      <c r="R169">
        <v>-70.469123999999994</v>
      </c>
    </row>
    <row r="170" spans="1:18" ht="15" customHeight="1" x14ac:dyDescent="0.25">
      <c r="A170">
        <v>306</v>
      </c>
      <c r="B170" t="s">
        <v>1035</v>
      </c>
      <c r="C170" t="s">
        <v>2444</v>
      </c>
      <c r="D170" t="s">
        <v>2445</v>
      </c>
      <c r="E170" t="s">
        <v>729</v>
      </c>
      <c r="H170" t="s">
        <v>88</v>
      </c>
      <c r="I170" t="s">
        <v>2560</v>
      </c>
      <c r="J170" s="3">
        <v>1830</v>
      </c>
      <c r="K170" t="s">
        <v>2446</v>
      </c>
      <c r="L170" s="2" t="s">
        <v>2447</v>
      </c>
      <c r="N170" t="s">
        <v>2448</v>
      </c>
      <c r="O170" t="s">
        <v>2449</v>
      </c>
      <c r="Q170">
        <v>42.778393999999999</v>
      </c>
      <c r="R170">
        <v>-71.081626</v>
      </c>
    </row>
    <row r="171" spans="1:18" ht="15" customHeight="1" x14ac:dyDescent="0.25">
      <c r="A171">
        <v>81</v>
      </c>
      <c r="B171" t="s">
        <v>1035</v>
      </c>
      <c r="C171" t="s">
        <v>1422</v>
      </c>
      <c r="D171" t="s">
        <v>1423</v>
      </c>
      <c r="E171" t="s">
        <v>730</v>
      </c>
      <c r="H171" t="s">
        <v>106</v>
      </c>
      <c r="I171" t="s">
        <v>2560</v>
      </c>
      <c r="J171" s="3">
        <v>2724</v>
      </c>
      <c r="K171" t="s">
        <v>1424</v>
      </c>
      <c r="L171" s="2" t="s">
        <v>1425</v>
      </c>
      <c r="N171" t="s">
        <v>1426</v>
      </c>
      <c r="O171" t="s">
        <v>1427</v>
      </c>
      <c r="Q171">
        <v>41.688969</v>
      </c>
      <c r="R171">
        <v>-71.169380000000004</v>
      </c>
    </row>
    <row r="172" spans="1:18" ht="15" customHeight="1" x14ac:dyDescent="0.25">
      <c r="A172">
        <v>131</v>
      </c>
      <c r="B172" t="s">
        <v>1035</v>
      </c>
      <c r="C172" t="s">
        <v>1662</v>
      </c>
      <c r="D172" t="s">
        <v>1663</v>
      </c>
      <c r="E172" t="s">
        <v>732</v>
      </c>
      <c r="H172" t="s">
        <v>228</v>
      </c>
      <c r="I172" t="s">
        <v>2560</v>
      </c>
      <c r="J172" s="3">
        <v>2364</v>
      </c>
      <c r="K172" t="s">
        <v>1664</v>
      </c>
      <c r="L172" s="2" t="s">
        <v>1665</v>
      </c>
      <c r="N172" t="s">
        <v>1666</v>
      </c>
      <c r="P172" t="s">
        <v>1667</v>
      </c>
      <c r="Q172">
        <v>41.994514000000002</v>
      </c>
      <c r="R172">
        <v>-70.739125000000001</v>
      </c>
    </row>
    <row r="173" spans="1:18" ht="15" customHeight="1" x14ac:dyDescent="0.25">
      <c r="A173">
        <v>166</v>
      </c>
      <c r="B173" t="s">
        <v>1035</v>
      </c>
      <c r="C173" t="s">
        <v>1759</v>
      </c>
      <c r="D173" t="s">
        <v>1806</v>
      </c>
      <c r="E173" t="s">
        <v>735</v>
      </c>
      <c r="G173" t="s">
        <v>2553</v>
      </c>
      <c r="H173" t="s">
        <v>230</v>
      </c>
      <c r="I173" t="s">
        <v>2560</v>
      </c>
      <c r="J173" s="3">
        <v>2631</v>
      </c>
      <c r="K173" t="s">
        <v>1807</v>
      </c>
      <c r="L173" s="2" t="s">
        <v>1808</v>
      </c>
      <c r="N173" t="s">
        <v>1763</v>
      </c>
      <c r="O173" t="s">
        <v>1764</v>
      </c>
      <c r="Q173">
        <v>41.769302000000003</v>
      </c>
      <c r="R173">
        <v>-70.056030000000007</v>
      </c>
    </row>
    <row r="174" spans="1:18" ht="15" customHeight="1" x14ac:dyDescent="0.25">
      <c r="A174">
        <v>316</v>
      </c>
      <c r="B174" t="s">
        <v>1108</v>
      </c>
      <c r="C174" t="s">
        <v>2491</v>
      </c>
      <c r="D174" t="s">
        <v>232</v>
      </c>
      <c r="E174" t="s">
        <v>232</v>
      </c>
      <c r="H174" t="s">
        <v>11</v>
      </c>
      <c r="I174" t="s">
        <v>2560</v>
      </c>
      <c r="J174" s="3">
        <v>2145</v>
      </c>
      <c r="K174" t="s">
        <v>2492</v>
      </c>
      <c r="L174" s="2" t="s">
        <v>2493</v>
      </c>
      <c r="O174" t="s">
        <v>2494</v>
      </c>
      <c r="Q174">
        <v>41.769302000000003</v>
      </c>
      <c r="R174">
        <v>-70.056030000000007</v>
      </c>
    </row>
    <row r="175" spans="1:18" ht="15" customHeight="1" x14ac:dyDescent="0.25">
      <c r="A175">
        <v>116</v>
      </c>
      <c r="B175" t="s">
        <v>1035</v>
      </c>
      <c r="C175" t="s">
        <v>1586</v>
      </c>
      <c r="D175" t="s">
        <v>1587</v>
      </c>
      <c r="E175" t="s">
        <v>739</v>
      </c>
      <c r="H175" t="s">
        <v>233</v>
      </c>
      <c r="I175" t="s">
        <v>2560</v>
      </c>
      <c r="J175" s="3">
        <v>1930</v>
      </c>
      <c r="K175" t="s">
        <v>1588</v>
      </c>
      <c r="L175" s="2" t="s">
        <v>1589</v>
      </c>
      <c r="N175" t="s">
        <v>1590</v>
      </c>
      <c r="O175" t="s">
        <v>1591</v>
      </c>
      <c r="Q175">
        <v>41.769302000000003</v>
      </c>
      <c r="R175">
        <v>-70.056030000000007</v>
      </c>
    </row>
    <row r="176" spans="1:18" ht="15" customHeight="1" x14ac:dyDescent="0.25">
      <c r="A176">
        <v>241</v>
      </c>
      <c r="B176" t="s">
        <v>1262</v>
      </c>
      <c r="C176" t="s">
        <v>2140</v>
      </c>
      <c r="D176" t="s">
        <v>235</v>
      </c>
      <c r="E176" t="s">
        <v>235</v>
      </c>
      <c r="H176" t="s">
        <v>236</v>
      </c>
      <c r="I176" t="s">
        <v>2560</v>
      </c>
      <c r="J176" s="3">
        <v>1749</v>
      </c>
      <c r="K176" t="s">
        <v>2141</v>
      </c>
      <c r="L176" s="2" t="s">
        <v>2142</v>
      </c>
      <c r="O176" t="s">
        <v>2143</v>
      </c>
      <c r="Q176">
        <v>42.389580000000002</v>
      </c>
      <c r="R176">
        <v>-71.565989000000002</v>
      </c>
    </row>
    <row r="177" spans="1:18" ht="15" customHeight="1" x14ac:dyDescent="0.25">
      <c r="A177">
        <v>152</v>
      </c>
      <c r="B177" t="s">
        <v>1035</v>
      </c>
      <c r="C177" t="s">
        <v>1743</v>
      </c>
      <c r="D177" t="s">
        <v>1744</v>
      </c>
      <c r="E177" t="s">
        <v>745</v>
      </c>
      <c r="H177" t="s">
        <v>7</v>
      </c>
      <c r="I177" t="s">
        <v>2560</v>
      </c>
      <c r="J177" s="3">
        <v>2170</v>
      </c>
      <c r="K177" t="s">
        <v>1733</v>
      </c>
      <c r="L177" s="2" t="s">
        <v>1686</v>
      </c>
      <c r="N177" t="s">
        <v>1745</v>
      </c>
      <c r="O177" t="s">
        <v>1746</v>
      </c>
      <c r="Q177">
        <v>42.276684000000003</v>
      </c>
      <c r="R177">
        <v>-71.015693999999996</v>
      </c>
    </row>
    <row r="178" spans="1:18" ht="15" customHeight="1" x14ac:dyDescent="0.25">
      <c r="A178">
        <v>178</v>
      </c>
      <c r="B178" t="s">
        <v>1108</v>
      </c>
      <c r="C178" t="s">
        <v>1855</v>
      </c>
      <c r="D178" t="s">
        <v>1856</v>
      </c>
      <c r="E178" t="s">
        <v>1003</v>
      </c>
      <c r="H178" t="s">
        <v>52</v>
      </c>
      <c r="I178" t="s">
        <v>2560</v>
      </c>
      <c r="J178" s="3">
        <v>2138</v>
      </c>
      <c r="K178" t="s">
        <v>1857</v>
      </c>
      <c r="L178" s="2" t="s">
        <v>1858</v>
      </c>
      <c r="O178" t="s">
        <v>1859</v>
      </c>
      <c r="Q178">
        <v>42.370838999999997</v>
      </c>
      <c r="R178">
        <v>-70.056030000000007</v>
      </c>
    </row>
    <row r="179" spans="1:18" ht="15" customHeight="1" x14ac:dyDescent="0.25">
      <c r="A179">
        <v>15</v>
      </c>
      <c r="B179" t="s">
        <v>1108</v>
      </c>
      <c r="C179" t="s">
        <v>1109</v>
      </c>
      <c r="D179" t="s">
        <v>1110</v>
      </c>
      <c r="E179" t="s">
        <v>747</v>
      </c>
      <c r="H179" t="s">
        <v>37</v>
      </c>
      <c r="I179" t="s">
        <v>2560</v>
      </c>
      <c r="J179" s="3">
        <v>2130</v>
      </c>
      <c r="K179" t="s">
        <v>1111</v>
      </c>
      <c r="N179" t="s">
        <v>1112</v>
      </c>
      <c r="Q179">
        <v>42.319091999999998</v>
      </c>
      <c r="R179">
        <v>-71.059122000000002</v>
      </c>
    </row>
    <row r="180" spans="1:18" ht="15" customHeight="1" x14ac:dyDescent="0.25">
      <c r="A180">
        <v>130</v>
      </c>
      <c r="B180" t="s">
        <v>1035</v>
      </c>
      <c r="C180" t="s">
        <v>1655</v>
      </c>
      <c r="D180" t="s">
        <v>1656</v>
      </c>
      <c r="E180" t="s">
        <v>752</v>
      </c>
      <c r="H180" t="s">
        <v>37</v>
      </c>
      <c r="I180" t="s">
        <v>2560</v>
      </c>
      <c r="J180" s="3">
        <v>2130</v>
      </c>
      <c r="K180" t="s">
        <v>1657</v>
      </c>
      <c r="L180" s="2" t="s">
        <v>1658</v>
      </c>
      <c r="N180" t="s">
        <v>1659</v>
      </c>
      <c r="O180" t="s">
        <v>1660</v>
      </c>
      <c r="P180" t="s">
        <v>1661</v>
      </c>
      <c r="Q180">
        <v>42.236131</v>
      </c>
      <c r="R180">
        <v>-71.013287000000005</v>
      </c>
    </row>
    <row r="181" spans="1:18" ht="15" customHeight="1" x14ac:dyDescent="0.25">
      <c r="A181">
        <v>16</v>
      </c>
      <c r="B181" t="s">
        <v>1108</v>
      </c>
      <c r="C181" t="s">
        <v>1113</v>
      </c>
      <c r="D181" t="s">
        <v>1114</v>
      </c>
      <c r="E181" t="s">
        <v>755</v>
      </c>
      <c r="H181" t="s">
        <v>52</v>
      </c>
      <c r="I181" t="s">
        <v>2560</v>
      </c>
      <c r="J181" s="3">
        <v>2139</v>
      </c>
      <c r="K181" t="s">
        <v>1115</v>
      </c>
      <c r="O181" t="s">
        <v>1116</v>
      </c>
      <c r="Q181">
        <v>42.479340000000001</v>
      </c>
      <c r="R181">
        <v>-71.149238999999994</v>
      </c>
    </row>
    <row r="182" spans="1:18" ht="15" customHeight="1" x14ac:dyDescent="0.25">
      <c r="A182">
        <v>205</v>
      </c>
      <c r="B182" t="s">
        <v>1262</v>
      </c>
      <c r="C182" t="s">
        <v>1979</v>
      </c>
      <c r="D182" t="s">
        <v>239</v>
      </c>
      <c r="E182" t="s">
        <v>239</v>
      </c>
      <c r="H182" t="s">
        <v>178</v>
      </c>
      <c r="I182" t="s">
        <v>2560</v>
      </c>
      <c r="J182" s="3">
        <v>1801</v>
      </c>
      <c r="K182" t="s">
        <v>1980</v>
      </c>
      <c r="L182" s="2" t="s">
        <v>1981</v>
      </c>
      <c r="O182" t="s">
        <v>1982</v>
      </c>
      <c r="Q182">
        <v>42.479340000000001</v>
      </c>
      <c r="R182">
        <v>-71.398674</v>
      </c>
    </row>
    <row r="183" spans="1:18" ht="15" customHeight="1" x14ac:dyDescent="0.25">
      <c r="A183">
        <v>2</v>
      </c>
      <c r="B183" t="s">
        <v>1035</v>
      </c>
      <c r="C183" t="s">
        <v>1042</v>
      </c>
      <c r="D183" t="s">
        <v>1043</v>
      </c>
      <c r="E183" t="s">
        <v>1004</v>
      </c>
      <c r="H183" t="s">
        <v>240</v>
      </c>
      <c r="I183" t="s">
        <v>2560</v>
      </c>
      <c r="J183" s="3">
        <v>2149</v>
      </c>
      <c r="K183" t="s">
        <v>1044</v>
      </c>
      <c r="L183" s="2" t="s">
        <v>1045</v>
      </c>
      <c r="M183" s="2" t="s">
        <v>1046</v>
      </c>
      <c r="N183" t="s">
        <v>1047</v>
      </c>
      <c r="O183" t="s">
        <v>1048</v>
      </c>
      <c r="P183" t="s">
        <v>1049</v>
      </c>
      <c r="Q183">
        <v>42.479340000000001</v>
      </c>
      <c r="R183">
        <v>-71.149238999999994</v>
      </c>
    </row>
    <row r="184" spans="1:18" ht="15" customHeight="1" x14ac:dyDescent="0.25">
      <c r="A184">
        <v>279</v>
      </c>
      <c r="B184" t="s">
        <v>1262</v>
      </c>
      <c r="C184" t="s">
        <v>2318</v>
      </c>
      <c r="D184" t="s">
        <v>242</v>
      </c>
      <c r="E184" t="s">
        <v>242</v>
      </c>
      <c r="H184" t="s">
        <v>52</v>
      </c>
      <c r="I184" t="s">
        <v>2560</v>
      </c>
      <c r="J184" s="3">
        <v>2138</v>
      </c>
      <c r="K184" t="s">
        <v>2319</v>
      </c>
      <c r="L184" s="2" t="s">
        <v>2320</v>
      </c>
      <c r="O184" t="s">
        <v>2321</v>
      </c>
      <c r="Q184">
        <v>42.374454999999998</v>
      </c>
      <c r="R184">
        <v>-71.149238999999994</v>
      </c>
    </row>
    <row r="185" spans="1:18" ht="15" customHeight="1" x14ac:dyDescent="0.25">
      <c r="A185">
        <v>301</v>
      </c>
      <c r="B185" t="s">
        <v>1035</v>
      </c>
      <c r="C185" t="s">
        <v>2421</v>
      </c>
      <c r="D185" t="s">
        <v>2422</v>
      </c>
      <c r="E185" t="s">
        <v>2543</v>
      </c>
      <c r="H185" t="s">
        <v>225</v>
      </c>
      <c r="I185" t="s">
        <v>2560</v>
      </c>
      <c r="J185" s="3">
        <v>2649</v>
      </c>
      <c r="K185" t="s">
        <v>2423</v>
      </c>
      <c r="N185" t="s">
        <v>2424</v>
      </c>
      <c r="O185" t="s">
        <v>2425</v>
      </c>
      <c r="Q185">
        <v>41.617731999999997</v>
      </c>
      <c r="R185">
        <v>-70.494889999999998</v>
      </c>
    </row>
    <row r="186" spans="1:18" ht="15" customHeight="1" x14ac:dyDescent="0.25">
      <c r="A186">
        <v>261</v>
      </c>
      <c r="B186" t="s">
        <v>1262</v>
      </c>
      <c r="C186" t="s">
        <v>2237</v>
      </c>
      <c r="D186" t="s">
        <v>243</v>
      </c>
      <c r="E186" t="s">
        <v>243</v>
      </c>
      <c r="H186" t="s">
        <v>13</v>
      </c>
      <c r="I186" t="s">
        <v>2560</v>
      </c>
      <c r="J186" s="3">
        <v>2108</v>
      </c>
      <c r="K186" t="s">
        <v>2238</v>
      </c>
      <c r="L186" s="2" t="s">
        <v>2239</v>
      </c>
      <c r="O186" t="s">
        <v>2240</v>
      </c>
      <c r="Q186">
        <v>42.357750000000003</v>
      </c>
      <c r="R186">
        <v>-71.071586999999994</v>
      </c>
    </row>
    <row r="187" spans="1:18" ht="15" customHeight="1" x14ac:dyDescent="0.25">
      <c r="A187">
        <v>242</v>
      </c>
      <c r="B187" t="s">
        <v>1035</v>
      </c>
      <c r="C187" t="s">
        <v>2144</v>
      </c>
      <c r="D187" t="s">
        <v>244</v>
      </c>
      <c r="E187" t="s">
        <v>244</v>
      </c>
      <c r="H187" t="s">
        <v>245</v>
      </c>
      <c r="I187" t="s">
        <v>2560</v>
      </c>
      <c r="J187" s="3">
        <v>2538</v>
      </c>
      <c r="K187" t="s">
        <v>2145</v>
      </c>
      <c r="L187" s="2" t="s">
        <v>2146</v>
      </c>
      <c r="O187" t="s">
        <v>2147</v>
      </c>
      <c r="Q187">
        <v>41.756535</v>
      </c>
      <c r="R187">
        <v>-70.651419000000004</v>
      </c>
    </row>
    <row r="188" spans="1:18" ht="15" customHeight="1" x14ac:dyDescent="0.25">
      <c r="A188">
        <v>281</v>
      </c>
      <c r="B188" t="s">
        <v>1035</v>
      </c>
      <c r="C188" t="s">
        <v>2327</v>
      </c>
      <c r="D188" t="s">
        <v>247</v>
      </c>
      <c r="E188" t="s">
        <v>247</v>
      </c>
      <c r="H188" t="s">
        <v>52</v>
      </c>
      <c r="I188" t="s">
        <v>2560</v>
      </c>
      <c r="J188" s="3">
        <v>2139</v>
      </c>
      <c r="K188" t="s">
        <v>2328</v>
      </c>
      <c r="L188" s="2" t="s">
        <v>2329</v>
      </c>
      <c r="N188" t="s">
        <v>2330</v>
      </c>
      <c r="O188" t="s">
        <v>2331</v>
      </c>
      <c r="Q188">
        <v>42.369349999999997</v>
      </c>
      <c r="R188">
        <v>-71.149238999999994</v>
      </c>
    </row>
    <row r="189" spans="1:18" ht="15" customHeight="1" x14ac:dyDescent="0.25">
      <c r="A189">
        <v>214</v>
      </c>
      <c r="B189" t="s">
        <v>1262</v>
      </c>
      <c r="C189" t="s">
        <v>2017</v>
      </c>
      <c r="D189" t="s">
        <v>248</v>
      </c>
      <c r="E189" t="s">
        <v>248</v>
      </c>
      <c r="H189" t="s">
        <v>119</v>
      </c>
      <c r="I189" t="s">
        <v>2560</v>
      </c>
      <c r="J189" s="3">
        <v>2453</v>
      </c>
      <c r="K189" t="s">
        <v>2018</v>
      </c>
      <c r="L189" s="2" t="s">
        <v>2019</v>
      </c>
      <c r="O189" t="s">
        <v>2020</v>
      </c>
      <c r="Q189">
        <v>42.373278999999997</v>
      </c>
      <c r="R189">
        <v>-71.398674</v>
      </c>
    </row>
    <row r="190" spans="1:18" ht="15" customHeight="1" x14ac:dyDescent="0.25">
      <c r="A190">
        <v>125</v>
      </c>
      <c r="B190" t="s">
        <v>1035</v>
      </c>
      <c r="C190" t="s">
        <v>1635</v>
      </c>
      <c r="D190" t="s">
        <v>1636</v>
      </c>
      <c r="E190" t="s">
        <v>767</v>
      </c>
      <c r="H190" t="s">
        <v>94</v>
      </c>
      <c r="I190" t="s">
        <v>2560</v>
      </c>
      <c r="J190" s="3">
        <v>2360</v>
      </c>
      <c r="K190" t="s">
        <v>1637</v>
      </c>
      <c r="L190" s="2" t="s">
        <v>1632</v>
      </c>
      <c r="O190" t="s">
        <v>1638</v>
      </c>
      <c r="Q190">
        <v>41.974547000000001</v>
      </c>
      <c r="R190">
        <v>-70.685052999999996</v>
      </c>
    </row>
    <row r="191" spans="1:18" ht="15" customHeight="1" x14ac:dyDescent="0.25">
      <c r="A191">
        <v>202</v>
      </c>
      <c r="B191" t="s">
        <v>1035</v>
      </c>
      <c r="C191" t="s">
        <v>1966</v>
      </c>
      <c r="D191" t="s">
        <v>1967</v>
      </c>
      <c r="E191" t="s">
        <v>769</v>
      </c>
      <c r="H191" t="s">
        <v>251</v>
      </c>
      <c r="I191" t="s">
        <v>2560</v>
      </c>
      <c r="J191" s="3">
        <v>2124</v>
      </c>
      <c r="K191" t="s">
        <v>1968</v>
      </c>
      <c r="L191" s="2" t="s">
        <v>1960</v>
      </c>
      <c r="O191" t="s">
        <v>1969</v>
      </c>
      <c r="Q191">
        <v>42.459752000000002</v>
      </c>
      <c r="R191">
        <v>-70.999791999999999</v>
      </c>
    </row>
    <row r="192" spans="1:18" ht="15" customHeight="1" x14ac:dyDescent="0.25">
      <c r="A192">
        <v>51</v>
      </c>
      <c r="B192" t="s">
        <v>1108</v>
      </c>
      <c r="C192" t="s">
        <v>1258</v>
      </c>
      <c r="D192" t="s">
        <v>1259</v>
      </c>
      <c r="E192" t="s">
        <v>771</v>
      </c>
      <c r="H192" t="s">
        <v>22</v>
      </c>
      <c r="I192" t="s">
        <v>2560</v>
      </c>
      <c r="J192" s="3">
        <v>2122</v>
      </c>
      <c r="K192" t="s">
        <v>1260</v>
      </c>
      <c r="L192" s="2" t="s">
        <v>1261</v>
      </c>
      <c r="N192" t="s">
        <v>1112</v>
      </c>
      <c r="Q192">
        <v>42.373789000000002</v>
      </c>
      <c r="R192">
        <v>-70.977830999999995</v>
      </c>
    </row>
    <row r="193" spans="1:18" ht="15" customHeight="1" x14ac:dyDescent="0.25">
      <c r="A193">
        <v>302</v>
      </c>
      <c r="B193" t="s">
        <v>1035</v>
      </c>
      <c r="C193" t="s">
        <v>2426</v>
      </c>
      <c r="D193" t="s">
        <v>2427</v>
      </c>
      <c r="E193" t="s">
        <v>772</v>
      </c>
      <c r="H193" t="s">
        <v>252</v>
      </c>
      <c r="I193" t="s">
        <v>2560</v>
      </c>
      <c r="J193" s="3">
        <v>2563</v>
      </c>
      <c r="K193" t="s">
        <v>2428</v>
      </c>
      <c r="N193" t="s">
        <v>2429</v>
      </c>
      <c r="O193" t="s">
        <v>2430</v>
      </c>
      <c r="Q193">
        <v>41.709071999999999</v>
      </c>
      <c r="R193">
        <v>-70.488258000000002</v>
      </c>
    </row>
    <row r="194" spans="1:18" ht="15" customHeight="1" x14ac:dyDescent="0.25">
      <c r="A194">
        <v>17</v>
      </c>
      <c r="B194" t="s">
        <v>1035</v>
      </c>
      <c r="C194" t="s">
        <v>1117</v>
      </c>
      <c r="D194" t="s">
        <v>1118</v>
      </c>
      <c r="E194" t="s">
        <v>775</v>
      </c>
      <c r="H194" t="s">
        <v>19</v>
      </c>
      <c r="I194" t="s">
        <v>2560</v>
      </c>
      <c r="J194" s="3">
        <v>2301</v>
      </c>
      <c r="K194" t="s">
        <v>1119</v>
      </c>
      <c r="N194" t="s">
        <v>1120</v>
      </c>
      <c r="O194" t="s">
        <v>1121</v>
      </c>
      <c r="Q194">
        <v>42.067537999999999</v>
      </c>
      <c r="R194">
        <v>-71.018895999999998</v>
      </c>
    </row>
    <row r="195" spans="1:18" ht="15" customHeight="1" x14ac:dyDescent="0.25">
      <c r="A195">
        <v>196</v>
      </c>
      <c r="B195" t="s">
        <v>1035</v>
      </c>
      <c r="C195" t="s">
        <v>1939</v>
      </c>
      <c r="D195" t="s">
        <v>1940</v>
      </c>
      <c r="E195" t="s">
        <v>776</v>
      </c>
      <c r="H195" t="s">
        <v>254</v>
      </c>
      <c r="I195" t="s">
        <v>2560</v>
      </c>
      <c r="J195" s="3">
        <v>2346</v>
      </c>
      <c r="K195" t="s">
        <v>1941</v>
      </c>
      <c r="N195" t="s">
        <v>1942</v>
      </c>
      <c r="O195" t="s">
        <v>1943</v>
      </c>
      <c r="Q195">
        <v>41.894488000000003</v>
      </c>
      <c r="R195">
        <v>-70.922259999999994</v>
      </c>
    </row>
    <row r="196" spans="1:18" ht="15" customHeight="1" x14ac:dyDescent="0.25">
      <c r="A196">
        <v>265</v>
      </c>
      <c r="B196" t="s">
        <v>1035</v>
      </c>
      <c r="C196" t="s">
        <v>2254</v>
      </c>
      <c r="D196" t="s">
        <v>256</v>
      </c>
      <c r="E196" t="s">
        <v>256</v>
      </c>
      <c r="H196" t="s">
        <v>2255</v>
      </c>
      <c r="I196" t="s">
        <v>2560</v>
      </c>
      <c r="J196" s="3">
        <v>2066</v>
      </c>
      <c r="K196" t="s">
        <v>2256</v>
      </c>
      <c r="O196" t="s">
        <v>2257</v>
      </c>
      <c r="Q196">
        <v>42.198326999999999</v>
      </c>
      <c r="R196">
        <v>-70.758525000000006</v>
      </c>
    </row>
    <row r="197" spans="1:18" ht="15" customHeight="1" x14ac:dyDescent="0.25">
      <c r="A197">
        <v>45</v>
      </c>
      <c r="B197" t="s">
        <v>1108</v>
      </c>
      <c r="C197" t="s">
        <v>1233</v>
      </c>
      <c r="D197" t="s">
        <v>1234</v>
      </c>
      <c r="E197" t="s">
        <v>781</v>
      </c>
      <c r="H197" t="s">
        <v>74</v>
      </c>
      <c r="I197" t="s">
        <v>2560</v>
      </c>
      <c r="J197" s="3">
        <v>2125</v>
      </c>
      <c r="K197" t="s">
        <v>1235</v>
      </c>
      <c r="L197" s="2" t="s">
        <v>1236</v>
      </c>
      <c r="N197" t="s">
        <v>1112</v>
      </c>
      <c r="Q197">
        <v>42.328743000000003</v>
      </c>
      <c r="R197">
        <v>-71.052940000000007</v>
      </c>
    </row>
    <row r="198" spans="1:18" ht="15" customHeight="1" x14ac:dyDescent="0.25">
      <c r="A198">
        <v>44</v>
      </c>
      <c r="B198" t="s">
        <v>1035</v>
      </c>
      <c r="C198" t="s">
        <v>1227</v>
      </c>
      <c r="D198" t="s">
        <v>1228</v>
      </c>
      <c r="E198" t="s">
        <v>782</v>
      </c>
      <c r="H198" t="s">
        <v>172</v>
      </c>
      <c r="I198" t="s">
        <v>2560</v>
      </c>
      <c r="J198" s="3">
        <v>1841</v>
      </c>
      <c r="K198" t="s">
        <v>1229</v>
      </c>
      <c r="L198" s="2" t="s">
        <v>1230</v>
      </c>
      <c r="N198" t="s">
        <v>1231</v>
      </c>
      <c r="O198" t="s">
        <v>1232</v>
      </c>
      <c r="Q198">
        <v>42.708505000000002</v>
      </c>
      <c r="R198">
        <v>-71.154501999999994</v>
      </c>
    </row>
    <row r="199" spans="1:18" ht="15" customHeight="1" x14ac:dyDescent="0.25">
      <c r="A199">
        <v>85</v>
      </c>
      <c r="B199" t="s">
        <v>1262</v>
      </c>
      <c r="C199" t="s">
        <v>1438</v>
      </c>
      <c r="D199" t="s">
        <v>260</v>
      </c>
      <c r="E199" t="s">
        <v>260</v>
      </c>
      <c r="H199" t="s">
        <v>24</v>
      </c>
      <c r="I199" t="s">
        <v>2560</v>
      </c>
      <c r="J199" s="3">
        <v>1702</v>
      </c>
      <c r="K199" t="s">
        <v>1439</v>
      </c>
      <c r="L199" s="2" t="s">
        <v>1440</v>
      </c>
      <c r="O199" t="s">
        <v>1441</v>
      </c>
      <c r="Q199">
        <v>42.277515000000001</v>
      </c>
      <c r="R199">
        <v>-71.415779000000001</v>
      </c>
    </row>
    <row r="200" spans="1:18" ht="15" customHeight="1" x14ac:dyDescent="0.25">
      <c r="A200">
        <v>188</v>
      </c>
      <c r="B200" t="s">
        <v>1262</v>
      </c>
      <c r="C200" t="s">
        <v>1905</v>
      </c>
      <c r="D200" t="s">
        <v>261</v>
      </c>
      <c r="E200" t="s">
        <v>261</v>
      </c>
      <c r="H200" t="s">
        <v>52</v>
      </c>
      <c r="I200" t="s">
        <v>2560</v>
      </c>
      <c r="J200" s="3">
        <v>2139</v>
      </c>
      <c r="K200" t="s">
        <v>1906</v>
      </c>
      <c r="L200" s="2" t="s">
        <v>1907</v>
      </c>
      <c r="O200" t="s">
        <v>1908</v>
      </c>
      <c r="Q200">
        <v>42.363266000000003</v>
      </c>
      <c r="R200">
        <v>-71.149238999999994</v>
      </c>
    </row>
    <row r="201" spans="1:18" ht="15" customHeight="1" x14ac:dyDescent="0.25">
      <c r="A201">
        <v>256</v>
      </c>
      <c r="B201" t="s">
        <v>1035</v>
      </c>
      <c r="C201" t="s">
        <v>2209</v>
      </c>
      <c r="D201" t="s">
        <v>2210</v>
      </c>
      <c r="E201" t="s">
        <v>786</v>
      </c>
      <c r="H201" t="s">
        <v>262</v>
      </c>
      <c r="I201" t="s">
        <v>2560</v>
      </c>
      <c r="J201" s="3">
        <v>2035</v>
      </c>
      <c r="K201" t="s">
        <v>2211</v>
      </c>
      <c r="O201" t="s">
        <v>2212</v>
      </c>
      <c r="Q201">
        <v>42.069685</v>
      </c>
      <c r="R201">
        <v>-71.248220000000003</v>
      </c>
    </row>
    <row r="202" spans="1:18" ht="15" customHeight="1" x14ac:dyDescent="0.25">
      <c r="A202">
        <v>52</v>
      </c>
      <c r="B202" t="s">
        <v>1262</v>
      </c>
      <c r="C202" t="s">
        <v>1263</v>
      </c>
      <c r="D202" t="s">
        <v>264</v>
      </c>
      <c r="E202" t="s">
        <v>264</v>
      </c>
      <c r="H202" t="s">
        <v>13</v>
      </c>
      <c r="I202" t="s">
        <v>2560</v>
      </c>
      <c r="J202" s="3">
        <v>2116</v>
      </c>
      <c r="K202" t="s">
        <v>1264</v>
      </c>
      <c r="L202" s="2" t="s">
        <v>1265</v>
      </c>
      <c r="O202" t="s">
        <v>1266</v>
      </c>
      <c r="Q202">
        <v>42.351903999999998</v>
      </c>
      <c r="R202">
        <v>-71.070894999999993</v>
      </c>
    </row>
    <row r="203" spans="1:18" ht="15" customHeight="1" x14ac:dyDescent="0.25">
      <c r="A203">
        <v>56</v>
      </c>
      <c r="B203" t="s">
        <v>1262</v>
      </c>
      <c r="C203" t="s">
        <v>1281</v>
      </c>
      <c r="D203" t="s">
        <v>1282</v>
      </c>
      <c r="E203" t="s">
        <v>265</v>
      </c>
      <c r="H203" t="s">
        <v>266</v>
      </c>
      <c r="I203" t="s">
        <v>2560</v>
      </c>
      <c r="J203" s="3">
        <v>1775</v>
      </c>
      <c r="K203" t="s">
        <v>1283</v>
      </c>
      <c r="L203" s="2" t="s">
        <v>1284</v>
      </c>
      <c r="O203" t="s">
        <v>1285</v>
      </c>
      <c r="Q203">
        <v>42.436436</v>
      </c>
      <c r="R203">
        <v>-71.502280999999996</v>
      </c>
    </row>
    <row r="204" spans="1:18" ht="15" customHeight="1" x14ac:dyDescent="0.25">
      <c r="A204">
        <v>18</v>
      </c>
      <c r="B204" t="s">
        <v>1035</v>
      </c>
      <c r="C204" t="s">
        <v>1122</v>
      </c>
      <c r="D204" t="s">
        <v>1123</v>
      </c>
      <c r="E204" t="s">
        <v>791</v>
      </c>
      <c r="H204" t="s">
        <v>106</v>
      </c>
      <c r="I204" t="s">
        <v>2560</v>
      </c>
      <c r="J204" s="3">
        <v>2760</v>
      </c>
      <c r="K204" t="s">
        <v>1124</v>
      </c>
      <c r="N204" t="s">
        <v>1125</v>
      </c>
      <c r="O204" t="s">
        <v>1126</v>
      </c>
      <c r="Q204">
        <v>41.744090999999997</v>
      </c>
      <c r="R204">
        <v>-71.127555999999998</v>
      </c>
    </row>
    <row r="205" spans="1:18" ht="15" customHeight="1" x14ac:dyDescent="0.25">
      <c r="A205">
        <v>276</v>
      </c>
      <c r="B205" t="s">
        <v>1262</v>
      </c>
      <c r="C205" t="s">
        <v>2306</v>
      </c>
      <c r="D205" t="s">
        <v>269</v>
      </c>
      <c r="E205" t="s">
        <v>269</v>
      </c>
      <c r="H205" t="s">
        <v>52</v>
      </c>
      <c r="I205" t="s">
        <v>2560</v>
      </c>
      <c r="J205" s="3">
        <v>2140</v>
      </c>
      <c r="K205" t="s">
        <v>2307</v>
      </c>
      <c r="L205" s="2" t="s">
        <v>2303</v>
      </c>
      <c r="O205" t="s">
        <v>2308</v>
      </c>
      <c r="Q205">
        <v>42.393842999999997</v>
      </c>
      <c r="R205">
        <v>-71.138490000000004</v>
      </c>
    </row>
    <row r="206" spans="1:18" ht="15" customHeight="1" x14ac:dyDescent="0.25">
      <c r="A206">
        <v>117</v>
      </c>
      <c r="B206" t="s">
        <v>1035</v>
      </c>
      <c r="C206" t="s">
        <v>1592</v>
      </c>
      <c r="D206" t="s">
        <v>1593</v>
      </c>
      <c r="E206" t="s">
        <v>793</v>
      </c>
      <c r="H206" t="s">
        <v>270</v>
      </c>
      <c r="I206" t="s">
        <v>2560</v>
      </c>
      <c r="J206" s="3">
        <v>1915</v>
      </c>
      <c r="K206" t="s">
        <v>1594</v>
      </c>
      <c r="L206" s="2" t="s">
        <v>1595</v>
      </c>
      <c r="N206" t="s">
        <v>1596</v>
      </c>
      <c r="O206" t="s">
        <v>1597</v>
      </c>
      <c r="Q206">
        <v>42.556992000000001</v>
      </c>
      <c r="R206">
        <v>-70.878180999999998</v>
      </c>
    </row>
    <row r="207" spans="1:18" ht="15" customHeight="1" x14ac:dyDescent="0.25">
      <c r="A207">
        <v>264</v>
      </c>
      <c r="B207" t="s">
        <v>1262</v>
      </c>
      <c r="C207" t="s">
        <v>2250</v>
      </c>
      <c r="D207" t="s">
        <v>272</v>
      </c>
      <c r="E207" t="s">
        <v>272</v>
      </c>
      <c r="H207" t="s">
        <v>126</v>
      </c>
      <c r="I207" t="s">
        <v>2560</v>
      </c>
      <c r="J207" s="3">
        <v>2155</v>
      </c>
      <c r="K207" t="s">
        <v>2251</v>
      </c>
      <c r="L207" s="2" t="s">
        <v>2252</v>
      </c>
      <c r="O207" t="s">
        <v>2253</v>
      </c>
      <c r="Q207">
        <v>42.420380000000002</v>
      </c>
      <c r="R207">
        <v>-71.135469999999998</v>
      </c>
    </row>
    <row r="208" spans="1:18" ht="15" customHeight="1" x14ac:dyDescent="0.25">
      <c r="A208">
        <v>162</v>
      </c>
      <c r="B208" t="s">
        <v>1108</v>
      </c>
      <c r="C208" t="s">
        <v>1783</v>
      </c>
      <c r="D208" t="s">
        <v>1784</v>
      </c>
      <c r="E208" t="s">
        <v>797</v>
      </c>
      <c r="H208" t="s">
        <v>13</v>
      </c>
      <c r="I208" t="s">
        <v>2560</v>
      </c>
      <c r="J208" s="3">
        <v>2112</v>
      </c>
      <c r="K208" t="s">
        <v>1785</v>
      </c>
      <c r="L208" s="2" t="s">
        <v>1786</v>
      </c>
      <c r="N208" t="s">
        <v>1368</v>
      </c>
      <c r="O208" t="s">
        <v>1787</v>
      </c>
      <c r="Q208">
        <v>42.352364999999999</v>
      </c>
      <c r="R208">
        <v>-71.063676999999998</v>
      </c>
    </row>
    <row r="209" spans="1:18" ht="15" customHeight="1" x14ac:dyDescent="0.25">
      <c r="A209">
        <v>102</v>
      </c>
      <c r="B209" t="s">
        <v>1108</v>
      </c>
      <c r="C209" t="s">
        <v>1522</v>
      </c>
      <c r="D209" t="s">
        <v>274</v>
      </c>
      <c r="E209" t="s">
        <v>274</v>
      </c>
      <c r="H209" t="s">
        <v>13</v>
      </c>
      <c r="I209" t="s">
        <v>2560</v>
      </c>
      <c r="J209" s="3">
        <v>2111</v>
      </c>
      <c r="K209" t="s">
        <v>1523</v>
      </c>
      <c r="L209" s="2" t="s">
        <v>1524</v>
      </c>
      <c r="N209" t="s">
        <v>1368</v>
      </c>
      <c r="O209" t="s">
        <v>1525</v>
      </c>
      <c r="Q209">
        <v>42.353572</v>
      </c>
      <c r="R209">
        <v>-71.118426999999997</v>
      </c>
    </row>
    <row r="210" spans="1:18" ht="15" customHeight="1" x14ac:dyDescent="0.25">
      <c r="A210">
        <v>289</v>
      </c>
      <c r="B210" t="s">
        <v>1035</v>
      </c>
      <c r="C210" t="s">
        <v>2366</v>
      </c>
      <c r="D210" t="s">
        <v>2367</v>
      </c>
      <c r="E210" t="s">
        <v>800</v>
      </c>
      <c r="H210" t="s">
        <v>22</v>
      </c>
      <c r="I210" t="s">
        <v>2560</v>
      </c>
      <c r="J210" s="3">
        <v>2122</v>
      </c>
      <c r="K210" t="s">
        <v>2368</v>
      </c>
      <c r="L210" s="2" t="s">
        <v>2369</v>
      </c>
      <c r="O210" t="s">
        <v>2370</v>
      </c>
      <c r="Q210">
        <v>42.286451</v>
      </c>
      <c r="R210">
        <v>-71.043978999999993</v>
      </c>
    </row>
    <row r="211" spans="1:18" ht="15" customHeight="1" x14ac:dyDescent="0.25">
      <c r="A211">
        <v>251</v>
      </c>
      <c r="B211" t="s">
        <v>1050</v>
      </c>
      <c r="C211" t="s">
        <v>2187</v>
      </c>
      <c r="D211" t="s">
        <v>2188</v>
      </c>
      <c r="E211" t="s">
        <v>804</v>
      </c>
      <c r="H211" t="s">
        <v>276</v>
      </c>
      <c r="I211" t="s">
        <v>2560</v>
      </c>
      <c r="J211" s="3">
        <v>1570</v>
      </c>
      <c r="K211" t="s">
        <v>2189</v>
      </c>
      <c r="L211" s="2" t="s">
        <v>2190</v>
      </c>
      <c r="O211" t="s">
        <v>2191</v>
      </c>
      <c r="Q211">
        <v>42.049441999999999</v>
      </c>
      <c r="R211">
        <v>-71.881360999999998</v>
      </c>
    </row>
    <row r="212" spans="1:18" ht="15" customHeight="1" x14ac:dyDescent="0.25">
      <c r="A212">
        <v>38</v>
      </c>
      <c r="B212" t="s">
        <v>1035</v>
      </c>
      <c r="C212" t="s">
        <v>1196</v>
      </c>
      <c r="D212" t="s">
        <v>1197</v>
      </c>
      <c r="E212" t="s">
        <v>807</v>
      </c>
      <c r="H212" t="s">
        <v>16</v>
      </c>
      <c r="I212" t="s">
        <v>2560</v>
      </c>
      <c r="J212" s="3">
        <v>1902</v>
      </c>
      <c r="K212" t="s">
        <v>1198</v>
      </c>
      <c r="O212" t="s">
        <v>1199</v>
      </c>
      <c r="Q212">
        <v>42.466824000000003</v>
      </c>
      <c r="R212">
        <v>-70.939269999999993</v>
      </c>
    </row>
    <row r="213" spans="1:18" ht="15" customHeight="1" x14ac:dyDescent="0.25">
      <c r="A213">
        <v>171</v>
      </c>
      <c r="B213" t="s">
        <v>1035</v>
      </c>
      <c r="C213" t="s">
        <v>1759</v>
      </c>
      <c r="D213" t="s">
        <v>1829</v>
      </c>
      <c r="E213" t="s">
        <v>808</v>
      </c>
      <c r="G213" t="s">
        <v>2553</v>
      </c>
      <c r="H213" t="s">
        <v>211</v>
      </c>
      <c r="I213" t="s">
        <v>2560</v>
      </c>
      <c r="J213" s="3">
        <v>2653</v>
      </c>
      <c r="K213" t="s">
        <v>1830</v>
      </c>
      <c r="L213" s="2" t="s">
        <v>1831</v>
      </c>
      <c r="N213" t="s">
        <v>1763</v>
      </c>
      <c r="O213" t="s">
        <v>1764</v>
      </c>
      <c r="Q213">
        <v>41.787872</v>
      </c>
      <c r="R213">
        <v>-69.990775999999997</v>
      </c>
    </row>
    <row r="214" spans="1:18" ht="15" customHeight="1" x14ac:dyDescent="0.25">
      <c r="A214">
        <v>222</v>
      </c>
      <c r="B214" t="s">
        <v>1035</v>
      </c>
      <c r="C214" t="s">
        <v>2054</v>
      </c>
      <c r="D214" t="s">
        <v>2055</v>
      </c>
      <c r="E214" t="s">
        <v>809</v>
      </c>
      <c r="H214" t="s">
        <v>102</v>
      </c>
      <c r="I214" t="s">
        <v>2560</v>
      </c>
      <c r="J214" s="3">
        <v>2120</v>
      </c>
      <c r="K214" t="s">
        <v>2056</v>
      </c>
      <c r="O214" t="s">
        <v>2057</v>
      </c>
      <c r="Q214">
        <v>42.281156000000003</v>
      </c>
      <c r="R214">
        <v>-71.252495999999994</v>
      </c>
    </row>
    <row r="215" spans="1:18" ht="15" customHeight="1" x14ac:dyDescent="0.25">
      <c r="A215">
        <v>211</v>
      </c>
      <c r="B215" t="s">
        <v>1035</v>
      </c>
      <c r="C215" t="s">
        <v>2004</v>
      </c>
      <c r="D215" t="s">
        <v>2005</v>
      </c>
      <c r="E215" t="s">
        <v>812</v>
      </c>
      <c r="H215" t="s">
        <v>52</v>
      </c>
      <c r="I215" t="s">
        <v>2560</v>
      </c>
      <c r="J215" s="3">
        <v>2139</v>
      </c>
      <c r="K215" t="s">
        <v>2006</v>
      </c>
      <c r="L215" s="2" t="s">
        <v>2007</v>
      </c>
      <c r="O215" t="s">
        <v>2008</v>
      </c>
      <c r="Q215">
        <v>42.363197999999997</v>
      </c>
      <c r="R215">
        <v>-71.398674</v>
      </c>
    </row>
    <row r="216" spans="1:18" ht="15" customHeight="1" x14ac:dyDescent="0.25">
      <c r="A216">
        <v>185</v>
      </c>
      <c r="B216" t="s">
        <v>1035</v>
      </c>
      <c r="C216" t="s">
        <v>1889</v>
      </c>
      <c r="D216" t="s">
        <v>1890</v>
      </c>
      <c r="E216" t="s">
        <v>1005</v>
      </c>
      <c r="H216" t="s">
        <v>278</v>
      </c>
      <c r="I216" t="s">
        <v>2560</v>
      </c>
      <c r="J216" s="3">
        <v>2135</v>
      </c>
      <c r="K216" t="s">
        <v>1891</v>
      </c>
      <c r="L216" s="2" t="s">
        <v>1892</v>
      </c>
      <c r="N216" t="s">
        <v>1893</v>
      </c>
      <c r="O216" t="s">
        <v>1894</v>
      </c>
      <c r="Q216">
        <v>42.363197999999997</v>
      </c>
      <c r="R216">
        <v>-71.100082</v>
      </c>
    </row>
    <row r="217" spans="1:18" ht="15" customHeight="1" x14ac:dyDescent="0.25">
      <c r="A217">
        <v>260</v>
      </c>
      <c r="B217" t="s">
        <v>1108</v>
      </c>
      <c r="C217" t="s">
        <v>2233</v>
      </c>
      <c r="D217" t="s">
        <v>279</v>
      </c>
      <c r="E217" t="s">
        <v>279</v>
      </c>
      <c r="H217" t="s">
        <v>74</v>
      </c>
      <c r="I217" t="s">
        <v>2560</v>
      </c>
      <c r="J217" s="3">
        <v>2127</v>
      </c>
      <c r="K217" t="s">
        <v>2234</v>
      </c>
      <c r="L217" s="2" t="s">
        <v>2235</v>
      </c>
      <c r="N217" t="s">
        <v>1368</v>
      </c>
      <c r="O217" t="s">
        <v>2236</v>
      </c>
      <c r="Q217">
        <v>42.349086</v>
      </c>
      <c r="R217">
        <v>-71.155186</v>
      </c>
    </row>
    <row r="218" spans="1:18" ht="15" customHeight="1" x14ac:dyDescent="0.25">
      <c r="A218">
        <v>31</v>
      </c>
      <c r="B218" t="s">
        <v>1108</v>
      </c>
      <c r="C218" t="s">
        <v>1170</v>
      </c>
      <c r="D218" t="s">
        <v>1171</v>
      </c>
      <c r="E218" t="s">
        <v>819</v>
      </c>
      <c r="H218" t="s">
        <v>22</v>
      </c>
      <c r="I218" t="s">
        <v>2560</v>
      </c>
      <c r="J218" s="3">
        <v>2122</v>
      </c>
      <c r="K218" t="s">
        <v>1172</v>
      </c>
      <c r="N218" t="s">
        <v>1112</v>
      </c>
      <c r="O218" t="s">
        <v>1173</v>
      </c>
      <c r="Q218">
        <v>42.357208</v>
      </c>
      <c r="R218">
        <v>-71.070258999999993</v>
      </c>
    </row>
    <row r="219" spans="1:18" ht="15" customHeight="1" x14ac:dyDescent="0.25">
      <c r="A219">
        <v>103</v>
      </c>
      <c r="B219" t="s">
        <v>1035</v>
      </c>
      <c r="C219" t="s">
        <v>1526</v>
      </c>
      <c r="D219" t="s">
        <v>1527</v>
      </c>
      <c r="E219" t="s">
        <v>821</v>
      </c>
      <c r="H219" t="s">
        <v>33</v>
      </c>
      <c r="I219" t="s">
        <v>2560</v>
      </c>
      <c r="J219" s="3">
        <v>2601</v>
      </c>
      <c r="K219" t="s">
        <v>1528</v>
      </c>
      <c r="N219" t="s">
        <v>1529</v>
      </c>
      <c r="O219" t="s">
        <v>1530</v>
      </c>
      <c r="Q219">
        <v>41.648719999999997</v>
      </c>
      <c r="R219">
        <v>-70.289490000000001</v>
      </c>
    </row>
    <row r="220" spans="1:18" ht="15" customHeight="1" x14ac:dyDescent="0.25">
      <c r="A220">
        <v>292</v>
      </c>
      <c r="B220" t="s">
        <v>1035</v>
      </c>
      <c r="C220" t="s">
        <v>2380</v>
      </c>
      <c r="D220" t="s">
        <v>2381</v>
      </c>
      <c r="E220" t="s">
        <v>822</v>
      </c>
      <c r="H220" t="s">
        <v>280</v>
      </c>
      <c r="I220" t="s">
        <v>2560</v>
      </c>
      <c r="J220" s="3">
        <v>2038</v>
      </c>
      <c r="K220" t="s">
        <v>2382</v>
      </c>
      <c r="L220" s="2" t="s">
        <v>2383</v>
      </c>
      <c r="N220" t="s">
        <v>2384</v>
      </c>
      <c r="O220" t="s">
        <v>2385</v>
      </c>
      <c r="Q220">
        <v>42.082884</v>
      </c>
      <c r="R220">
        <v>-71.399180000000001</v>
      </c>
    </row>
    <row r="221" spans="1:18" ht="15" customHeight="1" x14ac:dyDescent="0.25">
      <c r="A221">
        <v>29</v>
      </c>
      <c r="B221" t="s">
        <v>1108</v>
      </c>
      <c r="C221" t="s">
        <v>1165</v>
      </c>
      <c r="D221" t="s">
        <v>1166</v>
      </c>
      <c r="E221" t="s">
        <v>825</v>
      </c>
      <c r="H221" t="s">
        <v>102</v>
      </c>
      <c r="I221" t="s">
        <v>2560</v>
      </c>
      <c r="J221" s="3">
        <v>2119</v>
      </c>
      <c r="K221" t="s">
        <v>1167</v>
      </c>
      <c r="N221" t="s">
        <v>1112</v>
      </c>
      <c r="Q221">
        <v>42.329970000000003</v>
      </c>
      <c r="R221">
        <v>-71.091335999999998</v>
      </c>
    </row>
    <row r="222" spans="1:18" ht="15" customHeight="1" x14ac:dyDescent="0.25">
      <c r="A222">
        <v>225</v>
      </c>
      <c r="B222" t="s">
        <v>1262</v>
      </c>
      <c r="C222" t="s">
        <v>2065</v>
      </c>
      <c r="D222" t="s">
        <v>282</v>
      </c>
      <c r="E222" t="s">
        <v>282</v>
      </c>
      <c r="H222" t="s">
        <v>126</v>
      </c>
      <c r="I222" t="s">
        <v>2560</v>
      </c>
      <c r="J222" s="3">
        <v>2155</v>
      </c>
      <c r="K222" t="s">
        <v>2066</v>
      </c>
      <c r="L222" s="2" t="s">
        <v>2067</v>
      </c>
      <c r="O222" t="s">
        <v>2068</v>
      </c>
      <c r="Q222">
        <v>42.426816000000002</v>
      </c>
      <c r="R222">
        <v>-71.102395999999999</v>
      </c>
    </row>
    <row r="223" spans="1:18" ht="15" customHeight="1" x14ac:dyDescent="0.25">
      <c r="A223">
        <v>14</v>
      </c>
      <c r="B223" t="s">
        <v>1035</v>
      </c>
      <c r="C223" t="s">
        <v>1104</v>
      </c>
      <c r="D223" t="s">
        <v>1105</v>
      </c>
      <c r="E223" t="s">
        <v>827</v>
      </c>
      <c r="H223" t="s">
        <v>19</v>
      </c>
      <c r="I223" t="s">
        <v>2560</v>
      </c>
      <c r="J223" s="3">
        <v>2301</v>
      </c>
      <c r="K223" t="s">
        <v>1106</v>
      </c>
      <c r="O223" t="s">
        <v>1107</v>
      </c>
      <c r="Q223">
        <v>42.076269000000003</v>
      </c>
      <c r="R223">
        <v>-71.019554999999997</v>
      </c>
    </row>
    <row r="224" spans="1:18" ht="15" customHeight="1" x14ac:dyDescent="0.25">
      <c r="A224">
        <v>160</v>
      </c>
      <c r="B224" t="s">
        <v>1262</v>
      </c>
      <c r="C224" t="s">
        <v>1776</v>
      </c>
      <c r="D224" t="s">
        <v>283</v>
      </c>
      <c r="E224" t="s">
        <v>283</v>
      </c>
      <c r="H224" t="s">
        <v>13</v>
      </c>
      <c r="I224" t="s">
        <v>2560</v>
      </c>
      <c r="J224" s="3">
        <v>2118</v>
      </c>
      <c r="K224" t="s">
        <v>1777</v>
      </c>
      <c r="L224" s="2" t="s">
        <v>1778</v>
      </c>
      <c r="O224" t="s">
        <v>1779</v>
      </c>
      <c r="Q224">
        <v>42.342998999999999</v>
      </c>
      <c r="R224">
        <v>-71.064895000000007</v>
      </c>
    </row>
    <row r="225" spans="1:18" ht="15" customHeight="1" x14ac:dyDescent="0.25">
      <c r="A225">
        <v>324</v>
      </c>
      <c r="B225" t="s">
        <v>1035</v>
      </c>
      <c r="C225" t="s">
        <v>2531</v>
      </c>
      <c r="D225" t="s">
        <v>2532</v>
      </c>
      <c r="E225" t="s">
        <v>1006</v>
      </c>
      <c r="H225" t="s">
        <v>172</v>
      </c>
      <c r="I225" t="s">
        <v>2560</v>
      </c>
      <c r="J225" s="3">
        <v>1841</v>
      </c>
      <c r="K225" t="s">
        <v>2528</v>
      </c>
      <c r="L225" s="2" t="s">
        <v>2529</v>
      </c>
      <c r="N225" t="s">
        <v>1231</v>
      </c>
      <c r="O225" t="s">
        <v>1232</v>
      </c>
      <c r="Q225">
        <v>42.706454999999998</v>
      </c>
      <c r="R225">
        <v>-71.164584000000005</v>
      </c>
    </row>
    <row r="226" spans="1:18" ht="15" customHeight="1" x14ac:dyDescent="0.25">
      <c r="A226">
        <v>35</v>
      </c>
      <c r="B226" t="s">
        <v>1108</v>
      </c>
      <c r="C226" t="s">
        <v>1185</v>
      </c>
      <c r="D226" t="s">
        <v>1186</v>
      </c>
      <c r="E226" t="s">
        <v>832</v>
      </c>
      <c r="H226" t="s">
        <v>102</v>
      </c>
      <c r="I226" t="s">
        <v>2560</v>
      </c>
      <c r="J226" s="3">
        <v>2119</v>
      </c>
      <c r="K226" t="s">
        <v>1187</v>
      </c>
      <c r="N226" t="s">
        <v>1112</v>
      </c>
      <c r="O226" t="s">
        <v>1188</v>
      </c>
      <c r="Q226">
        <v>42.185766999999998</v>
      </c>
      <c r="R226">
        <v>-71.205074999999994</v>
      </c>
    </row>
    <row r="227" spans="1:18" ht="15" customHeight="1" x14ac:dyDescent="0.25">
      <c r="A227">
        <v>39</v>
      </c>
      <c r="B227" t="s">
        <v>1108</v>
      </c>
      <c r="C227" t="s">
        <v>1200</v>
      </c>
      <c r="D227" t="s">
        <v>284</v>
      </c>
      <c r="E227" t="s">
        <v>284</v>
      </c>
      <c r="H227" t="s">
        <v>22</v>
      </c>
      <c r="I227" t="s">
        <v>2560</v>
      </c>
      <c r="J227" s="3">
        <v>2122</v>
      </c>
      <c r="K227" t="s">
        <v>1201</v>
      </c>
      <c r="L227" s="2" t="s">
        <v>1202</v>
      </c>
      <c r="N227" t="s">
        <v>1112</v>
      </c>
      <c r="O227" t="s">
        <v>1203</v>
      </c>
      <c r="Q227">
        <v>42.180563999999997</v>
      </c>
      <c r="R227">
        <v>-71.484116</v>
      </c>
    </row>
    <row r="228" spans="1:18" ht="15" customHeight="1" x14ac:dyDescent="0.25">
      <c r="A228">
        <v>46</v>
      </c>
      <c r="B228" t="s">
        <v>1035</v>
      </c>
      <c r="C228" t="s">
        <v>1237</v>
      </c>
      <c r="D228" t="s">
        <v>1238</v>
      </c>
      <c r="E228" t="s">
        <v>837</v>
      </c>
      <c r="H228" t="s">
        <v>285</v>
      </c>
      <c r="I228" t="s">
        <v>2560</v>
      </c>
      <c r="J228" s="3">
        <v>2351</v>
      </c>
      <c r="K228" t="s">
        <v>1239</v>
      </c>
      <c r="L228" s="2" t="s">
        <v>1240</v>
      </c>
      <c r="O228" t="s">
        <v>1241</v>
      </c>
      <c r="Q228">
        <v>42.116233999999999</v>
      </c>
      <c r="R228">
        <v>-70.936446000000004</v>
      </c>
    </row>
    <row r="229" spans="1:18" ht="15" customHeight="1" x14ac:dyDescent="0.25">
      <c r="A229">
        <v>183</v>
      </c>
      <c r="B229" t="s">
        <v>1262</v>
      </c>
      <c r="C229" t="s">
        <v>1878</v>
      </c>
      <c r="D229" t="s">
        <v>287</v>
      </c>
      <c r="E229" t="s">
        <v>287</v>
      </c>
      <c r="H229" t="s">
        <v>52</v>
      </c>
      <c r="I229" t="s">
        <v>2560</v>
      </c>
      <c r="J229" s="3">
        <v>2139</v>
      </c>
      <c r="K229" t="s">
        <v>1879</v>
      </c>
      <c r="N229" t="s">
        <v>1880</v>
      </c>
      <c r="O229" t="s">
        <v>1881</v>
      </c>
      <c r="Q229">
        <v>42.358871999999998</v>
      </c>
      <c r="R229">
        <v>-71.110727999999995</v>
      </c>
    </row>
    <row r="230" spans="1:18" ht="15" customHeight="1" x14ac:dyDescent="0.25">
      <c r="A230">
        <v>20</v>
      </c>
      <c r="B230" t="s">
        <v>1035</v>
      </c>
      <c r="C230" t="s">
        <v>1131</v>
      </c>
      <c r="D230" t="s">
        <v>288</v>
      </c>
      <c r="E230" t="s">
        <v>288</v>
      </c>
      <c r="H230" t="s">
        <v>240</v>
      </c>
      <c r="I230" t="s">
        <v>2560</v>
      </c>
      <c r="J230" s="3">
        <v>2149</v>
      </c>
      <c r="K230" t="s">
        <v>1132</v>
      </c>
      <c r="O230" t="s">
        <v>1133</v>
      </c>
      <c r="Q230">
        <v>42.407791000000003</v>
      </c>
      <c r="R230">
        <v>-71.055312999999998</v>
      </c>
    </row>
    <row r="231" spans="1:18" ht="15" customHeight="1" x14ac:dyDescent="0.25">
      <c r="A231">
        <v>258</v>
      </c>
      <c r="B231" t="s">
        <v>1035</v>
      </c>
      <c r="C231" t="s">
        <v>2219</v>
      </c>
      <c r="D231" t="s">
        <v>2220</v>
      </c>
      <c r="E231" t="s">
        <v>839</v>
      </c>
      <c r="H231" t="s">
        <v>289</v>
      </c>
      <c r="I231" t="s">
        <v>2560</v>
      </c>
      <c r="J231" s="3">
        <v>1880</v>
      </c>
      <c r="K231" t="s">
        <v>2221</v>
      </c>
      <c r="L231" s="2" t="s">
        <v>2222</v>
      </c>
      <c r="N231" t="s">
        <v>2223</v>
      </c>
      <c r="O231" t="s">
        <v>2224</v>
      </c>
      <c r="P231" t="s">
        <v>2225</v>
      </c>
      <c r="Q231">
        <v>42.501475999999997</v>
      </c>
      <c r="R231">
        <v>-71.069423</v>
      </c>
    </row>
    <row r="232" spans="1:18" ht="15" customHeight="1" x14ac:dyDescent="0.25">
      <c r="A232">
        <v>19</v>
      </c>
      <c r="B232" t="s">
        <v>1035</v>
      </c>
      <c r="C232" t="s">
        <v>1127</v>
      </c>
      <c r="D232" t="s">
        <v>1128</v>
      </c>
      <c r="E232" t="s">
        <v>842</v>
      </c>
      <c r="H232" t="s">
        <v>22</v>
      </c>
      <c r="I232" t="s">
        <v>2560</v>
      </c>
      <c r="J232" s="3">
        <v>2121</v>
      </c>
      <c r="K232" t="s">
        <v>1129</v>
      </c>
      <c r="O232" t="s">
        <v>1130</v>
      </c>
      <c r="Q232">
        <v>42.268757999999998</v>
      </c>
      <c r="R232">
        <v>-71.233839000000003</v>
      </c>
    </row>
    <row r="233" spans="1:18" ht="15" customHeight="1" x14ac:dyDescent="0.25">
      <c r="A233">
        <v>37</v>
      </c>
      <c r="B233" t="s">
        <v>1050</v>
      </c>
      <c r="C233" t="s">
        <v>1193</v>
      </c>
      <c r="D233" t="s">
        <v>1194</v>
      </c>
      <c r="E233" t="s">
        <v>1007</v>
      </c>
      <c r="H233" t="s">
        <v>225</v>
      </c>
      <c r="I233" t="s">
        <v>2560</v>
      </c>
      <c r="J233" s="3">
        <v>2649</v>
      </c>
      <c r="K233" t="s">
        <v>1195</v>
      </c>
      <c r="Q233">
        <v>42.076084999999999</v>
      </c>
      <c r="R233">
        <v>-71.021929999999998</v>
      </c>
    </row>
    <row r="234" spans="1:18" ht="15" customHeight="1" x14ac:dyDescent="0.25">
      <c r="A234">
        <v>263</v>
      </c>
      <c r="B234" t="s">
        <v>1035</v>
      </c>
      <c r="C234" t="s">
        <v>2245</v>
      </c>
      <c r="D234" t="s">
        <v>2246</v>
      </c>
      <c r="E234" t="s">
        <v>1008</v>
      </c>
      <c r="H234" t="s">
        <v>102</v>
      </c>
      <c r="I234" t="s">
        <v>2560</v>
      </c>
      <c r="J234" s="3">
        <v>2118</v>
      </c>
      <c r="K234" t="s">
        <v>2247</v>
      </c>
      <c r="L234" s="2" t="s">
        <v>2248</v>
      </c>
      <c r="N234" t="s">
        <v>1368</v>
      </c>
      <c r="O234" t="s">
        <v>2249</v>
      </c>
      <c r="Q234">
        <v>41.595500999999999</v>
      </c>
      <c r="R234">
        <v>-70.480948999999995</v>
      </c>
    </row>
    <row r="235" spans="1:18" ht="15" customHeight="1" x14ac:dyDescent="0.25">
      <c r="A235">
        <v>237</v>
      </c>
      <c r="B235" t="s">
        <v>1035</v>
      </c>
      <c r="C235" t="s">
        <v>2118</v>
      </c>
      <c r="D235" t="s">
        <v>2119</v>
      </c>
      <c r="E235" t="s">
        <v>848</v>
      </c>
      <c r="H235" t="s">
        <v>291</v>
      </c>
      <c r="I235" t="s">
        <v>2560</v>
      </c>
      <c r="J235" s="3">
        <v>2601</v>
      </c>
      <c r="K235" t="s">
        <v>2120</v>
      </c>
      <c r="L235" s="2" t="s">
        <v>2121</v>
      </c>
      <c r="O235" t="s">
        <v>2122</v>
      </c>
      <c r="Q235">
        <v>41.651848000000001</v>
      </c>
      <c r="R235">
        <v>-71.164584000000005</v>
      </c>
    </row>
    <row r="236" spans="1:18" ht="15" customHeight="1" x14ac:dyDescent="0.25">
      <c r="A236">
        <v>105</v>
      </c>
      <c r="B236" t="s">
        <v>1050</v>
      </c>
      <c r="C236" t="s">
        <v>1535</v>
      </c>
      <c r="D236" t="s">
        <v>1536</v>
      </c>
      <c r="E236" t="s">
        <v>1009</v>
      </c>
      <c r="H236" t="s">
        <v>292</v>
      </c>
      <c r="I236" t="s">
        <v>2560</v>
      </c>
      <c r="J236" s="3">
        <v>2671</v>
      </c>
      <c r="K236" t="s">
        <v>1537</v>
      </c>
      <c r="L236" s="2" t="s">
        <v>1538</v>
      </c>
      <c r="O236" t="s">
        <v>1539</v>
      </c>
      <c r="Q236">
        <v>41.651848000000001</v>
      </c>
      <c r="R236">
        <v>-70.287231000000006</v>
      </c>
    </row>
    <row r="237" spans="1:18" ht="15" customHeight="1" x14ac:dyDescent="0.25">
      <c r="A237">
        <v>283</v>
      </c>
      <c r="B237" t="s">
        <v>1108</v>
      </c>
      <c r="C237" t="s">
        <v>2336</v>
      </c>
      <c r="D237" t="s">
        <v>294</v>
      </c>
      <c r="E237" t="s">
        <v>294</v>
      </c>
      <c r="H237" t="s">
        <v>295</v>
      </c>
      <c r="I237" t="s">
        <v>2560</v>
      </c>
      <c r="J237" s="3">
        <v>2129</v>
      </c>
      <c r="K237" t="s">
        <v>2337</v>
      </c>
      <c r="N237" t="s">
        <v>1368</v>
      </c>
      <c r="O237" t="s">
        <v>2338</v>
      </c>
      <c r="Q237">
        <v>42.457908000000003</v>
      </c>
      <c r="R237">
        <v>-71.068117999999998</v>
      </c>
    </row>
    <row r="238" spans="1:18" ht="15" customHeight="1" x14ac:dyDescent="0.25">
      <c r="A238">
        <v>9</v>
      </c>
      <c r="B238" t="s">
        <v>1035</v>
      </c>
      <c r="C238" t="s">
        <v>1083</v>
      </c>
      <c r="D238" t="s">
        <v>1084</v>
      </c>
      <c r="E238" t="s">
        <v>854</v>
      </c>
      <c r="H238" t="s">
        <v>297</v>
      </c>
      <c r="I238" t="s">
        <v>2560</v>
      </c>
      <c r="J238" s="3">
        <v>2767</v>
      </c>
      <c r="K238" t="s">
        <v>1085</v>
      </c>
      <c r="O238" t="s">
        <v>1086</v>
      </c>
      <c r="Q238">
        <v>41.898761999999998</v>
      </c>
      <c r="R238">
        <v>-71.003838000000002</v>
      </c>
    </row>
    <row r="239" spans="1:18" ht="15" customHeight="1" x14ac:dyDescent="0.25">
      <c r="A239">
        <v>134</v>
      </c>
      <c r="B239" t="s">
        <v>1035</v>
      </c>
      <c r="C239" t="s">
        <v>1680</v>
      </c>
      <c r="D239" t="s">
        <v>1681</v>
      </c>
      <c r="E239" t="s">
        <v>1010</v>
      </c>
      <c r="H239" t="s">
        <v>74</v>
      </c>
      <c r="I239" t="s">
        <v>2560</v>
      </c>
      <c r="J239" s="3">
        <v>2127</v>
      </c>
      <c r="K239" t="s">
        <v>1677</v>
      </c>
      <c r="L239" s="2" t="s">
        <v>1678</v>
      </c>
      <c r="O239" t="s">
        <v>1682</v>
      </c>
      <c r="P239" t="s">
        <v>1683</v>
      </c>
      <c r="Q239">
        <v>41.898761999999998</v>
      </c>
      <c r="R239">
        <v>-71.003838000000002</v>
      </c>
    </row>
    <row r="240" spans="1:18" ht="15" customHeight="1" x14ac:dyDescent="0.25">
      <c r="A240">
        <v>113</v>
      </c>
      <c r="B240" t="s">
        <v>1035</v>
      </c>
      <c r="C240" t="s">
        <v>1575</v>
      </c>
      <c r="D240" t="s">
        <v>1576</v>
      </c>
      <c r="E240" t="s">
        <v>859</v>
      </c>
      <c r="H240" t="s">
        <v>65</v>
      </c>
      <c r="I240" t="s">
        <v>2560</v>
      </c>
      <c r="J240" s="3">
        <v>2093</v>
      </c>
      <c r="K240" t="s">
        <v>1565</v>
      </c>
      <c r="L240" s="2" t="s">
        <v>1566</v>
      </c>
      <c r="O240" t="s">
        <v>1577</v>
      </c>
      <c r="Q240">
        <v>41.898761999999998</v>
      </c>
      <c r="R240">
        <v>-70.480948999999995</v>
      </c>
    </row>
    <row r="241" spans="1:18" ht="15" customHeight="1" x14ac:dyDescent="0.25">
      <c r="A241">
        <v>270</v>
      </c>
      <c r="B241" t="s">
        <v>1035</v>
      </c>
      <c r="C241" t="s">
        <v>2274</v>
      </c>
      <c r="D241" t="s">
        <v>2275</v>
      </c>
      <c r="E241" t="s">
        <v>860</v>
      </c>
      <c r="H241" t="s">
        <v>13</v>
      </c>
      <c r="I241" t="s">
        <v>2560</v>
      </c>
      <c r="J241" s="3">
        <v>2108</v>
      </c>
      <c r="K241" t="s">
        <v>2276</v>
      </c>
      <c r="L241" s="2" t="s">
        <v>2277</v>
      </c>
      <c r="N241" t="s">
        <v>2278</v>
      </c>
      <c r="O241" t="s">
        <v>2279</v>
      </c>
      <c r="P241" t="s">
        <v>2280</v>
      </c>
      <c r="Q241">
        <v>41.898761999999998</v>
      </c>
      <c r="R241">
        <v>-71.003838000000002</v>
      </c>
    </row>
    <row r="242" spans="1:18" ht="15" customHeight="1" x14ac:dyDescent="0.25">
      <c r="A242">
        <v>78</v>
      </c>
      <c r="B242" t="s">
        <v>1035</v>
      </c>
      <c r="C242" t="s">
        <v>1404</v>
      </c>
      <c r="D242" t="s">
        <v>1405</v>
      </c>
      <c r="E242" t="s">
        <v>861</v>
      </c>
      <c r="H242" t="s">
        <v>270</v>
      </c>
      <c r="I242" t="s">
        <v>2560</v>
      </c>
      <c r="J242" s="3">
        <v>1915</v>
      </c>
      <c r="K242" t="s">
        <v>1406</v>
      </c>
      <c r="L242" s="2" t="s">
        <v>1407</v>
      </c>
      <c r="N242" t="s">
        <v>1408</v>
      </c>
      <c r="O242" t="s">
        <v>1409</v>
      </c>
      <c r="Q242">
        <v>41.898761999999998</v>
      </c>
      <c r="R242">
        <v>-71.003838000000002</v>
      </c>
    </row>
    <row r="243" spans="1:18" ht="15" customHeight="1" x14ac:dyDescent="0.25">
      <c r="A243">
        <v>54</v>
      </c>
      <c r="B243" t="s">
        <v>1035</v>
      </c>
      <c r="C243" t="s">
        <v>1272</v>
      </c>
      <c r="D243" t="s">
        <v>1273</v>
      </c>
      <c r="E243" t="s">
        <v>862</v>
      </c>
      <c r="H243" t="s">
        <v>300</v>
      </c>
      <c r="I243" t="s">
        <v>2560</v>
      </c>
      <c r="J243" s="3">
        <v>1906</v>
      </c>
      <c r="K243" t="s">
        <v>1274</v>
      </c>
      <c r="L243" s="2" t="s">
        <v>1275</v>
      </c>
      <c r="O243" t="s">
        <v>1276</v>
      </c>
      <c r="Q243">
        <v>42.448794999999997</v>
      </c>
      <c r="R243">
        <v>-71.012107</v>
      </c>
    </row>
    <row r="244" spans="1:18" ht="15" customHeight="1" x14ac:dyDescent="0.25">
      <c r="A244">
        <v>269</v>
      </c>
      <c r="B244" t="s">
        <v>1108</v>
      </c>
      <c r="C244" t="s">
        <v>2270</v>
      </c>
      <c r="D244" t="s">
        <v>2271</v>
      </c>
      <c r="E244" t="s">
        <v>863</v>
      </c>
      <c r="H244" t="s">
        <v>13</v>
      </c>
      <c r="I244" t="s">
        <v>2560</v>
      </c>
      <c r="J244" s="3">
        <v>2118</v>
      </c>
      <c r="K244" t="s">
        <v>2272</v>
      </c>
      <c r="L244" s="2" t="s">
        <v>2273</v>
      </c>
      <c r="N244" t="s">
        <v>1112</v>
      </c>
      <c r="Q244">
        <v>42.340086999999997</v>
      </c>
      <c r="R244">
        <v>-71.073125000000005</v>
      </c>
    </row>
    <row r="245" spans="1:18" ht="15" customHeight="1" x14ac:dyDescent="0.25">
      <c r="A245">
        <v>111</v>
      </c>
      <c r="B245" t="s">
        <v>1035</v>
      </c>
      <c r="C245" t="s">
        <v>1563</v>
      </c>
      <c r="D245" t="s">
        <v>1564</v>
      </c>
      <c r="E245" t="s">
        <v>864</v>
      </c>
      <c r="H245" t="s">
        <v>19</v>
      </c>
      <c r="I245" t="s">
        <v>2560</v>
      </c>
      <c r="J245" s="3">
        <v>2305</v>
      </c>
      <c r="K245" t="s">
        <v>1565</v>
      </c>
      <c r="L245" s="2" t="s">
        <v>1566</v>
      </c>
      <c r="N245" t="s">
        <v>1567</v>
      </c>
      <c r="O245" t="s">
        <v>1568</v>
      </c>
      <c r="P245" t="s">
        <v>1569</v>
      </c>
      <c r="Q245">
        <v>42.075251999999999</v>
      </c>
      <c r="R245">
        <v>-71.003838000000002</v>
      </c>
    </row>
    <row r="246" spans="1:18" ht="15" customHeight="1" x14ac:dyDescent="0.25">
      <c r="A246">
        <v>69</v>
      </c>
      <c r="B246" t="s">
        <v>1035</v>
      </c>
      <c r="C246" t="s">
        <v>1351</v>
      </c>
      <c r="D246" t="s">
        <v>1352</v>
      </c>
      <c r="E246" t="s">
        <v>1011</v>
      </c>
      <c r="H246" t="s">
        <v>65</v>
      </c>
      <c r="I246" t="s">
        <v>2560</v>
      </c>
      <c r="J246" s="3">
        <v>2703</v>
      </c>
      <c r="K246" t="s">
        <v>1353</v>
      </c>
      <c r="L246" s="2" t="s">
        <v>1354</v>
      </c>
      <c r="N246" t="s">
        <v>1355</v>
      </c>
      <c r="O246" t="s">
        <v>1356</v>
      </c>
      <c r="P246" t="s">
        <v>1357</v>
      </c>
      <c r="Q246">
        <v>42.075251999999999</v>
      </c>
      <c r="R246">
        <v>-71.287942000000001</v>
      </c>
    </row>
    <row r="247" spans="1:18" ht="15" customHeight="1" x14ac:dyDescent="0.25">
      <c r="A247">
        <v>314</v>
      </c>
      <c r="B247" t="s">
        <v>1262</v>
      </c>
      <c r="C247" t="s">
        <v>2485</v>
      </c>
      <c r="D247" t="s">
        <v>303</v>
      </c>
      <c r="E247" t="s">
        <v>303</v>
      </c>
      <c r="H247" t="s">
        <v>86</v>
      </c>
      <c r="I247" t="s">
        <v>2560</v>
      </c>
      <c r="J247" s="3">
        <v>2148</v>
      </c>
      <c r="K247" t="s">
        <v>2486</v>
      </c>
      <c r="L247" s="2" t="s">
        <v>2487</v>
      </c>
      <c r="O247" t="s">
        <v>1133</v>
      </c>
      <c r="Q247">
        <v>42.075251999999999</v>
      </c>
      <c r="R247">
        <v>-71.003838000000002</v>
      </c>
    </row>
    <row r="248" spans="1:18" ht="15" customHeight="1" x14ac:dyDescent="0.25">
      <c r="A248">
        <v>274</v>
      </c>
      <c r="B248" t="s">
        <v>1262</v>
      </c>
      <c r="C248" t="s">
        <v>2297</v>
      </c>
      <c r="D248" t="s">
        <v>304</v>
      </c>
      <c r="E248" t="s">
        <v>304</v>
      </c>
      <c r="H248" t="s">
        <v>305</v>
      </c>
      <c r="I248" t="s">
        <v>2560</v>
      </c>
      <c r="J248" s="3">
        <v>2048</v>
      </c>
      <c r="K248" t="s">
        <v>2298</v>
      </c>
      <c r="L248" s="2" t="s">
        <v>2299</v>
      </c>
      <c r="O248" t="s">
        <v>1723</v>
      </c>
      <c r="Q248">
        <v>42.025908999999999</v>
      </c>
      <c r="R248">
        <v>-71.217322999999993</v>
      </c>
    </row>
    <row r="249" spans="1:18" ht="15" customHeight="1" x14ac:dyDescent="0.25">
      <c r="A249">
        <v>194</v>
      </c>
      <c r="B249" t="s">
        <v>1035</v>
      </c>
      <c r="C249" t="s">
        <v>1930</v>
      </c>
      <c r="D249" t="s">
        <v>1931</v>
      </c>
      <c r="E249" t="s">
        <v>1012</v>
      </c>
      <c r="H249" t="s">
        <v>69</v>
      </c>
      <c r="I249" t="s">
        <v>2560</v>
      </c>
      <c r="J249" s="3">
        <v>2720</v>
      </c>
      <c r="K249" t="s">
        <v>1932</v>
      </c>
      <c r="L249" s="2" t="s">
        <v>1933</v>
      </c>
      <c r="N249" t="s">
        <v>1934</v>
      </c>
      <c r="O249" t="s">
        <v>1935</v>
      </c>
      <c r="Q249">
        <v>42.025908999999999</v>
      </c>
      <c r="R249">
        <v>-71.052111999999994</v>
      </c>
    </row>
    <row r="250" spans="1:18" ht="15" customHeight="1" x14ac:dyDescent="0.25">
      <c r="A250">
        <v>6</v>
      </c>
      <c r="B250" t="s">
        <v>1050</v>
      </c>
      <c r="C250" t="s">
        <v>1067</v>
      </c>
      <c r="D250" t="s">
        <v>1068</v>
      </c>
      <c r="E250" t="s">
        <v>1013</v>
      </c>
      <c r="H250" t="s">
        <v>1069</v>
      </c>
      <c r="I250" t="s">
        <v>2560</v>
      </c>
      <c r="J250" s="3">
        <v>2673</v>
      </c>
      <c r="K250" t="s">
        <v>1070</v>
      </c>
      <c r="L250" s="2" t="s">
        <v>1071</v>
      </c>
      <c r="Q250">
        <v>41.682957000000002</v>
      </c>
      <c r="R250">
        <v>-70.217536999999993</v>
      </c>
    </row>
    <row r="251" spans="1:18" ht="15" customHeight="1" x14ac:dyDescent="0.25">
      <c r="A251">
        <v>315</v>
      </c>
      <c r="B251" t="s">
        <v>1035</v>
      </c>
      <c r="C251" t="s">
        <v>2488</v>
      </c>
      <c r="D251" t="s">
        <v>2489</v>
      </c>
      <c r="E251" t="s">
        <v>880</v>
      </c>
      <c r="H251" t="s">
        <v>86</v>
      </c>
      <c r="I251" t="s">
        <v>2560</v>
      </c>
      <c r="J251" s="3">
        <v>2148</v>
      </c>
      <c r="K251" t="s">
        <v>2486</v>
      </c>
      <c r="L251" s="2" t="s">
        <v>2487</v>
      </c>
      <c r="N251" t="s">
        <v>2490</v>
      </c>
      <c r="O251" t="s">
        <v>1133</v>
      </c>
      <c r="Q251">
        <v>42.423957999999999</v>
      </c>
      <c r="R251">
        <v>-71.065917999999996</v>
      </c>
    </row>
    <row r="252" spans="1:18" ht="15" customHeight="1" x14ac:dyDescent="0.25">
      <c r="A252">
        <v>209</v>
      </c>
      <c r="B252" t="s">
        <v>1262</v>
      </c>
      <c r="C252" t="s">
        <v>1996</v>
      </c>
      <c r="D252" t="s">
        <v>309</v>
      </c>
      <c r="E252" t="s">
        <v>309</v>
      </c>
      <c r="H252" t="s">
        <v>19</v>
      </c>
      <c r="I252" t="s">
        <v>2560</v>
      </c>
      <c r="J252" s="3">
        <v>2301</v>
      </c>
      <c r="K252" t="s">
        <v>1997</v>
      </c>
      <c r="L252" s="2" t="s">
        <v>1998</v>
      </c>
      <c r="O252" t="s">
        <v>1999</v>
      </c>
      <c r="Q252">
        <v>42.086773000000001</v>
      </c>
      <c r="R252">
        <v>-71.019673999999995</v>
      </c>
    </row>
    <row r="253" spans="1:18" ht="15" customHeight="1" x14ac:dyDescent="0.25">
      <c r="A253">
        <v>187</v>
      </c>
      <c r="B253" t="s">
        <v>1262</v>
      </c>
      <c r="C253" t="s">
        <v>1901</v>
      </c>
      <c r="D253" t="s">
        <v>310</v>
      </c>
      <c r="E253" t="s">
        <v>310</v>
      </c>
      <c r="H253" t="s">
        <v>22</v>
      </c>
      <c r="I253" t="s">
        <v>2560</v>
      </c>
      <c r="J253" s="3">
        <v>2125</v>
      </c>
      <c r="K253" t="s">
        <v>1902</v>
      </c>
      <c r="L253" s="2" t="s">
        <v>1903</v>
      </c>
      <c r="O253" t="s">
        <v>1904</v>
      </c>
      <c r="Q253">
        <v>42.315826999999999</v>
      </c>
      <c r="R253">
        <v>-71.066468</v>
      </c>
    </row>
    <row r="254" spans="1:18" ht="15" customHeight="1" x14ac:dyDescent="0.25">
      <c r="A254">
        <v>323</v>
      </c>
      <c r="B254" t="s">
        <v>1262</v>
      </c>
      <c r="C254" t="s">
        <v>2527</v>
      </c>
      <c r="D254" t="s">
        <v>311</v>
      </c>
      <c r="E254" t="s">
        <v>311</v>
      </c>
      <c r="H254" t="s">
        <v>119</v>
      </c>
      <c r="I254" t="s">
        <v>2560</v>
      </c>
      <c r="J254" s="3">
        <v>2451</v>
      </c>
      <c r="K254" t="s">
        <v>2528</v>
      </c>
      <c r="L254" s="2" t="s">
        <v>2529</v>
      </c>
      <c r="O254" t="s">
        <v>2530</v>
      </c>
      <c r="Q254">
        <v>42.366875999999998</v>
      </c>
      <c r="R254">
        <v>-71.237838999999994</v>
      </c>
    </row>
    <row r="255" spans="1:18" ht="15" customHeight="1" x14ac:dyDescent="0.25">
      <c r="A255">
        <v>94</v>
      </c>
      <c r="B255" t="s">
        <v>1035</v>
      </c>
      <c r="C255" t="s">
        <v>1483</v>
      </c>
      <c r="D255" t="s">
        <v>1484</v>
      </c>
      <c r="E255" t="s">
        <v>884</v>
      </c>
      <c r="H255" t="s">
        <v>312</v>
      </c>
      <c r="I255" t="s">
        <v>2560</v>
      </c>
      <c r="J255" s="3">
        <v>2368</v>
      </c>
      <c r="K255" t="s">
        <v>1485</v>
      </c>
      <c r="L255" s="2" t="s">
        <v>1486</v>
      </c>
      <c r="O255" t="s">
        <v>1487</v>
      </c>
      <c r="Q255">
        <v>42.189408999999998</v>
      </c>
      <c r="R255">
        <v>-71.059078999999997</v>
      </c>
    </row>
    <row r="256" spans="1:18" ht="15" customHeight="1" x14ac:dyDescent="0.25">
      <c r="A256">
        <v>106</v>
      </c>
      <c r="B256" t="s">
        <v>1108</v>
      </c>
      <c r="C256" t="s">
        <v>1540</v>
      </c>
      <c r="D256" t="s">
        <v>314</v>
      </c>
      <c r="E256" t="s">
        <v>314</v>
      </c>
      <c r="H256" t="s">
        <v>102</v>
      </c>
      <c r="I256" t="s">
        <v>2560</v>
      </c>
      <c r="J256" s="3">
        <v>2118</v>
      </c>
      <c r="K256" t="s">
        <v>1541</v>
      </c>
      <c r="L256" s="2" t="s">
        <v>1542</v>
      </c>
      <c r="N256" t="s">
        <v>1368</v>
      </c>
      <c r="Q256">
        <v>42.341152000000001</v>
      </c>
      <c r="R256">
        <v>-71.080658</v>
      </c>
    </row>
    <row r="257" spans="1:18" ht="15" customHeight="1" x14ac:dyDescent="0.25">
      <c r="A257">
        <v>21</v>
      </c>
      <c r="B257" t="s">
        <v>1050</v>
      </c>
      <c r="C257" t="s">
        <v>1134</v>
      </c>
      <c r="D257" t="s">
        <v>1135</v>
      </c>
      <c r="E257" t="s">
        <v>1014</v>
      </c>
      <c r="H257" t="s">
        <v>315</v>
      </c>
      <c r="I257" t="s">
        <v>2560</v>
      </c>
      <c r="J257" s="3">
        <v>1520</v>
      </c>
      <c r="K257" t="s">
        <v>1136</v>
      </c>
      <c r="O257" t="s">
        <v>1137</v>
      </c>
      <c r="Q257">
        <v>42.348694999999999</v>
      </c>
      <c r="R257">
        <v>-71.856126000000003</v>
      </c>
    </row>
    <row r="258" spans="1:18" ht="15" customHeight="1" x14ac:dyDescent="0.25">
      <c r="A258">
        <v>229</v>
      </c>
      <c r="B258" t="s">
        <v>1035</v>
      </c>
      <c r="C258" t="s">
        <v>2082</v>
      </c>
      <c r="D258" t="s">
        <v>2083</v>
      </c>
      <c r="E258" t="s">
        <v>889</v>
      </c>
      <c r="H258" t="s">
        <v>16</v>
      </c>
      <c r="I258" t="s">
        <v>2560</v>
      </c>
      <c r="J258" s="3">
        <v>1902</v>
      </c>
      <c r="K258" t="s">
        <v>2084</v>
      </c>
      <c r="L258" s="2" t="s">
        <v>2085</v>
      </c>
      <c r="O258" t="s">
        <v>2086</v>
      </c>
      <c r="Q258">
        <v>42.465527000000002</v>
      </c>
      <c r="R258">
        <v>-70.955085999999994</v>
      </c>
    </row>
    <row r="259" spans="1:18" ht="15" customHeight="1" x14ac:dyDescent="0.25">
      <c r="A259">
        <v>204</v>
      </c>
      <c r="B259" t="s">
        <v>1035</v>
      </c>
      <c r="C259" t="s">
        <v>1974</v>
      </c>
      <c r="D259" t="s">
        <v>1975</v>
      </c>
      <c r="E259" t="s">
        <v>890</v>
      </c>
      <c r="H259" t="s">
        <v>317</v>
      </c>
      <c r="I259" t="s">
        <v>2560</v>
      </c>
      <c r="J259" s="3">
        <v>2128</v>
      </c>
      <c r="K259" t="s">
        <v>1976</v>
      </c>
      <c r="L259" s="2" t="s">
        <v>1977</v>
      </c>
      <c r="O259" t="s">
        <v>1978</v>
      </c>
      <c r="Q259">
        <v>42.371164</v>
      </c>
      <c r="R259">
        <v>-71.039990000000003</v>
      </c>
    </row>
    <row r="260" spans="1:18" ht="15" customHeight="1" x14ac:dyDescent="0.25">
      <c r="A260">
        <v>212</v>
      </c>
      <c r="B260" t="s">
        <v>1262</v>
      </c>
      <c r="C260" t="s">
        <v>2009</v>
      </c>
      <c r="D260" t="s">
        <v>319</v>
      </c>
      <c r="E260" t="s">
        <v>319</v>
      </c>
      <c r="H260" t="s">
        <v>188</v>
      </c>
      <c r="I260" t="s">
        <v>2560</v>
      </c>
      <c r="J260" s="3">
        <v>1970</v>
      </c>
      <c r="K260" t="s">
        <v>2010</v>
      </c>
      <c r="L260" s="2" t="s">
        <v>2011</v>
      </c>
      <c r="O260" t="s">
        <v>2012</v>
      </c>
      <c r="Q260">
        <v>42.518456</v>
      </c>
      <c r="R260">
        <v>-70.896652000000003</v>
      </c>
    </row>
    <row r="261" spans="1:18" ht="15" customHeight="1" x14ac:dyDescent="0.25">
      <c r="A261">
        <v>161</v>
      </c>
      <c r="B261" t="s">
        <v>1035</v>
      </c>
      <c r="C261" t="s">
        <v>1759</v>
      </c>
      <c r="D261" t="s">
        <v>1780</v>
      </c>
      <c r="E261" t="s">
        <v>320</v>
      </c>
      <c r="G261" t="s">
        <v>2553</v>
      </c>
      <c r="H261" t="s">
        <v>213</v>
      </c>
      <c r="I261" t="s">
        <v>2560</v>
      </c>
      <c r="J261" s="3">
        <v>2657</v>
      </c>
      <c r="K261" t="s">
        <v>1781</v>
      </c>
      <c r="L261" s="2" t="s">
        <v>1782</v>
      </c>
      <c r="N261" t="s">
        <v>1763</v>
      </c>
      <c r="O261" t="s">
        <v>1764</v>
      </c>
      <c r="Q261">
        <v>42.050583000000003</v>
      </c>
      <c r="R261">
        <v>-70.196106</v>
      </c>
    </row>
    <row r="262" spans="1:18" ht="15" customHeight="1" x14ac:dyDescent="0.25">
      <c r="A262">
        <v>272</v>
      </c>
      <c r="B262" t="s">
        <v>1035</v>
      </c>
      <c r="C262" t="s">
        <v>2285</v>
      </c>
      <c r="D262" t="s">
        <v>2286</v>
      </c>
      <c r="E262" t="s">
        <v>893</v>
      </c>
      <c r="H262" t="s">
        <v>321</v>
      </c>
      <c r="I262" t="s">
        <v>2560</v>
      </c>
      <c r="J262" s="3">
        <v>2176</v>
      </c>
      <c r="K262" t="s">
        <v>2287</v>
      </c>
      <c r="L262" s="2" t="s">
        <v>2288</v>
      </c>
      <c r="N262" t="s">
        <v>2289</v>
      </c>
      <c r="O262" t="s">
        <v>2290</v>
      </c>
      <c r="Q262">
        <v>42.456391000000004</v>
      </c>
      <c r="R262">
        <v>-71.064446000000004</v>
      </c>
    </row>
    <row r="263" spans="1:18" ht="15" customHeight="1" x14ac:dyDescent="0.25">
      <c r="A263">
        <v>137</v>
      </c>
      <c r="B263" t="s">
        <v>1035</v>
      </c>
      <c r="C263" t="s">
        <v>1689</v>
      </c>
      <c r="D263" t="s">
        <v>1690</v>
      </c>
      <c r="E263" t="s">
        <v>894</v>
      </c>
      <c r="H263" t="s">
        <v>33</v>
      </c>
      <c r="I263" t="s">
        <v>2560</v>
      </c>
      <c r="J263" s="3">
        <v>2601</v>
      </c>
      <c r="K263" t="s">
        <v>1685</v>
      </c>
      <c r="L263" s="2" t="s">
        <v>1686</v>
      </c>
      <c r="O263" t="s">
        <v>1691</v>
      </c>
      <c r="Q263">
        <v>41.651505</v>
      </c>
      <c r="R263">
        <v>-71.058555999999996</v>
      </c>
    </row>
    <row r="264" spans="1:18" ht="15" customHeight="1" x14ac:dyDescent="0.25">
      <c r="A264">
        <v>87</v>
      </c>
      <c r="B264" t="s">
        <v>1262</v>
      </c>
      <c r="C264" t="s">
        <v>1449</v>
      </c>
      <c r="D264" t="s">
        <v>323</v>
      </c>
      <c r="E264" t="s">
        <v>323</v>
      </c>
      <c r="H264" t="s">
        <v>324</v>
      </c>
      <c r="I264" t="s">
        <v>2560</v>
      </c>
      <c r="J264" s="3">
        <v>2494</v>
      </c>
      <c r="K264" t="s">
        <v>1450</v>
      </c>
      <c r="L264" s="2" t="s">
        <v>1451</v>
      </c>
      <c r="O264" t="s">
        <v>1452</v>
      </c>
      <c r="Q264">
        <v>42.289580999999998</v>
      </c>
      <c r="R264">
        <v>-71.237617</v>
      </c>
    </row>
    <row r="265" spans="1:18" ht="15" customHeight="1" x14ac:dyDescent="0.25">
      <c r="A265">
        <v>115</v>
      </c>
      <c r="B265" t="s">
        <v>1035</v>
      </c>
      <c r="C265" t="s">
        <v>1582</v>
      </c>
      <c r="D265" t="s">
        <v>1583</v>
      </c>
      <c r="E265" t="s">
        <v>899</v>
      </c>
      <c r="H265" t="s">
        <v>22</v>
      </c>
      <c r="I265" t="s">
        <v>2560</v>
      </c>
      <c r="J265" s="3">
        <v>2126</v>
      </c>
      <c r="K265" t="s">
        <v>1584</v>
      </c>
      <c r="L265" s="2" t="s">
        <v>1580</v>
      </c>
      <c r="O265" t="s">
        <v>1585</v>
      </c>
      <c r="Q265">
        <v>42.277225000000001</v>
      </c>
      <c r="R265">
        <v>-71.237617</v>
      </c>
    </row>
    <row r="266" spans="1:18" ht="15" customHeight="1" x14ac:dyDescent="0.25">
      <c r="A266">
        <v>309</v>
      </c>
      <c r="B266" t="s">
        <v>1262</v>
      </c>
      <c r="C266" t="s">
        <v>2459</v>
      </c>
      <c r="D266" t="s">
        <v>327</v>
      </c>
      <c r="E266" t="s">
        <v>327</v>
      </c>
      <c r="H266" t="s">
        <v>86</v>
      </c>
      <c r="I266" t="s">
        <v>2560</v>
      </c>
      <c r="J266" s="3">
        <v>2148</v>
      </c>
      <c r="K266" t="s">
        <v>2460</v>
      </c>
      <c r="L266" s="2" t="s">
        <v>2410</v>
      </c>
      <c r="O266" t="s">
        <v>2461</v>
      </c>
      <c r="Q266">
        <v>42.429333</v>
      </c>
      <c r="R266">
        <v>-71.003838000000002</v>
      </c>
    </row>
    <row r="267" spans="1:18" ht="15" customHeight="1" x14ac:dyDescent="0.25">
      <c r="A267">
        <v>298</v>
      </c>
      <c r="B267" t="s">
        <v>1035</v>
      </c>
      <c r="C267" t="s">
        <v>2407</v>
      </c>
      <c r="D267" t="s">
        <v>2408</v>
      </c>
      <c r="E267" t="s">
        <v>901</v>
      </c>
      <c r="H267" t="s">
        <v>69</v>
      </c>
      <c r="I267" t="s">
        <v>2560</v>
      </c>
      <c r="J267" s="3">
        <v>2740</v>
      </c>
      <c r="K267" t="s">
        <v>2409</v>
      </c>
      <c r="L267" s="2" t="s">
        <v>2410</v>
      </c>
      <c r="N267" t="s">
        <v>2411</v>
      </c>
      <c r="O267" t="s">
        <v>2412</v>
      </c>
      <c r="Q267">
        <v>41.621431999999999</v>
      </c>
      <c r="R267">
        <v>-70.927278000000001</v>
      </c>
    </row>
    <row r="268" spans="1:18" ht="15" customHeight="1" x14ac:dyDescent="0.25">
      <c r="A268">
        <v>218</v>
      </c>
      <c r="B268" t="s">
        <v>1035</v>
      </c>
      <c r="C268" t="s">
        <v>2035</v>
      </c>
      <c r="D268" t="s">
        <v>2036</v>
      </c>
      <c r="E268" t="s">
        <v>902</v>
      </c>
      <c r="H268" t="s">
        <v>16</v>
      </c>
      <c r="I268" t="s">
        <v>2560</v>
      </c>
      <c r="J268" s="3">
        <v>1901</v>
      </c>
      <c r="K268" t="s">
        <v>2037</v>
      </c>
      <c r="L268" s="2" t="s">
        <v>2038</v>
      </c>
      <c r="N268" t="s">
        <v>2039</v>
      </c>
      <c r="O268" t="s">
        <v>2040</v>
      </c>
      <c r="Q268">
        <v>42.464142000000002</v>
      </c>
      <c r="R268">
        <v>-70.480948999999995</v>
      </c>
    </row>
    <row r="269" spans="1:18" ht="15" customHeight="1" x14ac:dyDescent="0.25">
      <c r="A269">
        <v>221</v>
      </c>
      <c r="B269" t="s">
        <v>1035</v>
      </c>
      <c r="C269" t="s">
        <v>2049</v>
      </c>
      <c r="D269" t="s">
        <v>2050</v>
      </c>
      <c r="E269" t="s">
        <v>904</v>
      </c>
      <c r="H269" t="s">
        <v>69</v>
      </c>
      <c r="I269" t="s">
        <v>2560</v>
      </c>
      <c r="J269" s="3">
        <v>2740</v>
      </c>
      <c r="K269" t="s">
        <v>2051</v>
      </c>
      <c r="L269" s="2" t="s">
        <v>2052</v>
      </c>
      <c r="O269" t="s">
        <v>2053</v>
      </c>
      <c r="Q269">
        <v>41.636550999999997</v>
      </c>
      <c r="R269">
        <v>-70.941565999999995</v>
      </c>
    </row>
    <row r="270" spans="1:18" ht="15" customHeight="1" x14ac:dyDescent="0.25">
      <c r="A270">
        <v>287</v>
      </c>
      <c r="B270" t="s">
        <v>1035</v>
      </c>
      <c r="C270" t="s">
        <v>2355</v>
      </c>
      <c r="D270" t="s">
        <v>2356</v>
      </c>
      <c r="E270" t="s">
        <v>905</v>
      </c>
      <c r="H270" t="s">
        <v>35</v>
      </c>
      <c r="I270" t="s">
        <v>2560</v>
      </c>
      <c r="J270" s="3">
        <v>2184</v>
      </c>
      <c r="K270" t="s">
        <v>2357</v>
      </c>
      <c r="L270" s="2" t="s">
        <v>2358</v>
      </c>
      <c r="N270" t="s">
        <v>2359</v>
      </c>
      <c r="O270" t="s">
        <v>2360</v>
      </c>
      <c r="P270" t="s">
        <v>2361</v>
      </c>
      <c r="Q270">
        <v>42.212479000000002</v>
      </c>
      <c r="R270">
        <v>-71.004158000000004</v>
      </c>
    </row>
    <row r="271" spans="1:18" ht="15" customHeight="1" x14ac:dyDescent="0.25">
      <c r="A271">
        <v>74</v>
      </c>
      <c r="B271" t="s">
        <v>1035</v>
      </c>
      <c r="C271" t="s">
        <v>1382</v>
      </c>
      <c r="D271" t="s">
        <v>1383</v>
      </c>
      <c r="E271" t="s">
        <v>906</v>
      </c>
      <c r="H271" t="s">
        <v>157</v>
      </c>
      <c r="I271" t="s">
        <v>2560</v>
      </c>
      <c r="J271" s="3">
        <v>1960</v>
      </c>
      <c r="K271" t="s">
        <v>1384</v>
      </c>
      <c r="L271" s="2" t="s">
        <v>1385</v>
      </c>
      <c r="N271" t="s">
        <v>1386</v>
      </c>
      <c r="O271" t="s">
        <v>1387</v>
      </c>
      <c r="Q271">
        <v>42.547927999999999</v>
      </c>
      <c r="R271">
        <v>-70.980141000000003</v>
      </c>
    </row>
    <row r="272" spans="1:18" ht="15" customHeight="1" x14ac:dyDescent="0.25">
      <c r="A272">
        <v>319</v>
      </c>
      <c r="B272" t="s">
        <v>1262</v>
      </c>
      <c r="C272" t="s">
        <v>2508</v>
      </c>
      <c r="D272" t="s">
        <v>328</v>
      </c>
      <c r="E272" t="s">
        <v>328</v>
      </c>
      <c r="H272" t="s">
        <v>329</v>
      </c>
      <c r="I272" t="s">
        <v>2560</v>
      </c>
      <c r="J272" s="3">
        <v>1778</v>
      </c>
      <c r="K272" t="s">
        <v>2509</v>
      </c>
      <c r="L272" s="2" t="s">
        <v>2504</v>
      </c>
      <c r="O272" t="s">
        <v>2510</v>
      </c>
      <c r="Q272">
        <v>42.324260000000002</v>
      </c>
      <c r="R272">
        <v>-71.349389000000002</v>
      </c>
    </row>
    <row r="273" spans="1:18" ht="15" customHeight="1" x14ac:dyDescent="0.25">
      <c r="A273">
        <v>128</v>
      </c>
      <c r="B273" t="s">
        <v>1035</v>
      </c>
      <c r="C273" t="s">
        <v>1645</v>
      </c>
      <c r="D273" t="s">
        <v>1646</v>
      </c>
      <c r="E273" t="s">
        <v>1015</v>
      </c>
      <c r="H273" t="s">
        <v>331</v>
      </c>
      <c r="I273" t="s">
        <v>2560</v>
      </c>
      <c r="J273" s="3">
        <v>2090</v>
      </c>
      <c r="K273" t="s">
        <v>1647</v>
      </c>
      <c r="L273" s="2" t="s">
        <v>1648</v>
      </c>
      <c r="N273" t="s">
        <v>1649</v>
      </c>
      <c r="O273" t="s">
        <v>1650</v>
      </c>
      <c r="P273" t="s">
        <v>1651</v>
      </c>
      <c r="Q273">
        <v>42.324260000000002</v>
      </c>
      <c r="R273">
        <v>-71.349389000000002</v>
      </c>
    </row>
    <row r="274" spans="1:18" ht="15" customHeight="1" x14ac:dyDescent="0.25">
      <c r="A274">
        <v>312</v>
      </c>
      <c r="B274" t="s">
        <v>1035</v>
      </c>
      <c r="C274" t="s">
        <v>2473</v>
      </c>
      <c r="D274" t="s">
        <v>2474</v>
      </c>
      <c r="E274" t="s">
        <v>911</v>
      </c>
      <c r="H274" t="s">
        <v>333</v>
      </c>
      <c r="I274" t="s">
        <v>2560</v>
      </c>
      <c r="J274" s="3">
        <v>2026</v>
      </c>
      <c r="K274" t="s">
        <v>2475</v>
      </c>
      <c r="L274" s="2" t="s">
        <v>2476</v>
      </c>
      <c r="N274" t="s">
        <v>2477</v>
      </c>
      <c r="O274" t="s">
        <v>2478</v>
      </c>
      <c r="P274" t="s">
        <v>2479</v>
      </c>
      <c r="Q274">
        <v>42.241328000000003</v>
      </c>
      <c r="R274">
        <v>-71.003838000000002</v>
      </c>
    </row>
    <row r="275" spans="1:18" ht="15" customHeight="1" x14ac:dyDescent="0.25">
      <c r="A275">
        <v>90</v>
      </c>
      <c r="B275" t="s">
        <v>1035</v>
      </c>
      <c r="C275" t="s">
        <v>1463</v>
      </c>
      <c r="D275" t="s">
        <v>1464</v>
      </c>
      <c r="E275" t="s">
        <v>914</v>
      </c>
      <c r="H275" t="s">
        <v>335</v>
      </c>
      <c r="I275" t="s">
        <v>2560</v>
      </c>
      <c r="J275" s="3">
        <v>2540</v>
      </c>
      <c r="K275" t="s">
        <v>1465</v>
      </c>
      <c r="L275" s="2" t="s">
        <v>1466</v>
      </c>
      <c r="N275" t="s">
        <v>1467</v>
      </c>
      <c r="O275" t="s">
        <v>1468</v>
      </c>
      <c r="Q275">
        <v>41.576611</v>
      </c>
      <c r="R275">
        <v>-70.603706000000003</v>
      </c>
    </row>
    <row r="276" spans="1:18" ht="15" customHeight="1" x14ac:dyDescent="0.25">
      <c r="A276">
        <v>123</v>
      </c>
      <c r="B276" t="s">
        <v>1035</v>
      </c>
      <c r="C276" t="s">
        <v>1624</v>
      </c>
      <c r="D276" t="s">
        <v>1625</v>
      </c>
      <c r="E276" t="s">
        <v>917</v>
      </c>
      <c r="H276" t="s">
        <v>69</v>
      </c>
      <c r="I276" t="s">
        <v>2560</v>
      </c>
      <c r="J276" s="3">
        <v>2740</v>
      </c>
      <c r="K276" t="s">
        <v>1626</v>
      </c>
      <c r="L276" s="2" t="s">
        <v>1627</v>
      </c>
      <c r="O276" t="s">
        <v>1628</v>
      </c>
      <c r="Q276">
        <v>41.632103000000001</v>
      </c>
      <c r="R276">
        <v>-70.925826999999998</v>
      </c>
    </row>
    <row r="277" spans="1:18" ht="15" customHeight="1" x14ac:dyDescent="0.25">
      <c r="A277">
        <v>266</v>
      </c>
      <c r="B277" t="s">
        <v>1050</v>
      </c>
      <c r="C277" t="s">
        <v>2258</v>
      </c>
      <c r="D277" t="s">
        <v>337</v>
      </c>
      <c r="E277" t="s">
        <v>337</v>
      </c>
      <c r="H277" t="s">
        <v>211</v>
      </c>
      <c r="I277" t="s">
        <v>2560</v>
      </c>
      <c r="J277" s="3">
        <v>2653</v>
      </c>
      <c r="K277" t="s">
        <v>2259</v>
      </c>
      <c r="L277" s="2" t="s">
        <v>2260</v>
      </c>
      <c r="O277" t="s">
        <v>2261</v>
      </c>
      <c r="Q277">
        <v>41.79372</v>
      </c>
      <c r="R277">
        <v>-69.987128999999996</v>
      </c>
    </row>
    <row r="278" spans="1:18" ht="15" customHeight="1" x14ac:dyDescent="0.25">
      <c r="A278">
        <v>55</v>
      </c>
      <c r="B278" t="s">
        <v>1035</v>
      </c>
      <c r="C278" t="s">
        <v>1277</v>
      </c>
      <c r="D278" t="s">
        <v>1278</v>
      </c>
      <c r="E278" t="s">
        <v>919</v>
      </c>
      <c r="H278" t="s">
        <v>16</v>
      </c>
      <c r="I278" t="s">
        <v>2560</v>
      </c>
      <c r="J278" s="3">
        <v>1901</v>
      </c>
      <c r="K278" t="s">
        <v>1279</v>
      </c>
      <c r="L278" s="2" t="s">
        <v>1275</v>
      </c>
      <c r="O278" t="s">
        <v>1280</v>
      </c>
      <c r="Q278">
        <v>42.462918999999999</v>
      </c>
      <c r="R278">
        <v>-71.237617</v>
      </c>
    </row>
    <row r="279" spans="1:18" ht="15" customHeight="1" x14ac:dyDescent="0.25">
      <c r="A279">
        <v>201</v>
      </c>
      <c r="B279" t="s">
        <v>1108</v>
      </c>
      <c r="C279" t="s">
        <v>1962</v>
      </c>
      <c r="D279" t="s">
        <v>1963</v>
      </c>
      <c r="E279" t="s">
        <v>920</v>
      </c>
      <c r="H279" t="s">
        <v>102</v>
      </c>
      <c r="I279" t="s">
        <v>2560</v>
      </c>
      <c r="J279" s="3">
        <v>2119</v>
      </c>
      <c r="K279" t="s">
        <v>1964</v>
      </c>
      <c r="N279" t="s">
        <v>1368</v>
      </c>
      <c r="O279" t="s">
        <v>1965</v>
      </c>
      <c r="Q279">
        <v>42.334946000000002</v>
      </c>
      <c r="R279">
        <v>-71.083928</v>
      </c>
    </row>
    <row r="280" spans="1:18" ht="15" customHeight="1" x14ac:dyDescent="0.25">
      <c r="A280">
        <v>179</v>
      </c>
      <c r="B280" t="s">
        <v>1108</v>
      </c>
      <c r="C280" t="s">
        <v>1860</v>
      </c>
      <c r="D280" t="s">
        <v>1861</v>
      </c>
      <c r="E280" t="s">
        <v>922</v>
      </c>
      <c r="H280" t="s">
        <v>22</v>
      </c>
      <c r="I280" t="s">
        <v>2560</v>
      </c>
      <c r="J280" s="3">
        <v>2124</v>
      </c>
      <c r="K280" t="s">
        <v>1862</v>
      </c>
      <c r="L280" s="2" t="s">
        <v>1863</v>
      </c>
      <c r="N280" t="s">
        <v>1864</v>
      </c>
      <c r="O280" t="s">
        <v>1865</v>
      </c>
      <c r="P280" t="s">
        <v>1866</v>
      </c>
      <c r="Q280">
        <v>42.245902000000001</v>
      </c>
      <c r="R280">
        <v>-70.973860999999999</v>
      </c>
    </row>
    <row r="281" spans="1:18" ht="15" customHeight="1" x14ac:dyDescent="0.25">
      <c r="A281">
        <v>124</v>
      </c>
      <c r="B281" t="s">
        <v>1035</v>
      </c>
      <c r="C281" t="s">
        <v>1629</v>
      </c>
      <c r="D281" t="s">
        <v>1630</v>
      </c>
      <c r="E281" t="s">
        <v>923</v>
      </c>
      <c r="H281" t="s">
        <v>74</v>
      </c>
      <c r="I281" t="s">
        <v>2560</v>
      </c>
      <c r="J281" s="3">
        <v>2127</v>
      </c>
      <c r="K281" t="s">
        <v>1631</v>
      </c>
      <c r="L281" s="2" t="s">
        <v>1632</v>
      </c>
      <c r="N281" t="s">
        <v>1633</v>
      </c>
      <c r="O281" t="s">
        <v>1634</v>
      </c>
      <c r="Q281">
        <v>42.334499000000001</v>
      </c>
      <c r="R281">
        <v>-71.037811000000005</v>
      </c>
    </row>
    <row r="282" spans="1:18" ht="15" customHeight="1" x14ac:dyDescent="0.25">
      <c r="A282">
        <v>10</v>
      </c>
      <c r="B282" t="s">
        <v>1035</v>
      </c>
      <c r="C282" t="s">
        <v>1087</v>
      </c>
      <c r="D282" t="s">
        <v>1088</v>
      </c>
      <c r="E282" t="s">
        <v>924</v>
      </c>
      <c r="H282" t="s">
        <v>340</v>
      </c>
      <c r="I282" t="s">
        <v>2560</v>
      </c>
      <c r="J282" s="3">
        <v>2043</v>
      </c>
      <c r="K282" t="s">
        <v>1089</v>
      </c>
      <c r="O282" t="s">
        <v>1090</v>
      </c>
      <c r="Q282">
        <v>42.210957999999998</v>
      </c>
      <c r="R282">
        <v>-70.883709999999994</v>
      </c>
    </row>
    <row r="283" spans="1:18" ht="15" customHeight="1" x14ac:dyDescent="0.25">
      <c r="A283">
        <v>322</v>
      </c>
      <c r="B283" t="s">
        <v>1035</v>
      </c>
      <c r="C283" t="s">
        <v>2522</v>
      </c>
      <c r="D283" t="s">
        <v>2523</v>
      </c>
      <c r="E283" t="s">
        <v>925</v>
      </c>
      <c r="H283" t="s">
        <v>342</v>
      </c>
      <c r="I283" t="s">
        <v>2560</v>
      </c>
      <c r="J283" s="3">
        <v>1982</v>
      </c>
      <c r="K283" t="s">
        <v>2524</v>
      </c>
      <c r="L283" s="2" t="s">
        <v>2525</v>
      </c>
      <c r="O283" t="s">
        <v>2526</v>
      </c>
      <c r="Q283">
        <v>42.611007999999998</v>
      </c>
      <c r="R283">
        <v>-70.876434000000003</v>
      </c>
    </row>
    <row r="284" spans="1:18" ht="15" customHeight="1" x14ac:dyDescent="0.25">
      <c r="A284">
        <v>164</v>
      </c>
      <c r="B284" t="s">
        <v>1035</v>
      </c>
      <c r="C284" t="s">
        <v>1795</v>
      </c>
      <c r="D284" t="s">
        <v>1796</v>
      </c>
      <c r="E284" t="s">
        <v>928</v>
      </c>
      <c r="H284" t="s">
        <v>186</v>
      </c>
      <c r="I284" t="s">
        <v>2560</v>
      </c>
      <c r="J284" s="3">
        <v>1852</v>
      </c>
      <c r="K284" t="s">
        <v>1797</v>
      </c>
      <c r="L284" s="2" t="s">
        <v>1798</v>
      </c>
      <c r="N284" t="s">
        <v>1799</v>
      </c>
      <c r="O284" t="s">
        <v>1800</v>
      </c>
      <c r="Q284">
        <v>42.640715999999998</v>
      </c>
      <c r="R284">
        <v>-71.304344</v>
      </c>
    </row>
    <row r="285" spans="1:18" ht="15" customHeight="1" x14ac:dyDescent="0.25">
      <c r="A285">
        <v>216</v>
      </c>
      <c r="B285" t="s">
        <v>1108</v>
      </c>
      <c r="C285" t="s">
        <v>2028</v>
      </c>
      <c r="D285" t="s">
        <v>2029</v>
      </c>
      <c r="E285" t="s">
        <v>929</v>
      </c>
      <c r="H285" t="s">
        <v>13</v>
      </c>
      <c r="I285" t="s">
        <v>2560</v>
      </c>
      <c r="J285" s="3">
        <v>2116</v>
      </c>
      <c r="K285" t="s">
        <v>2030</v>
      </c>
      <c r="L285" s="2" t="s">
        <v>2031</v>
      </c>
      <c r="N285" t="s">
        <v>1112</v>
      </c>
      <c r="Q285">
        <v>42.345567000000003</v>
      </c>
      <c r="R285">
        <v>-71.003838000000002</v>
      </c>
    </row>
    <row r="286" spans="1:18" ht="15" customHeight="1" x14ac:dyDescent="0.25">
      <c r="A286">
        <v>317</v>
      </c>
      <c r="B286" t="s">
        <v>1035</v>
      </c>
      <c r="C286" t="s">
        <v>2495</v>
      </c>
      <c r="D286" t="s">
        <v>2496</v>
      </c>
      <c r="E286" t="s">
        <v>930</v>
      </c>
      <c r="H286" t="s">
        <v>52</v>
      </c>
      <c r="I286" t="s">
        <v>2560</v>
      </c>
      <c r="J286" s="3">
        <v>2139</v>
      </c>
      <c r="K286" t="s">
        <v>2497</v>
      </c>
      <c r="L286" s="2" t="s">
        <v>2498</v>
      </c>
      <c r="N286" t="s">
        <v>2499</v>
      </c>
      <c r="O286" t="s">
        <v>2500</v>
      </c>
      <c r="Q286">
        <v>42.364697</v>
      </c>
      <c r="R286">
        <v>-71.097290000000001</v>
      </c>
    </row>
    <row r="287" spans="1:18" ht="15" customHeight="1" x14ac:dyDescent="0.25">
      <c r="A287">
        <v>207</v>
      </c>
      <c r="B287" t="s">
        <v>1035</v>
      </c>
      <c r="C287" t="s">
        <v>1987</v>
      </c>
      <c r="D287" t="s">
        <v>1988</v>
      </c>
      <c r="E287" t="s">
        <v>1016</v>
      </c>
      <c r="H287" t="s">
        <v>19</v>
      </c>
      <c r="I287" t="s">
        <v>2560</v>
      </c>
      <c r="J287" s="3">
        <v>2301</v>
      </c>
      <c r="K287" t="s">
        <v>1989</v>
      </c>
      <c r="L287" s="2" t="s">
        <v>1990</v>
      </c>
      <c r="O287" t="s">
        <v>1991</v>
      </c>
      <c r="Q287">
        <v>42.098410999999999</v>
      </c>
      <c r="R287">
        <v>-71.019450000000006</v>
      </c>
    </row>
    <row r="288" spans="1:18" ht="15" customHeight="1" x14ac:dyDescent="0.25">
      <c r="A288">
        <v>72</v>
      </c>
      <c r="B288" t="s">
        <v>1035</v>
      </c>
      <c r="C288" t="s">
        <v>1370</v>
      </c>
      <c r="D288" t="s">
        <v>1371</v>
      </c>
      <c r="E288" t="s">
        <v>932</v>
      </c>
      <c r="H288" t="s">
        <v>157</v>
      </c>
      <c r="I288" t="s">
        <v>2560</v>
      </c>
      <c r="J288" s="3">
        <v>1960</v>
      </c>
      <c r="K288" t="s">
        <v>1372</v>
      </c>
      <c r="L288" s="2" t="s">
        <v>1373</v>
      </c>
      <c r="N288" t="s">
        <v>1374</v>
      </c>
      <c r="O288" t="s">
        <v>1375</v>
      </c>
      <c r="Q288">
        <v>42.529339</v>
      </c>
      <c r="R288">
        <v>-70.923241000000004</v>
      </c>
    </row>
    <row r="289" spans="1:18" ht="15" customHeight="1" x14ac:dyDescent="0.25">
      <c r="A289">
        <v>91</v>
      </c>
      <c r="B289" t="s">
        <v>1035</v>
      </c>
      <c r="C289" t="s">
        <v>1469</v>
      </c>
      <c r="D289" t="s">
        <v>1470</v>
      </c>
      <c r="E289" t="s">
        <v>933</v>
      </c>
      <c r="H289" t="s">
        <v>344</v>
      </c>
      <c r="I289" t="s">
        <v>2560</v>
      </c>
      <c r="J289" s="3">
        <v>2120</v>
      </c>
      <c r="K289" t="s">
        <v>1471</v>
      </c>
      <c r="L289" s="2" t="s">
        <v>1472</v>
      </c>
      <c r="N289" t="s">
        <v>1473</v>
      </c>
      <c r="O289" t="s">
        <v>1474</v>
      </c>
      <c r="Q289">
        <v>42.331325</v>
      </c>
      <c r="R289">
        <v>-71.097274999999996</v>
      </c>
    </row>
    <row r="290" spans="1:18" ht="15" customHeight="1" x14ac:dyDescent="0.25">
      <c r="A290">
        <v>208</v>
      </c>
      <c r="C290" t="s">
        <v>1992</v>
      </c>
      <c r="D290" t="s">
        <v>1993</v>
      </c>
      <c r="E290" t="s">
        <v>934</v>
      </c>
      <c r="H290" t="s">
        <v>102</v>
      </c>
      <c r="I290" t="s">
        <v>2560</v>
      </c>
      <c r="J290" s="3">
        <v>2119</v>
      </c>
      <c r="K290" t="s">
        <v>1994</v>
      </c>
      <c r="O290" t="s">
        <v>1995</v>
      </c>
      <c r="Q290">
        <v>42.332306000000003</v>
      </c>
      <c r="R290">
        <v>-71.083579999999998</v>
      </c>
    </row>
    <row r="291" spans="1:18" ht="15" customHeight="1" x14ac:dyDescent="0.25">
      <c r="A291">
        <v>48</v>
      </c>
      <c r="B291" t="s">
        <v>1035</v>
      </c>
      <c r="C291" t="s">
        <v>1246</v>
      </c>
      <c r="D291" t="s">
        <v>1247</v>
      </c>
      <c r="E291" t="s">
        <v>1017</v>
      </c>
      <c r="H291" t="s">
        <v>16</v>
      </c>
      <c r="I291" t="s">
        <v>2560</v>
      </c>
      <c r="J291" s="3">
        <v>1902</v>
      </c>
      <c r="K291" t="s">
        <v>1248</v>
      </c>
      <c r="O291" t="s">
        <v>1249</v>
      </c>
      <c r="Q291">
        <v>42.462795</v>
      </c>
      <c r="R291">
        <v>-70.956276000000003</v>
      </c>
    </row>
    <row r="292" spans="1:18" ht="15" customHeight="1" x14ac:dyDescent="0.25">
      <c r="A292">
        <v>33</v>
      </c>
      <c r="B292" t="s">
        <v>1108</v>
      </c>
      <c r="C292" t="s">
        <v>1178</v>
      </c>
      <c r="D292" t="s">
        <v>345</v>
      </c>
      <c r="E292" t="s">
        <v>345</v>
      </c>
      <c r="H292" t="s">
        <v>11</v>
      </c>
      <c r="I292" t="s">
        <v>2560</v>
      </c>
      <c r="J292" s="3">
        <v>2143</v>
      </c>
      <c r="K292" t="s">
        <v>1179</v>
      </c>
      <c r="N292" t="s">
        <v>1112</v>
      </c>
      <c r="Q292">
        <v>42.381515999999998</v>
      </c>
      <c r="R292">
        <v>-71.084753000000006</v>
      </c>
    </row>
    <row r="293" spans="1:18" ht="15" customHeight="1" x14ac:dyDescent="0.25">
      <c r="A293">
        <v>168</v>
      </c>
      <c r="B293" t="s">
        <v>1035</v>
      </c>
      <c r="C293" t="s">
        <v>1812</v>
      </c>
      <c r="D293" t="s">
        <v>1813</v>
      </c>
      <c r="E293" t="s">
        <v>937</v>
      </c>
      <c r="H293" t="s">
        <v>106</v>
      </c>
      <c r="I293" t="s">
        <v>2560</v>
      </c>
      <c r="J293" s="3">
        <v>2720</v>
      </c>
      <c r="K293" t="s">
        <v>1814</v>
      </c>
      <c r="L293" s="2" t="s">
        <v>1815</v>
      </c>
      <c r="N293" t="s">
        <v>1816</v>
      </c>
      <c r="O293" t="s">
        <v>1817</v>
      </c>
      <c r="Q293">
        <v>41.702694000000001</v>
      </c>
      <c r="R293">
        <v>-71.145340000000004</v>
      </c>
    </row>
    <row r="294" spans="1:18" ht="15" customHeight="1" x14ac:dyDescent="0.25">
      <c r="A294">
        <v>71</v>
      </c>
      <c r="B294" t="s">
        <v>1108</v>
      </c>
      <c r="C294" t="s">
        <v>1364</v>
      </c>
      <c r="D294" t="s">
        <v>1365</v>
      </c>
      <c r="E294" t="s">
        <v>938</v>
      </c>
      <c r="H294" t="s">
        <v>102</v>
      </c>
      <c r="I294" t="s">
        <v>2560</v>
      </c>
      <c r="J294" s="3">
        <v>2118</v>
      </c>
      <c r="K294" t="s">
        <v>1366</v>
      </c>
      <c r="L294" s="2" t="s">
        <v>1367</v>
      </c>
      <c r="N294" t="s">
        <v>1368</v>
      </c>
      <c r="O294" t="s">
        <v>1369</v>
      </c>
      <c r="Q294">
        <v>42.343744999999998</v>
      </c>
      <c r="R294">
        <v>-71.072530999999998</v>
      </c>
    </row>
    <row r="295" spans="1:18" ht="15" customHeight="1" x14ac:dyDescent="0.25">
      <c r="A295">
        <v>118</v>
      </c>
      <c r="B295" t="s">
        <v>1035</v>
      </c>
      <c r="C295" t="s">
        <v>1598</v>
      </c>
      <c r="D295" t="s">
        <v>1599</v>
      </c>
      <c r="E295" t="s">
        <v>941</v>
      </c>
      <c r="H295" t="s">
        <v>86</v>
      </c>
      <c r="I295" t="s">
        <v>2560</v>
      </c>
      <c r="J295" s="3">
        <v>2148</v>
      </c>
      <c r="K295" t="s">
        <v>1600</v>
      </c>
      <c r="L295" s="2" t="s">
        <v>1601</v>
      </c>
      <c r="N295" t="s">
        <v>1602</v>
      </c>
      <c r="O295" t="s">
        <v>1603</v>
      </c>
      <c r="P295" t="s">
        <v>1604</v>
      </c>
      <c r="Q295">
        <v>42.437972000000002</v>
      </c>
      <c r="R295">
        <v>-71.027170999999996</v>
      </c>
    </row>
    <row r="296" spans="1:18" ht="15" customHeight="1" x14ac:dyDescent="0.25">
      <c r="A296">
        <v>92</v>
      </c>
      <c r="B296" t="s">
        <v>1035</v>
      </c>
      <c r="C296" t="s">
        <v>1475</v>
      </c>
      <c r="D296" t="s">
        <v>1476</v>
      </c>
      <c r="E296" t="s">
        <v>942</v>
      </c>
      <c r="H296" t="s">
        <v>172</v>
      </c>
      <c r="I296" t="s">
        <v>2560</v>
      </c>
      <c r="J296" s="3">
        <v>1841</v>
      </c>
      <c r="K296" t="s">
        <v>1477</v>
      </c>
      <c r="L296" s="2" t="s">
        <v>1478</v>
      </c>
      <c r="N296" t="s">
        <v>1231</v>
      </c>
      <c r="O296" t="s">
        <v>1232</v>
      </c>
      <c r="Q296">
        <v>42.702148000000001</v>
      </c>
      <c r="R296">
        <v>-71.174143999999998</v>
      </c>
    </row>
    <row r="297" spans="1:18" ht="15" customHeight="1" x14ac:dyDescent="0.25">
      <c r="A297">
        <v>177</v>
      </c>
      <c r="B297" t="s">
        <v>1035</v>
      </c>
      <c r="C297" t="s">
        <v>1852</v>
      </c>
      <c r="D297" t="s">
        <v>1853</v>
      </c>
      <c r="E297" t="s">
        <v>943</v>
      </c>
      <c r="H297" t="s">
        <v>188</v>
      </c>
      <c r="I297" t="s">
        <v>2560</v>
      </c>
      <c r="J297" s="3">
        <v>1970</v>
      </c>
      <c r="K297" t="s">
        <v>1854</v>
      </c>
      <c r="O297" t="s">
        <v>1232</v>
      </c>
      <c r="Q297">
        <v>42.521970000000003</v>
      </c>
      <c r="R297">
        <v>-70.898623999999998</v>
      </c>
    </row>
    <row r="298" spans="1:18" ht="15" customHeight="1" x14ac:dyDescent="0.25">
      <c r="A298">
        <v>95</v>
      </c>
      <c r="B298" t="s">
        <v>1035</v>
      </c>
      <c r="C298" t="s">
        <v>1488</v>
      </c>
      <c r="D298" t="s">
        <v>1489</v>
      </c>
      <c r="E298" t="s">
        <v>2546</v>
      </c>
      <c r="H298" t="s">
        <v>79</v>
      </c>
      <c r="I298" t="s">
        <v>2560</v>
      </c>
      <c r="J298" s="3">
        <v>1754</v>
      </c>
      <c r="K298" t="s">
        <v>1490</v>
      </c>
      <c r="L298" s="2" t="s">
        <v>1491</v>
      </c>
      <c r="N298" t="s">
        <v>1492</v>
      </c>
      <c r="O298" t="s">
        <v>1493</v>
      </c>
      <c r="Q298">
        <v>42.430850999999997</v>
      </c>
      <c r="R298">
        <v>-71.003838000000002</v>
      </c>
    </row>
    <row r="299" spans="1:18" ht="15" customHeight="1" x14ac:dyDescent="0.25">
      <c r="A299">
        <v>245</v>
      </c>
      <c r="B299" t="s">
        <v>1035</v>
      </c>
      <c r="C299" t="s">
        <v>2158</v>
      </c>
      <c r="D299" t="s">
        <v>2159</v>
      </c>
      <c r="E299" t="s">
        <v>944</v>
      </c>
      <c r="H299" t="s">
        <v>216</v>
      </c>
      <c r="I299" t="s">
        <v>2560</v>
      </c>
      <c r="J299" s="3">
        <v>2472</v>
      </c>
      <c r="K299" t="s">
        <v>2160</v>
      </c>
      <c r="L299" s="2" t="s">
        <v>2015</v>
      </c>
      <c r="N299" t="s">
        <v>2161</v>
      </c>
      <c r="O299" t="s">
        <v>2162</v>
      </c>
      <c r="Q299">
        <v>42.367054000000003</v>
      </c>
      <c r="R299">
        <v>-71.181235999999998</v>
      </c>
    </row>
    <row r="300" spans="1:18" ht="15" customHeight="1" x14ac:dyDescent="0.25">
      <c r="A300">
        <v>77</v>
      </c>
      <c r="B300" t="s">
        <v>1035</v>
      </c>
      <c r="C300" t="s">
        <v>1398</v>
      </c>
      <c r="D300" t="s">
        <v>1399</v>
      </c>
      <c r="E300" t="s">
        <v>2544</v>
      </c>
      <c r="H300" t="s">
        <v>24</v>
      </c>
      <c r="I300" t="s">
        <v>2560</v>
      </c>
      <c r="J300" s="3">
        <v>1702</v>
      </c>
      <c r="K300" t="s">
        <v>1400</v>
      </c>
      <c r="L300" s="2" t="s">
        <v>1396</v>
      </c>
      <c r="N300" t="s">
        <v>1401</v>
      </c>
      <c r="O300" t="s">
        <v>1402</v>
      </c>
      <c r="P300" t="s">
        <v>1403</v>
      </c>
      <c r="Q300">
        <v>42.367054000000003</v>
      </c>
      <c r="R300">
        <v>-71.181235999999998</v>
      </c>
    </row>
    <row r="301" spans="1:18" ht="15" customHeight="1" x14ac:dyDescent="0.25">
      <c r="A301">
        <v>271</v>
      </c>
      <c r="B301" t="s">
        <v>1262</v>
      </c>
      <c r="C301" t="s">
        <v>2281</v>
      </c>
      <c r="D301" t="s">
        <v>347</v>
      </c>
      <c r="E301" t="s">
        <v>347</v>
      </c>
      <c r="H301" t="s">
        <v>52</v>
      </c>
      <c r="I301" t="s">
        <v>2560</v>
      </c>
      <c r="J301" s="3">
        <v>2139</v>
      </c>
      <c r="K301" t="s">
        <v>2282</v>
      </c>
      <c r="L301" s="2" t="s">
        <v>2283</v>
      </c>
      <c r="O301" t="s">
        <v>2284</v>
      </c>
      <c r="Q301">
        <v>42.366826000000003</v>
      </c>
      <c r="R301">
        <v>-71.106161</v>
      </c>
    </row>
    <row r="302" spans="1:18" ht="15" customHeight="1" x14ac:dyDescent="0.25">
      <c r="A302">
        <v>80</v>
      </c>
      <c r="B302" t="s">
        <v>1035</v>
      </c>
      <c r="C302" t="s">
        <v>1415</v>
      </c>
      <c r="D302" t="s">
        <v>1416</v>
      </c>
      <c r="E302" t="s">
        <v>948</v>
      </c>
      <c r="H302" t="s">
        <v>348</v>
      </c>
      <c r="I302" t="s">
        <v>2560</v>
      </c>
      <c r="J302" s="3">
        <v>2045</v>
      </c>
      <c r="K302" t="s">
        <v>1417</v>
      </c>
      <c r="L302" s="2" t="s">
        <v>1418</v>
      </c>
      <c r="N302" t="s">
        <v>1419</v>
      </c>
      <c r="O302" t="s">
        <v>1420</v>
      </c>
      <c r="P302" t="s">
        <v>1421</v>
      </c>
      <c r="Q302">
        <v>42.302303000000002</v>
      </c>
      <c r="R302">
        <v>-70.88355</v>
      </c>
    </row>
    <row r="303" spans="1:18" ht="15" customHeight="1" x14ac:dyDescent="0.25">
      <c r="A303">
        <v>104</v>
      </c>
      <c r="B303" t="s">
        <v>1108</v>
      </c>
      <c r="C303" t="s">
        <v>1531</v>
      </c>
      <c r="D303" t="s">
        <v>350</v>
      </c>
      <c r="E303" t="s">
        <v>350</v>
      </c>
      <c r="H303" t="s">
        <v>102</v>
      </c>
      <c r="I303" t="s">
        <v>2560</v>
      </c>
      <c r="J303" s="3">
        <v>2118</v>
      </c>
      <c r="K303" t="s">
        <v>1532</v>
      </c>
      <c r="L303" s="2" t="s">
        <v>1533</v>
      </c>
      <c r="N303" t="s">
        <v>1368</v>
      </c>
      <c r="O303" t="s">
        <v>1534</v>
      </c>
      <c r="Q303">
        <v>42.336021000000002</v>
      </c>
      <c r="R303">
        <v>-71.073689000000002</v>
      </c>
    </row>
    <row r="304" spans="1:18" ht="15" customHeight="1" x14ac:dyDescent="0.25">
      <c r="A304">
        <v>181</v>
      </c>
      <c r="B304" t="s">
        <v>1035</v>
      </c>
      <c r="C304" t="s">
        <v>1871</v>
      </c>
      <c r="D304" t="s">
        <v>1872</v>
      </c>
      <c r="E304" t="s">
        <v>952</v>
      </c>
      <c r="H304" t="s">
        <v>106</v>
      </c>
      <c r="I304" t="s">
        <v>2560</v>
      </c>
      <c r="J304" s="3">
        <v>2721</v>
      </c>
      <c r="K304" t="s">
        <v>1873</v>
      </c>
      <c r="L304" s="2" t="s">
        <v>1874</v>
      </c>
      <c r="O304" t="s">
        <v>1508</v>
      </c>
      <c r="Q304">
        <v>41.694088000000001</v>
      </c>
      <c r="R304">
        <v>-71.163726999999994</v>
      </c>
    </row>
    <row r="305" spans="1:18" ht="15" customHeight="1" x14ac:dyDescent="0.25">
      <c r="A305">
        <v>184</v>
      </c>
      <c r="B305" t="s">
        <v>1035</v>
      </c>
      <c r="C305" t="s">
        <v>1882</v>
      </c>
      <c r="D305" t="s">
        <v>1883</v>
      </c>
      <c r="E305" t="s">
        <v>953</v>
      </c>
      <c r="H305" t="s">
        <v>65</v>
      </c>
      <c r="I305" t="s">
        <v>2560</v>
      </c>
      <c r="J305" s="3">
        <v>2703</v>
      </c>
      <c r="K305" t="s">
        <v>1884</v>
      </c>
      <c r="L305" s="2" t="s">
        <v>1885</v>
      </c>
      <c r="N305" t="s">
        <v>1886</v>
      </c>
      <c r="O305" t="s">
        <v>1887</v>
      </c>
      <c r="P305" t="s">
        <v>1888</v>
      </c>
      <c r="Q305">
        <v>41.970255000000002</v>
      </c>
      <c r="R305">
        <v>-71.29128</v>
      </c>
    </row>
    <row r="306" spans="1:18" ht="15" customHeight="1" x14ac:dyDescent="0.25">
      <c r="A306">
        <v>110</v>
      </c>
      <c r="B306" t="s">
        <v>1035</v>
      </c>
      <c r="C306" t="s">
        <v>1560</v>
      </c>
      <c r="D306" t="s">
        <v>351</v>
      </c>
      <c r="E306" t="s">
        <v>351</v>
      </c>
      <c r="H306" t="s">
        <v>352</v>
      </c>
      <c r="I306" t="s">
        <v>2560</v>
      </c>
      <c r="J306" s="3">
        <v>2664</v>
      </c>
      <c r="K306" t="s">
        <v>1561</v>
      </c>
      <c r="L306" s="2" t="s">
        <v>1558</v>
      </c>
      <c r="O306" t="s">
        <v>1562</v>
      </c>
      <c r="Q306">
        <v>41.970255000000002</v>
      </c>
      <c r="R306">
        <v>-71.29128</v>
      </c>
    </row>
    <row r="307" spans="1:18" ht="15" customHeight="1" x14ac:dyDescent="0.25">
      <c r="A307">
        <v>308</v>
      </c>
      <c r="B307" t="s">
        <v>1108</v>
      </c>
      <c r="C307" t="s">
        <v>2453</v>
      </c>
      <c r="D307" t="s">
        <v>354</v>
      </c>
      <c r="E307" t="s">
        <v>354</v>
      </c>
      <c r="H307" t="s">
        <v>52</v>
      </c>
      <c r="I307" t="s">
        <v>2560</v>
      </c>
      <c r="J307" s="3">
        <v>2139</v>
      </c>
      <c r="K307" t="s">
        <v>2454</v>
      </c>
      <c r="L307" s="2" t="s">
        <v>2455</v>
      </c>
      <c r="N307" t="s">
        <v>2456</v>
      </c>
      <c r="O307" t="s">
        <v>2457</v>
      </c>
      <c r="P307" t="s">
        <v>2458</v>
      </c>
      <c r="Q307">
        <v>41.970255000000002</v>
      </c>
      <c r="R307">
        <v>-70.88355</v>
      </c>
    </row>
    <row r="308" spans="1:18" ht="15" customHeight="1" x14ac:dyDescent="0.25">
      <c r="A308">
        <v>230</v>
      </c>
      <c r="B308" t="s">
        <v>1262</v>
      </c>
      <c r="C308" t="s">
        <v>2087</v>
      </c>
      <c r="D308" t="s">
        <v>355</v>
      </c>
      <c r="E308" t="s">
        <v>355</v>
      </c>
      <c r="H308" t="s">
        <v>52</v>
      </c>
      <c r="I308" t="s">
        <v>2560</v>
      </c>
      <c r="J308" s="3">
        <v>2139</v>
      </c>
      <c r="K308" t="s">
        <v>2088</v>
      </c>
      <c r="L308" s="2" t="s">
        <v>2089</v>
      </c>
      <c r="O308" t="s">
        <v>2090</v>
      </c>
      <c r="Q308">
        <v>41.970255000000002</v>
      </c>
      <c r="R308">
        <v>-71.074361999999994</v>
      </c>
    </row>
    <row r="309" spans="1:18" ht="15" customHeight="1" x14ac:dyDescent="0.25">
      <c r="A309">
        <v>291</v>
      </c>
      <c r="B309" t="s">
        <v>1035</v>
      </c>
      <c r="C309" t="s">
        <v>2374</v>
      </c>
      <c r="D309" t="s">
        <v>2375</v>
      </c>
      <c r="E309" t="s">
        <v>956</v>
      </c>
      <c r="H309" t="s">
        <v>13</v>
      </c>
      <c r="I309" t="s">
        <v>2560</v>
      </c>
      <c r="J309" s="3">
        <v>2118</v>
      </c>
      <c r="K309" t="s">
        <v>2376</v>
      </c>
      <c r="L309" s="2" t="s">
        <v>2377</v>
      </c>
      <c r="N309" t="s">
        <v>2378</v>
      </c>
      <c r="O309" t="s">
        <v>2379</v>
      </c>
      <c r="Q309">
        <v>41.970255000000002</v>
      </c>
      <c r="R309">
        <v>-71.058555999999996</v>
      </c>
    </row>
    <row r="310" spans="1:18" ht="15" customHeight="1" x14ac:dyDescent="0.25">
      <c r="A310">
        <v>170</v>
      </c>
      <c r="B310" t="s">
        <v>1035</v>
      </c>
      <c r="C310" t="s">
        <v>1824</v>
      </c>
      <c r="D310" t="s">
        <v>1825</v>
      </c>
      <c r="E310" t="s">
        <v>957</v>
      </c>
      <c r="H310" t="s">
        <v>11</v>
      </c>
      <c r="I310" t="s">
        <v>2560</v>
      </c>
      <c r="J310" s="3">
        <v>2145</v>
      </c>
      <c r="K310" t="s">
        <v>1826</v>
      </c>
      <c r="L310" s="2" t="s">
        <v>1827</v>
      </c>
      <c r="O310" t="s">
        <v>1828</v>
      </c>
      <c r="Q310">
        <v>42.394629999999999</v>
      </c>
      <c r="R310">
        <v>-71.084190000000007</v>
      </c>
    </row>
    <row r="311" spans="1:18" ht="15" customHeight="1" x14ac:dyDescent="0.25">
      <c r="A311">
        <v>27</v>
      </c>
      <c r="B311" t="s">
        <v>1108</v>
      </c>
      <c r="C311" t="s">
        <v>1158</v>
      </c>
      <c r="D311" t="s">
        <v>1159</v>
      </c>
      <c r="E311" t="s">
        <v>958</v>
      </c>
      <c r="H311" t="s">
        <v>102</v>
      </c>
      <c r="I311" t="s">
        <v>2560</v>
      </c>
      <c r="J311" s="3">
        <v>2119</v>
      </c>
      <c r="K311" t="s">
        <v>1160</v>
      </c>
      <c r="N311" t="s">
        <v>1112</v>
      </c>
      <c r="O311" t="s">
        <v>1161</v>
      </c>
      <c r="Q311">
        <v>42.323144999999997</v>
      </c>
      <c r="R311">
        <v>-71.149238999999994</v>
      </c>
    </row>
    <row r="312" spans="1:18" ht="15" customHeight="1" x14ac:dyDescent="0.25">
      <c r="A312">
        <v>156</v>
      </c>
      <c r="B312" t="s">
        <v>1035</v>
      </c>
      <c r="C312" t="s">
        <v>1759</v>
      </c>
      <c r="D312" t="s">
        <v>1760</v>
      </c>
      <c r="E312" t="s">
        <v>959</v>
      </c>
      <c r="G312" t="s">
        <v>2553</v>
      </c>
      <c r="H312" t="s">
        <v>211</v>
      </c>
      <c r="I312" t="s">
        <v>2560</v>
      </c>
      <c r="J312" s="3">
        <v>2653</v>
      </c>
      <c r="K312" t="s">
        <v>1761</v>
      </c>
      <c r="L312" s="2" t="s">
        <v>1762</v>
      </c>
      <c r="N312" t="s">
        <v>1763</v>
      </c>
      <c r="O312" t="s">
        <v>1764</v>
      </c>
      <c r="Q312">
        <v>41.780990000000003</v>
      </c>
      <c r="R312">
        <v>-70.000533000000004</v>
      </c>
    </row>
    <row r="313" spans="1:18" ht="15" customHeight="1" x14ac:dyDescent="0.25">
      <c r="A313">
        <v>13</v>
      </c>
      <c r="B313" t="s">
        <v>1035</v>
      </c>
      <c r="C313" t="s">
        <v>1100</v>
      </c>
      <c r="D313" t="s">
        <v>1101</v>
      </c>
      <c r="E313" t="s">
        <v>960</v>
      </c>
      <c r="H313" t="s">
        <v>19</v>
      </c>
      <c r="I313" t="s">
        <v>2560</v>
      </c>
      <c r="J313" s="3">
        <v>2301</v>
      </c>
      <c r="K313" t="s">
        <v>1102</v>
      </c>
      <c r="O313" t="s">
        <v>1103</v>
      </c>
      <c r="Q313">
        <v>42.067568000000001</v>
      </c>
      <c r="R313">
        <v>-71.016847999999996</v>
      </c>
    </row>
    <row r="314" spans="1:18" ht="15" customHeight="1" x14ac:dyDescent="0.25">
      <c r="A314">
        <v>84</v>
      </c>
      <c r="B314" t="s">
        <v>1050</v>
      </c>
      <c r="C314" t="s">
        <v>1434</v>
      </c>
      <c r="D314" t="s">
        <v>1435</v>
      </c>
      <c r="E314" t="s">
        <v>961</v>
      </c>
      <c r="H314" t="s">
        <v>335</v>
      </c>
      <c r="I314" t="s">
        <v>2560</v>
      </c>
      <c r="J314" s="3">
        <v>2540</v>
      </c>
      <c r="K314" t="s">
        <v>1436</v>
      </c>
      <c r="O314" t="s">
        <v>1437</v>
      </c>
      <c r="Q314">
        <v>41.553401000000001</v>
      </c>
      <c r="R314">
        <v>-70.618289000000004</v>
      </c>
    </row>
    <row r="315" spans="1:18" ht="15" customHeight="1" x14ac:dyDescent="0.25">
      <c r="A315">
        <v>248</v>
      </c>
      <c r="B315" t="s">
        <v>1262</v>
      </c>
      <c r="C315" t="s">
        <v>2172</v>
      </c>
      <c r="D315" t="s">
        <v>2173</v>
      </c>
      <c r="E315" t="s">
        <v>962</v>
      </c>
      <c r="H315" t="s">
        <v>188</v>
      </c>
      <c r="I315" t="s">
        <v>2560</v>
      </c>
      <c r="J315" s="3">
        <v>1970</v>
      </c>
      <c r="K315" t="s">
        <v>2174</v>
      </c>
      <c r="L315" s="2" t="s">
        <v>2175</v>
      </c>
      <c r="O315" t="s">
        <v>2176</v>
      </c>
      <c r="Q315">
        <v>42.525725999999999</v>
      </c>
      <c r="R315">
        <v>-70.88355</v>
      </c>
    </row>
    <row r="316" spans="1:18" ht="15" customHeight="1" x14ac:dyDescent="0.25">
      <c r="A316">
        <v>197</v>
      </c>
      <c r="B316" t="s">
        <v>1108</v>
      </c>
      <c r="C316" t="s">
        <v>1944</v>
      </c>
      <c r="D316" t="s">
        <v>356</v>
      </c>
      <c r="E316" t="s">
        <v>356</v>
      </c>
      <c r="H316" t="s">
        <v>102</v>
      </c>
      <c r="I316" t="s">
        <v>2560</v>
      </c>
      <c r="J316" s="3">
        <v>2119</v>
      </c>
      <c r="K316" t="s">
        <v>1945</v>
      </c>
      <c r="L316" s="2" t="s">
        <v>1946</v>
      </c>
      <c r="N316" t="s">
        <v>1368</v>
      </c>
      <c r="O316" t="s">
        <v>1947</v>
      </c>
      <c r="Q316">
        <v>42.327247999999997</v>
      </c>
      <c r="R316">
        <v>-71.082733000000005</v>
      </c>
    </row>
    <row r="317" spans="1:18" ht="15" customHeight="1" x14ac:dyDescent="0.25">
      <c r="A317">
        <v>7</v>
      </c>
      <c r="B317" t="s">
        <v>1035</v>
      </c>
      <c r="C317" t="s">
        <v>1072</v>
      </c>
      <c r="D317" t="s">
        <v>1073</v>
      </c>
      <c r="E317" t="s">
        <v>963</v>
      </c>
      <c r="H317" t="s">
        <v>37</v>
      </c>
      <c r="I317" t="s">
        <v>2560</v>
      </c>
      <c r="J317" s="3">
        <v>2130</v>
      </c>
      <c r="K317" t="s">
        <v>1074</v>
      </c>
      <c r="L317" s="2" t="s">
        <v>1075</v>
      </c>
      <c r="N317" t="s">
        <v>1076</v>
      </c>
      <c r="O317" t="s">
        <v>1077</v>
      </c>
      <c r="P317" t="s">
        <v>1078</v>
      </c>
      <c r="Q317">
        <v>42.306033999999997</v>
      </c>
      <c r="R317">
        <v>-71.058555999999996</v>
      </c>
    </row>
    <row r="318" spans="1:18" ht="15" customHeight="1" x14ac:dyDescent="0.25">
      <c r="A318">
        <v>145</v>
      </c>
      <c r="B318" t="s">
        <v>1035</v>
      </c>
      <c r="C318" t="s">
        <v>1721</v>
      </c>
      <c r="D318" t="s">
        <v>1722</v>
      </c>
      <c r="E318" t="s">
        <v>970</v>
      </c>
      <c r="H318" t="s">
        <v>65</v>
      </c>
      <c r="I318" t="s">
        <v>2560</v>
      </c>
      <c r="J318" s="3">
        <v>2703</v>
      </c>
      <c r="K318" t="s">
        <v>1718</v>
      </c>
      <c r="L318" s="2" t="s">
        <v>1719</v>
      </c>
      <c r="O318" t="s">
        <v>1723</v>
      </c>
      <c r="Q318">
        <v>41.940738000000003</v>
      </c>
      <c r="R318">
        <v>-71.181235999999998</v>
      </c>
    </row>
    <row r="319" spans="1:18" ht="15" customHeight="1" x14ac:dyDescent="0.25">
      <c r="A319">
        <v>167</v>
      </c>
      <c r="B319" t="s">
        <v>1035</v>
      </c>
      <c r="C319" t="s">
        <v>1759</v>
      </c>
      <c r="D319" t="s">
        <v>1809</v>
      </c>
      <c r="E319" t="s">
        <v>357</v>
      </c>
      <c r="G319" t="s">
        <v>2553</v>
      </c>
      <c r="H319" t="s">
        <v>211</v>
      </c>
      <c r="I319" t="s">
        <v>2560</v>
      </c>
      <c r="J319" s="3">
        <v>2653</v>
      </c>
      <c r="K319" t="s">
        <v>1810</v>
      </c>
      <c r="L319" s="2" t="s">
        <v>1811</v>
      </c>
      <c r="N319" t="s">
        <v>1763</v>
      </c>
      <c r="O319" t="s">
        <v>1764</v>
      </c>
      <c r="Q319">
        <v>41.940738000000003</v>
      </c>
      <c r="R319">
        <v>-71.281366000000006</v>
      </c>
    </row>
    <row r="320" spans="1:18" ht="15" customHeight="1" x14ac:dyDescent="0.25">
      <c r="A320">
        <v>175</v>
      </c>
      <c r="B320" t="s">
        <v>1262</v>
      </c>
      <c r="C320" t="s">
        <v>1843</v>
      </c>
      <c r="D320" t="s">
        <v>358</v>
      </c>
      <c r="E320" t="s">
        <v>358</v>
      </c>
      <c r="H320" t="s">
        <v>16</v>
      </c>
      <c r="I320" t="s">
        <v>2560</v>
      </c>
      <c r="J320" s="3">
        <v>1901</v>
      </c>
      <c r="K320" t="s">
        <v>1844</v>
      </c>
      <c r="L320" s="2" t="s">
        <v>1845</v>
      </c>
      <c r="O320" t="s">
        <v>1846</v>
      </c>
      <c r="Q320">
        <v>42.464789000000003</v>
      </c>
      <c r="R320">
        <v>-70.946579</v>
      </c>
    </row>
    <row r="321" spans="1:18" ht="15" customHeight="1" x14ac:dyDescent="0.25">
      <c r="A321">
        <v>67</v>
      </c>
      <c r="B321" t="s">
        <v>1262</v>
      </c>
      <c r="C321" t="s">
        <v>1341</v>
      </c>
      <c r="D321" t="s">
        <v>359</v>
      </c>
      <c r="E321" t="s">
        <v>359</v>
      </c>
      <c r="H321" t="s">
        <v>181</v>
      </c>
      <c r="I321" t="s">
        <v>2560</v>
      </c>
      <c r="J321" s="3">
        <v>1760</v>
      </c>
      <c r="K321" t="s">
        <v>1342</v>
      </c>
      <c r="L321" s="2" t="s">
        <v>1343</v>
      </c>
      <c r="O321" t="s">
        <v>1344</v>
      </c>
      <c r="Q321">
        <v>42.293723999999997</v>
      </c>
      <c r="R321">
        <v>-71.058555999999996</v>
      </c>
    </row>
    <row r="322" spans="1:18" ht="15" customHeight="1" x14ac:dyDescent="0.25">
      <c r="A322">
        <v>22</v>
      </c>
      <c r="B322" t="s">
        <v>1035</v>
      </c>
      <c r="C322" t="s">
        <v>1138</v>
      </c>
      <c r="D322" t="s">
        <v>361</v>
      </c>
      <c r="E322" t="s">
        <v>361</v>
      </c>
      <c r="H322" t="s">
        <v>362</v>
      </c>
      <c r="I322" t="s">
        <v>2560</v>
      </c>
      <c r="J322" s="3">
        <v>2777</v>
      </c>
      <c r="K322" t="s">
        <v>1139</v>
      </c>
      <c r="N322" t="s">
        <v>1140</v>
      </c>
      <c r="O322" t="s">
        <v>1141</v>
      </c>
      <c r="Q322">
        <v>42.430850999999997</v>
      </c>
      <c r="R322">
        <v>-71.200462000000002</v>
      </c>
    </row>
    <row r="323" spans="1:18" ht="15" customHeight="1" x14ac:dyDescent="0.25">
      <c r="A323">
        <v>286</v>
      </c>
      <c r="B323" t="s">
        <v>1035</v>
      </c>
      <c r="C323" t="s">
        <v>2350</v>
      </c>
      <c r="D323" t="s">
        <v>370</v>
      </c>
      <c r="E323" t="s">
        <v>2555</v>
      </c>
      <c r="H323" t="s">
        <v>371</v>
      </c>
      <c r="I323" t="s">
        <v>2560</v>
      </c>
      <c r="J323" s="3">
        <v>2050</v>
      </c>
      <c r="K323" t="s">
        <v>2351</v>
      </c>
      <c r="L323" s="2" t="s">
        <v>2352</v>
      </c>
      <c r="N323" t="s">
        <v>2353</v>
      </c>
      <c r="O323" t="s">
        <v>2354</v>
      </c>
      <c r="Q323">
        <v>0</v>
      </c>
      <c r="R323">
        <v>-71.200462000000002</v>
      </c>
    </row>
    <row r="324" spans="1:18" ht="15" customHeight="1" x14ac:dyDescent="0.25">
      <c r="A324">
        <v>150</v>
      </c>
      <c r="B324" t="s">
        <v>1035</v>
      </c>
      <c r="C324" t="s">
        <v>1736</v>
      </c>
      <c r="D324" t="s">
        <v>372</v>
      </c>
      <c r="E324" t="s">
        <v>372</v>
      </c>
      <c r="G324" t="s">
        <v>2565</v>
      </c>
      <c r="H324" t="s">
        <v>373</v>
      </c>
      <c r="I324" t="s">
        <v>2560</v>
      </c>
      <c r="J324" s="3">
        <v>2356</v>
      </c>
      <c r="K324" t="s">
        <v>1733</v>
      </c>
      <c r="L324" s="2" t="s">
        <v>1686</v>
      </c>
      <c r="N324" t="s">
        <v>1737</v>
      </c>
      <c r="O324" t="s">
        <v>1738</v>
      </c>
      <c r="P324" t="s">
        <v>1739</v>
      </c>
      <c r="Q324">
        <v>41.724547999999999</v>
      </c>
      <c r="R324">
        <v>-71.123649999999998</v>
      </c>
    </row>
    <row r="325" spans="1:18" ht="15" customHeight="1" x14ac:dyDescent="0.25">
      <c r="A325">
        <v>5</v>
      </c>
      <c r="B325" t="s">
        <v>1035</v>
      </c>
      <c r="C325" t="s">
        <v>1062</v>
      </c>
      <c r="D325" t="s">
        <v>2563</v>
      </c>
      <c r="E325" t="s">
        <v>2561</v>
      </c>
      <c r="G325" t="s">
        <v>2554</v>
      </c>
      <c r="H325" t="s">
        <v>106</v>
      </c>
      <c r="I325" t="s">
        <v>2560</v>
      </c>
      <c r="J325" s="3">
        <v>2721</v>
      </c>
      <c r="K325" t="s">
        <v>1063</v>
      </c>
      <c r="L325" s="2" t="s">
        <v>1064</v>
      </c>
      <c r="N325" t="s">
        <v>1065</v>
      </c>
      <c r="O325" t="s">
        <v>1066</v>
      </c>
      <c r="Q325">
        <v>41.724547999999999</v>
      </c>
      <c r="R325">
        <v>0</v>
      </c>
    </row>
    <row r="326" spans="1:18" ht="15" customHeight="1" x14ac:dyDescent="0.25">
      <c r="A326">
        <v>4</v>
      </c>
      <c r="B326" t="s">
        <v>1035</v>
      </c>
      <c r="C326" t="s">
        <v>1056</v>
      </c>
      <c r="D326" t="s">
        <v>379</v>
      </c>
      <c r="E326" t="s">
        <v>2564</v>
      </c>
      <c r="H326" t="s">
        <v>380</v>
      </c>
      <c r="I326" t="s">
        <v>2560</v>
      </c>
      <c r="J326" s="3">
        <v>2766</v>
      </c>
      <c r="K326" t="s">
        <v>1057</v>
      </c>
      <c r="L326" s="2" t="s">
        <v>1058</v>
      </c>
      <c r="N326" t="s">
        <v>1059</v>
      </c>
      <c r="O326" t="s">
        <v>1060</v>
      </c>
      <c r="P326" t="s">
        <v>1061</v>
      </c>
      <c r="Q326">
        <v>41.724547999999999</v>
      </c>
      <c r="R326">
        <v>-71.123649999999998</v>
      </c>
    </row>
    <row r="327" spans="1:18" ht="15" customHeight="1" x14ac:dyDescent="0.25">
      <c r="A327">
        <v>327</v>
      </c>
      <c r="B327" t="s">
        <v>1035</v>
      </c>
      <c r="C327" t="s">
        <v>2557</v>
      </c>
      <c r="D327" t="s">
        <v>2558</v>
      </c>
      <c r="E327" t="s">
        <v>2558</v>
      </c>
      <c r="H327" t="s">
        <v>2559</v>
      </c>
      <c r="I327" t="s">
        <v>2560</v>
      </c>
      <c r="J327" s="3">
        <v>2743</v>
      </c>
      <c r="K327" t="s">
        <v>2403</v>
      </c>
      <c r="L327" s="2" t="s">
        <v>2404</v>
      </c>
      <c r="N327" t="s">
        <v>2405</v>
      </c>
      <c r="O327" t="s">
        <v>2406</v>
      </c>
      <c r="Q327">
        <v>41.724547999999999</v>
      </c>
      <c r="R327">
        <v>-71.200462000000002</v>
      </c>
    </row>
  </sheetData>
  <sortState ref="A2:R327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"/>
  <sheetViews>
    <sheetView workbookViewId="0">
      <selection activeCell="A7" sqref="A7"/>
    </sheetView>
  </sheetViews>
  <sheetFormatPr defaultRowHeight="15" x14ac:dyDescent="0.25"/>
  <cols>
    <col min="1" max="1" width="41" customWidth="1"/>
  </cols>
  <sheetData>
    <row r="1" spans="1:5" x14ac:dyDescent="0.25">
      <c r="A1" t="s">
        <v>1</v>
      </c>
      <c r="B1" t="s">
        <v>2538</v>
      </c>
      <c r="C1" t="s">
        <v>2539</v>
      </c>
      <c r="D1" t="s">
        <v>2</v>
      </c>
      <c r="E1" t="s">
        <v>3</v>
      </c>
    </row>
    <row r="2" spans="1:5" x14ac:dyDescent="0.25">
      <c r="A2" t="s">
        <v>383</v>
      </c>
      <c r="B2" t="s">
        <v>384</v>
      </c>
      <c r="C2" t="s">
        <v>385</v>
      </c>
      <c r="D2">
        <v>42.242587999999998</v>
      </c>
      <c r="E2">
        <v>-71.015495000000001</v>
      </c>
    </row>
    <row r="3" spans="1:5" x14ac:dyDescent="0.25">
      <c r="A3" t="s">
        <v>386</v>
      </c>
      <c r="B3" t="s">
        <v>387</v>
      </c>
      <c r="C3" t="s">
        <v>388</v>
      </c>
      <c r="D3">
        <v>42.396346000000001</v>
      </c>
      <c r="E3">
        <v>-71.122535999999997</v>
      </c>
    </row>
    <row r="4" spans="1:5" x14ac:dyDescent="0.25">
      <c r="A4" t="s">
        <v>389</v>
      </c>
      <c r="B4" t="s">
        <v>390</v>
      </c>
      <c r="C4" t="s">
        <v>391</v>
      </c>
      <c r="D4">
        <v>42.367131000000001</v>
      </c>
      <c r="E4">
        <v>-71.054854000000006</v>
      </c>
    </row>
    <row r="5" spans="1:5" x14ac:dyDescent="0.25">
      <c r="A5" t="s">
        <v>389</v>
      </c>
      <c r="B5" t="s">
        <v>390</v>
      </c>
      <c r="C5" t="s">
        <v>391</v>
      </c>
      <c r="D5">
        <v>42.367131000000001</v>
      </c>
      <c r="E5">
        <v>-71.054854000000006</v>
      </c>
    </row>
    <row r="6" spans="1:5" x14ac:dyDescent="0.25">
      <c r="A6" t="s">
        <v>392</v>
      </c>
      <c r="B6" t="s">
        <v>393</v>
      </c>
      <c r="C6" t="s">
        <v>394</v>
      </c>
      <c r="D6">
        <v>42.463084000000002</v>
      </c>
      <c r="E6">
        <v>-70.934246000000002</v>
      </c>
    </row>
    <row r="7" spans="1:5" x14ac:dyDescent="0.25">
      <c r="A7" t="s">
        <v>395</v>
      </c>
      <c r="B7" t="s">
        <v>396</v>
      </c>
      <c r="C7" t="s">
        <v>397</v>
      </c>
      <c r="D7">
        <v>42.088017999999998</v>
      </c>
      <c r="E7">
        <v>-71.055391</v>
      </c>
    </row>
    <row r="8" spans="1:5" x14ac:dyDescent="0.25">
      <c r="A8" t="s">
        <v>398</v>
      </c>
      <c r="B8" t="s">
        <v>384</v>
      </c>
      <c r="C8" t="s">
        <v>385</v>
      </c>
      <c r="D8">
        <v>42.246248000000001</v>
      </c>
      <c r="E8">
        <v>-70.997882000000004</v>
      </c>
    </row>
    <row r="9" spans="1:5" x14ac:dyDescent="0.25">
      <c r="A9" t="s">
        <v>21</v>
      </c>
      <c r="B9" t="s">
        <v>399</v>
      </c>
      <c r="C9" t="s">
        <v>400</v>
      </c>
      <c r="D9">
        <v>42.294147000000002</v>
      </c>
      <c r="E9">
        <v>-71.070267000000001</v>
      </c>
    </row>
    <row r="10" spans="1:5" x14ac:dyDescent="0.25">
      <c r="A10" t="s">
        <v>21</v>
      </c>
      <c r="B10" t="s">
        <v>401</v>
      </c>
      <c r="C10" t="s">
        <v>402</v>
      </c>
      <c r="D10">
        <v>42.361376</v>
      </c>
      <c r="E10">
        <v>-71.206686000000005</v>
      </c>
    </row>
    <row r="11" spans="1:5" x14ac:dyDescent="0.25">
      <c r="A11" t="s">
        <v>403</v>
      </c>
      <c r="B11" t="s">
        <v>399</v>
      </c>
      <c r="C11" t="s">
        <v>400</v>
      </c>
      <c r="D11">
        <v>42.293007000000003</v>
      </c>
      <c r="E11">
        <v>-71.071280999999999</v>
      </c>
    </row>
    <row r="12" spans="1:5" x14ac:dyDescent="0.25">
      <c r="A12" t="s">
        <v>21</v>
      </c>
      <c r="B12" t="s">
        <v>404</v>
      </c>
      <c r="C12" t="s">
        <v>405</v>
      </c>
      <c r="D12">
        <v>42.181471999999999</v>
      </c>
      <c r="E12">
        <v>-71.206899000000007</v>
      </c>
    </row>
    <row r="13" spans="1:5" x14ac:dyDescent="0.25">
      <c r="A13" t="s">
        <v>406</v>
      </c>
      <c r="B13" t="s">
        <v>387</v>
      </c>
      <c r="C13" t="s">
        <v>407</v>
      </c>
      <c r="D13">
        <v>42.398555999999999</v>
      </c>
      <c r="E13">
        <v>-71.086501999999996</v>
      </c>
    </row>
    <row r="14" spans="1:5" x14ac:dyDescent="0.25">
      <c r="A14" t="s">
        <v>408</v>
      </c>
      <c r="B14" t="s">
        <v>409</v>
      </c>
      <c r="C14" t="s">
        <v>410</v>
      </c>
      <c r="D14">
        <v>42.278401000000002</v>
      </c>
      <c r="E14">
        <v>-71.420129000000003</v>
      </c>
    </row>
    <row r="15" spans="1:5" x14ac:dyDescent="0.25">
      <c r="A15" t="s">
        <v>408</v>
      </c>
      <c r="B15" t="s">
        <v>409</v>
      </c>
      <c r="C15" t="s">
        <v>410</v>
      </c>
      <c r="D15">
        <v>42.278401000000002</v>
      </c>
      <c r="E15">
        <v>-71.420129000000003</v>
      </c>
    </row>
    <row r="16" spans="1:5" x14ac:dyDescent="0.25">
      <c r="A16" t="s">
        <v>411</v>
      </c>
      <c r="B16" t="s">
        <v>412</v>
      </c>
      <c r="C16" t="s">
        <v>413</v>
      </c>
      <c r="D16">
        <v>42.502898999999999</v>
      </c>
      <c r="E16">
        <v>-71.206772000000001</v>
      </c>
    </row>
    <row r="17" spans="1:5" x14ac:dyDescent="0.25">
      <c r="A17" t="s">
        <v>414</v>
      </c>
      <c r="B17" t="s">
        <v>415</v>
      </c>
      <c r="C17" t="s">
        <v>416</v>
      </c>
      <c r="D17">
        <v>41.282879000000001</v>
      </c>
      <c r="E17">
        <v>-70.097198000000006</v>
      </c>
    </row>
    <row r="18" spans="1:5" x14ac:dyDescent="0.25">
      <c r="A18" t="s">
        <v>31</v>
      </c>
      <c r="B18" t="s">
        <v>390</v>
      </c>
      <c r="C18" t="s">
        <v>417</v>
      </c>
      <c r="D18">
        <v>42.354928000000001</v>
      </c>
      <c r="E18">
        <v>-71.058446000000004</v>
      </c>
    </row>
    <row r="19" spans="1:5" x14ac:dyDescent="0.25">
      <c r="A19" t="s">
        <v>31</v>
      </c>
      <c r="B19" t="s">
        <v>390</v>
      </c>
      <c r="C19" t="s">
        <v>417</v>
      </c>
      <c r="D19">
        <v>42.354928000000001</v>
      </c>
      <c r="E19">
        <v>-71.058446000000004</v>
      </c>
    </row>
    <row r="20" spans="1:5" x14ac:dyDescent="0.25">
      <c r="A20" t="s">
        <v>418</v>
      </c>
      <c r="B20" t="s">
        <v>419</v>
      </c>
      <c r="C20" t="s">
        <v>420</v>
      </c>
      <c r="D20">
        <v>41.655878999999999</v>
      </c>
      <c r="E20">
        <v>-70.274977000000007</v>
      </c>
    </row>
    <row r="21" spans="1:5" x14ac:dyDescent="0.25">
      <c r="A21" t="s">
        <v>421</v>
      </c>
      <c r="B21" t="s">
        <v>419</v>
      </c>
      <c r="C21" t="s">
        <v>420</v>
      </c>
      <c r="D21">
        <v>41.648018</v>
      </c>
      <c r="E21">
        <v>-70.300697</v>
      </c>
    </row>
    <row r="22" spans="1:5" x14ac:dyDescent="0.25">
      <c r="A22" t="s">
        <v>422</v>
      </c>
      <c r="B22" t="s">
        <v>423</v>
      </c>
      <c r="C22" t="s">
        <v>424</v>
      </c>
      <c r="D22">
        <v>42.200530000000001</v>
      </c>
      <c r="E22">
        <v>-71.011892000000003</v>
      </c>
    </row>
    <row r="23" spans="1:5" x14ac:dyDescent="0.25">
      <c r="A23" t="s">
        <v>425</v>
      </c>
      <c r="B23" t="s">
        <v>426</v>
      </c>
      <c r="C23" t="s">
        <v>427</v>
      </c>
      <c r="D23">
        <v>42.329310999999997</v>
      </c>
      <c r="E23">
        <v>-71.110427999999999</v>
      </c>
    </row>
    <row r="24" spans="1:5" x14ac:dyDescent="0.25">
      <c r="A24" t="s">
        <v>428</v>
      </c>
      <c r="B24" t="s">
        <v>387</v>
      </c>
      <c r="C24" t="s">
        <v>407</v>
      </c>
      <c r="D24">
        <v>42.395705999999997</v>
      </c>
      <c r="E24">
        <v>-71.090187</v>
      </c>
    </row>
    <row r="25" spans="1:5" x14ac:dyDescent="0.25">
      <c r="A25" t="s">
        <v>429</v>
      </c>
      <c r="B25" t="s">
        <v>393</v>
      </c>
      <c r="C25" t="s">
        <v>430</v>
      </c>
      <c r="D25">
        <v>42.464911999999998</v>
      </c>
      <c r="E25">
        <v>-70.947533000000007</v>
      </c>
    </row>
    <row r="26" spans="1:5" x14ac:dyDescent="0.25">
      <c r="A26" t="s">
        <v>431</v>
      </c>
      <c r="B26" t="s">
        <v>432</v>
      </c>
      <c r="C26" t="s">
        <v>433</v>
      </c>
      <c r="D26">
        <v>42.389699</v>
      </c>
      <c r="E26">
        <v>-71.037790999999999</v>
      </c>
    </row>
    <row r="27" spans="1:5" x14ac:dyDescent="0.25">
      <c r="A27" t="s">
        <v>434</v>
      </c>
      <c r="B27" t="s">
        <v>435</v>
      </c>
      <c r="C27" t="s">
        <v>436</v>
      </c>
      <c r="D27">
        <v>41.635680000000001</v>
      </c>
      <c r="E27">
        <v>-70.901724999999999</v>
      </c>
    </row>
    <row r="28" spans="1:5" x14ac:dyDescent="0.25">
      <c r="A28" t="s">
        <v>46</v>
      </c>
      <c r="B28" t="s">
        <v>390</v>
      </c>
      <c r="C28" t="s">
        <v>437</v>
      </c>
      <c r="D28">
        <v>42.327126</v>
      </c>
      <c r="E28">
        <v>-71.067634999999996</v>
      </c>
    </row>
    <row r="29" spans="1:5" x14ac:dyDescent="0.25">
      <c r="A29" t="s">
        <v>46</v>
      </c>
      <c r="B29" t="s">
        <v>390</v>
      </c>
      <c r="C29" t="s">
        <v>437</v>
      </c>
      <c r="D29">
        <v>42.327126</v>
      </c>
      <c r="E29">
        <v>-71.067634999999996</v>
      </c>
    </row>
    <row r="30" spans="1:5" x14ac:dyDescent="0.25">
      <c r="A30" t="s">
        <v>438</v>
      </c>
      <c r="B30" t="s">
        <v>439</v>
      </c>
      <c r="C30" t="s">
        <v>440</v>
      </c>
      <c r="D30">
        <v>42.454886999999999</v>
      </c>
      <c r="E30">
        <v>-71.348754999999997</v>
      </c>
    </row>
    <row r="31" spans="1:5" x14ac:dyDescent="0.25">
      <c r="A31" t="s">
        <v>441</v>
      </c>
      <c r="B31" t="s">
        <v>442</v>
      </c>
      <c r="C31" t="s">
        <v>443</v>
      </c>
      <c r="D31">
        <v>42.034669999999998</v>
      </c>
      <c r="E31">
        <v>-70.976179999999999</v>
      </c>
    </row>
    <row r="32" spans="1:5" x14ac:dyDescent="0.25">
      <c r="A32" t="s">
        <v>441</v>
      </c>
      <c r="B32" t="s">
        <v>442</v>
      </c>
      <c r="C32" t="s">
        <v>443</v>
      </c>
      <c r="D32">
        <v>42.034669999999998</v>
      </c>
      <c r="E32">
        <v>-70.976179999999999</v>
      </c>
    </row>
    <row r="33" spans="1:5" x14ac:dyDescent="0.25">
      <c r="A33" t="s">
        <v>444</v>
      </c>
      <c r="B33" t="s">
        <v>445</v>
      </c>
      <c r="C33" t="s">
        <v>446</v>
      </c>
      <c r="D33">
        <v>42.369517999999999</v>
      </c>
      <c r="E33">
        <v>-71.083031000000005</v>
      </c>
    </row>
    <row r="34" spans="1:5" x14ac:dyDescent="0.25">
      <c r="A34" t="s">
        <v>444</v>
      </c>
      <c r="B34" t="s">
        <v>445</v>
      </c>
      <c r="C34" t="s">
        <v>446</v>
      </c>
      <c r="D34">
        <v>42.369517999999999</v>
      </c>
      <c r="E34">
        <v>-71.083031000000005</v>
      </c>
    </row>
    <row r="35" spans="1:5" x14ac:dyDescent="0.25">
      <c r="A35" t="s">
        <v>447</v>
      </c>
      <c r="B35" t="s">
        <v>448</v>
      </c>
      <c r="C35" t="s">
        <v>449</v>
      </c>
      <c r="D35">
        <v>42.310402000000003</v>
      </c>
      <c r="E35">
        <v>-71.092124999999996</v>
      </c>
    </row>
    <row r="36" spans="1:5" x14ac:dyDescent="0.25">
      <c r="A36" t="s">
        <v>450</v>
      </c>
      <c r="B36" t="s">
        <v>448</v>
      </c>
      <c r="C36" t="s">
        <v>449</v>
      </c>
      <c r="D36">
        <v>42.305247999999999</v>
      </c>
      <c r="E36">
        <v>-71.084739999999996</v>
      </c>
    </row>
    <row r="37" spans="1:5" x14ac:dyDescent="0.25">
      <c r="A37" t="s">
        <v>451</v>
      </c>
      <c r="B37" t="s">
        <v>399</v>
      </c>
      <c r="C37" t="s">
        <v>400</v>
      </c>
      <c r="D37">
        <v>42.287539000000002</v>
      </c>
      <c r="E37">
        <v>-71.090210999999996</v>
      </c>
    </row>
    <row r="38" spans="1:5" x14ac:dyDescent="0.25">
      <c r="A38" t="s">
        <v>451</v>
      </c>
      <c r="B38" t="s">
        <v>452</v>
      </c>
      <c r="C38" t="s">
        <v>453</v>
      </c>
      <c r="D38">
        <v>42.232334000000002</v>
      </c>
      <c r="E38">
        <v>-71.112585999999993</v>
      </c>
    </row>
    <row r="39" spans="1:5" x14ac:dyDescent="0.25">
      <c r="A39" t="s">
        <v>454</v>
      </c>
      <c r="B39" t="s">
        <v>455</v>
      </c>
      <c r="C39" t="s">
        <v>410</v>
      </c>
      <c r="D39">
        <v>42.282642000000003</v>
      </c>
      <c r="E39">
        <v>-71.420997999999997</v>
      </c>
    </row>
    <row r="40" spans="1:5" x14ac:dyDescent="0.25">
      <c r="A40" t="s">
        <v>454</v>
      </c>
      <c r="B40" t="s">
        <v>409</v>
      </c>
      <c r="C40" t="s">
        <v>410</v>
      </c>
      <c r="D40">
        <v>42.282642000000003</v>
      </c>
      <c r="E40">
        <v>-71.420997999999997</v>
      </c>
    </row>
    <row r="41" spans="1:5" x14ac:dyDescent="0.25">
      <c r="A41" t="s">
        <v>57</v>
      </c>
      <c r="B41" t="s">
        <v>448</v>
      </c>
      <c r="C41" t="s">
        <v>456</v>
      </c>
      <c r="D41">
        <v>42.300646</v>
      </c>
      <c r="E41">
        <v>-71.061243000000005</v>
      </c>
    </row>
    <row r="42" spans="1:5" x14ac:dyDescent="0.25">
      <c r="A42" t="s">
        <v>57</v>
      </c>
      <c r="B42" t="s">
        <v>457</v>
      </c>
      <c r="C42" t="s">
        <v>458</v>
      </c>
      <c r="D42">
        <v>42.342444999999998</v>
      </c>
      <c r="E42">
        <v>-71.119050000000001</v>
      </c>
    </row>
    <row r="43" spans="1:5" x14ac:dyDescent="0.25">
      <c r="A43" t="s">
        <v>57</v>
      </c>
      <c r="B43" t="s">
        <v>445</v>
      </c>
      <c r="C43" t="s">
        <v>446</v>
      </c>
      <c r="D43">
        <v>42.367319999999999</v>
      </c>
      <c r="E43">
        <v>-71.078175999999999</v>
      </c>
    </row>
    <row r="44" spans="1:5" x14ac:dyDescent="0.25">
      <c r="A44" t="s">
        <v>57</v>
      </c>
      <c r="B44" t="s">
        <v>390</v>
      </c>
      <c r="C44" t="s">
        <v>459</v>
      </c>
      <c r="D44">
        <v>42.356321999999999</v>
      </c>
      <c r="E44">
        <v>-71.069453999999993</v>
      </c>
    </row>
    <row r="45" spans="1:5" x14ac:dyDescent="0.25">
      <c r="A45" t="s">
        <v>460</v>
      </c>
      <c r="B45" t="s">
        <v>390</v>
      </c>
      <c r="C45" t="s">
        <v>461</v>
      </c>
      <c r="D45">
        <v>42.350774999999999</v>
      </c>
      <c r="E45">
        <v>-71.066861000000003</v>
      </c>
    </row>
    <row r="46" spans="1:5" x14ac:dyDescent="0.25">
      <c r="A46" t="s">
        <v>462</v>
      </c>
      <c r="B46" t="s">
        <v>463</v>
      </c>
      <c r="C46" t="s">
        <v>464</v>
      </c>
      <c r="D46">
        <v>42.475223999999997</v>
      </c>
      <c r="E46">
        <v>-71.099830999999995</v>
      </c>
    </row>
    <row r="47" spans="1:5" x14ac:dyDescent="0.25">
      <c r="A47" t="s">
        <v>465</v>
      </c>
      <c r="B47" t="s">
        <v>466</v>
      </c>
      <c r="C47" t="s">
        <v>467</v>
      </c>
      <c r="D47">
        <v>42.334454000000001</v>
      </c>
      <c r="E47">
        <v>-71.193875000000006</v>
      </c>
    </row>
    <row r="48" spans="1:5" x14ac:dyDescent="0.25">
      <c r="A48" t="s">
        <v>468</v>
      </c>
      <c r="B48" t="s">
        <v>445</v>
      </c>
      <c r="C48" t="s">
        <v>469</v>
      </c>
      <c r="D48">
        <v>42.367367000000002</v>
      </c>
      <c r="E48">
        <v>-71.105170999999999</v>
      </c>
    </row>
    <row r="49" spans="1:5" x14ac:dyDescent="0.25">
      <c r="A49" t="s">
        <v>468</v>
      </c>
      <c r="B49" t="s">
        <v>445</v>
      </c>
      <c r="C49" t="s">
        <v>469</v>
      </c>
      <c r="D49">
        <v>42.367367000000002</v>
      </c>
      <c r="E49">
        <v>-71.105170999999999</v>
      </c>
    </row>
    <row r="50" spans="1:5" x14ac:dyDescent="0.25">
      <c r="A50" t="s">
        <v>468</v>
      </c>
      <c r="B50" t="s">
        <v>445</v>
      </c>
      <c r="C50" t="s">
        <v>469</v>
      </c>
      <c r="D50">
        <v>42.367367000000002</v>
      </c>
      <c r="E50">
        <v>-71.105170999999999</v>
      </c>
    </row>
    <row r="51" spans="1:5" x14ac:dyDescent="0.25">
      <c r="A51" t="s">
        <v>470</v>
      </c>
      <c r="B51" t="s">
        <v>471</v>
      </c>
      <c r="C51" t="s">
        <v>472</v>
      </c>
      <c r="D51">
        <v>41.945928000000002</v>
      </c>
      <c r="E51">
        <v>-71.284063000000003</v>
      </c>
    </row>
    <row r="52" spans="1:5" x14ac:dyDescent="0.25">
      <c r="A52" t="s">
        <v>67</v>
      </c>
      <c r="B52" t="s">
        <v>448</v>
      </c>
      <c r="C52" t="s">
        <v>473</v>
      </c>
      <c r="D52">
        <v>42.315865000000002</v>
      </c>
      <c r="E52">
        <v>-71.077575999999993</v>
      </c>
    </row>
    <row r="53" spans="1:5" x14ac:dyDescent="0.25">
      <c r="A53" t="s">
        <v>474</v>
      </c>
      <c r="B53" t="s">
        <v>384</v>
      </c>
      <c r="C53" t="s">
        <v>385</v>
      </c>
      <c r="D53">
        <v>42.23386</v>
      </c>
      <c r="E53">
        <v>-71.027282999999997</v>
      </c>
    </row>
    <row r="54" spans="1:5" x14ac:dyDescent="0.25">
      <c r="A54" t="s">
        <v>474</v>
      </c>
      <c r="B54" t="s">
        <v>475</v>
      </c>
      <c r="C54" t="s">
        <v>476</v>
      </c>
      <c r="D54">
        <v>42.300517999999997</v>
      </c>
      <c r="E54">
        <v>-71.149671999999995</v>
      </c>
    </row>
    <row r="55" spans="1:5" x14ac:dyDescent="0.25">
      <c r="A55" t="s">
        <v>474</v>
      </c>
      <c r="B55" t="s">
        <v>477</v>
      </c>
      <c r="C55" t="s">
        <v>478</v>
      </c>
      <c r="D55">
        <v>42.321116000000004</v>
      </c>
      <c r="E55">
        <v>-71.202618999999999</v>
      </c>
    </row>
    <row r="56" spans="1:5" x14ac:dyDescent="0.25">
      <c r="A56" t="s">
        <v>479</v>
      </c>
      <c r="B56" t="s">
        <v>480</v>
      </c>
      <c r="C56" t="s">
        <v>481</v>
      </c>
      <c r="D56">
        <v>42.389659000000002</v>
      </c>
      <c r="E56">
        <v>-71.223894000000001</v>
      </c>
    </row>
    <row r="57" spans="1:5" x14ac:dyDescent="0.25">
      <c r="A57" t="s">
        <v>482</v>
      </c>
      <c r="B57" t="s">
        <v>483</v>
      </c>
      <c r="C57" t="s">
        <v>484</v>
      </c>
      <c r="D57">
        <v>41.638942999999998</v>
      </c>
      <c r="E57">
        <v>-70.931731999999997</v>
      </c>
    </row>
    <row r="58" spans="1:5" x14ac:dyDescent="0.25">
      <c r="A58" t="s">
        <v>485</v>
      </c>
      <c r="B58" t="s">
        <v>390</v>
      </c>
      <c r="C58" t="s">
        <v>437</v>
      </c>
      <c r="D58">
        <v>42.344102999999997</v>
      </c>
      <c r="E58">
        <v>-71.065905999999998</v>
      </c>
    </row>
    <row r="59" spans="1:5" x14ac:dyDescent="0.25">
      <c r="A59" t="s">
        <v>486</v>
      </c>
      <c r="B59" t="s">
        <v>419</v>
      </c>
      <c r="C59" t="s">
        <v>420</v>
      </c>
      <c r="D59">
        <v>41.669612999999998</v>
      </c>
      <c r="E59">
        <v>-70.301970999999995</v>
      </c>
    </row>
    <row r="60" spans="1:5" x14ac:dyDescent="0.25">
      <c r="A60" t="s">
        <v>73</v>
      </c>
      <c r="B60" t="s">
        <v>390</v>
      </c>
      <c r="C60" t="s">
        <v>487</v>
      </c>
      <c r="D60">
        <v>42.337448000000002</v>
      </c>
      <c r="E60">
        <v>-71.054141000000001</v>
      </c>
    </row>
    <row r="61" spans="1:5" x14ac:dyDescent="0.25">
      <c r="A61" t="s">
        <v>488</v>
      </c>
      <c r="B61" t="s">
        <v>489</v>
      </c>
      <c r="C61" t="s">
        <v>490</v>
      </c>
      <c r="D61">
        <v>42.21857</v>
      </c>
      <c r="E61">
        <v>-70.927222999999998</v>
      </c>
    </row>
    <row r="62" spans="1:5" x14ac:dyDescent="0.25">
      <c r="A62" t="s">
        <v>491</v>
      </c>
      <c r="B62" t="s">
        <v>492</v>
      </c>
      <c r="C62" t="s">
        <v>493</v>
      </c>
      <c r="D62">
        <v>42.428448000000003</v>
      </c>
      <c r="E62">
        <v>-71.450835999999995</v>
      </c>
    </row>
    <row r="63" spans="1:5" x14ac:dyDescent="0.25">
      <c r="A63" t="s">
        <v>494</v>
      </c>
      <c r="B63" t="s">
        <v>448</v>
      </c>
      <c r="C63" t="s">
        <v>449</v>
      </c>
      <c r="D63">
        <v>42.296799</v>
      </c>
      <c r="E63">
        <v>-71.082808999999997</v>
      </c>
    </row>
    <row r="64" spans="1:5" x14ac:dyDescent="0.25">
      <c r="A64" t="s">
        <v>494</v>
      </c>
      <c r="B64" t="s">
        <v>384</v>
      </c>
      <c r="C64" t="s">
        <v>385</v>
      </c>
      <c r="D64">
        <v>42.252367</v>
      </c>
      <c r="E64">
        <v>-70.965033000000005</v>
      </c>
    </row>
    <row r="65" spans="1:5" x14ac:dyDescent="0.25">
      <c r="A65" t="s">
        <v>495</v>
      </c>
      <c r="B65" t="s">
        <v>496</v>
      </c>
      <c r="C65" t="s">
        <v>497</v>
      </c>
      <c r="D65">
        <v>42.245275999999997</v>
      </c>
      <c r="E65">
        <v>-70.954306000000003</v>
      </c>
    </row>
    <row r="66" spans="1:5" x14ac:dyDescent="0.25">
      <c r="A66" t="s">
        <v>498</v>
      </c>
      <c r="B66" t="s">
        <v>499</v>
      </c>
      <c r="C66" t="s">
        <v>500</v>
      </c>
      <c r="D66">
        <v>42.313803</v>
      </c>
      <c r="E66">
        <v>-71.303240000000002</v>
      </c>
    </row>
    <row r="67" spans="1:5" x14ac:dyDescent="0.25">
      <c r="A67" t="s">
        <v>494</v>
      </c>
      <c r="B67" t="s">
        <v>501</v>
      </c>
      <c r="C67" t="s">
        <v>502</v>
      </c>
      <c r="D67">
        <v>42.026043000000001</v>
      </c>
      <c r="E67">
        <v>-71.268096999999997</v>
      </c>
    </row>
    <row r="68" spans="1:5" x14ac:dyDescent="0.25">
      <c r="A68" t="s">
        <v>503</v>
      </c>
      <c r="B68" t="s">
        <v>504</v>
      </c>
      <c r="C68" t="s">
        <v>505</v>
      </c>
      <c r="D68">
        <v>42.130178000000001</v>
      </c>
      <c r="E68">
        <v>-70.914737000000002</v>
      </c>
    </row>
    <row r="69" spans="1:5" x14ac:dyDescent="0.25">
      <c r="A69" t="s">
        <v>506</v>
      </c>
      <c r="B69" t="s">
        <v>507</v>
      </c>
      <c r="C69" t="s">
        <v>508</v>
      </c>
      <c r="D69">
        <v>42.263767000000001</v>
      </c>
      <c r="E69">
        <v>-72.661841999999993</v>
      </c>
    </row>
    <row r="70" spans="1:5" x14ac:dyDescent="0.25">
      <c r="A70" t="s">
        <v>509</v>
      </c>
      <c r="B70" t="s">
        <v>492</v>
      </c>
      <c r="C70" t="s">
        <v>493</v>
      </c>
      <c r="D70">
        <v>42.430894000000002</v>
      </c>
      <c r="E70">
        <v>-71.457902000000004</v>
      </c>
    </row>
    <row r="71" spans="1:5" x14ac:dyDescent="0.25">
      <c r="A71" t="s">
        <v>510</v>
      </c>
      <c r="B71" t="s">
        <v>511</v>
      </c>
      <c r="C71" t="s">
        <v>512</v>
      </c>
      <c r="D71">
        <v>42.415218000000003</v>
      </c>
      <c r="E71">
        <v>-71.100083999999995</v>
      </c>
    </row>
    <row r="72" spans="1:5" x14ac:dyDescent="0.25">
      <c r="A72" t="s">
        <v>510</v>
      </c>
      <c r="B72" t="s">
        <v>457</v>
      </c>
      <c r="C72" t="s">
        <v>458</v>
      </c>
      <c r="D72">
        <v>42.348277000000003</v>
      </c>
      <c r="E72">
        <v>-71.114857999999998</v>
      </c>
    </row>
    <row r="73" spans="1:5" x14ac:dyDescent="0.25">
      <c r="A73" t="s">
        <v>513</v>
      </c>
      <c r="B73" t="s">
        <v>514</v>
      </c>
      <c r="C73" t="s">
        <v>515</v>
      </c>
      <c r="D73">
        <v>42.420313999999998</v>
      </c>
      <c r="E73">
        <v>-71.078218000000007</v>
      </c>
    </row>
    <row r="74" spans="1:5" x14ac:dyDescent="0.25">
      <c r="A74" t="s">
        <v>516</v>
      </c>
      <c r="B74" t="s">
        <v>517</v>
      </c>
      <c r="C74" t="s">
        <v>518</v>
      </c>
      <c r="D74">
        <v>42.777642</v>
      </c>
      <c r="E74">
        <v>-71.092443000000003</v>
      </c>
    </row>
    <row r="75" spans="1:5" x14ac:dyDescent="0.25">
      <c r="A75" t="s">
        <v>519</v>
      </c>
      <c r="B75" t="s">
        <v>520</v>
      </c>
      <c r="C75" t="s">
        <v>521</v>
      </c>
      <c r="D75">
        <v>42.125374000000001</v>
      </c>
      <c r="E75">
        <v>-71.097031000000001</v>
      </c>
    </row>
    <row r="76" spans="1:5" x14ac:dyDescent="0.25">
      <c r="A76" t="s">
        <v>522</v>
      </c>
      <c r="B76" t="s">
        <v>390</v>
      </c>
      <c r="C76" t="s">
        <v>400</v>
      </c>
      <c r="D76">
        <v>42.271019000000003</v>
      </c>
      <c r="E76">
        <v>-71.068595999999999</v>
      </c>
    </row>
    <row r="77" spans="1:5" x14ac:dyDescent="0.25">
      <c r="A77" t="s">
        <v>523</v>
      </c>
      <c r="B77" t="s">
        <v>448</v>
      </c>
      <c r="C77" t="s">
        <v>456</v>
      </c>
      <c r="D77">
        <v>42.286270000000002</v>
      </c>
      <c r="E77">
        <v>-71.054680000000005</v>
      </c>
    </row>
    <row r="78" spans="1:5" x14ac:dyDescent="0.25">
      <c r="A78" t="s">
        <v>524</v>
      </c>
      <c r="B78" t="s">
        <v>390</v>
      </c>
      <c r="C78" t="s">
        <v>525</v>
      </c>
      <c r="D78">
        <v>42.319640999999997</v>
      </c>
      <c r="E78">
        <v>-71.101212000000004</v>
      </c>
    </row>
    <row r="79" spans="1:5" x14ac:dyDescent="0.25">
      <c r="A79" t="s">
        <v>526</v>
      </c>
      <c r="B79" t="s">
        <v>517</v>
      </c>
      <c r="C79" t="s">
        <v>527</v>
      </c>
      <c r="D79">
        <v>42.777724999999997</v>
      </c>
      <c r="E79">
        <v>-71.081991000000002</v>
      </c>
    </row>
    <row r="80" spans="1:5" x14ac:dyDescent="0.25">
      <c r="A80" t="s">
        <v>528</v>
      </c>
      <c r="B80" t="s">
        <v>529</v>
      </c>
      <c r="C80" t="s">
        <v>530</v>
      </c>
      <c r="D80">
        <v>41.922516999999999</v>
      </c>
      <c r="E80">
        <v>-70.719260000000006</v>
      </c>
    </row>
    <row r="81" spans="1:5" x14ac:dyDescent="0.25">
      <c r="A81" t="s">
        <v>531</v>
      </c>
      <c r="B81" t="s">
        <v>396</v>
      </c>
      <c r="C81" t="s">
        <v>397</v>
      </c>
      <c r="D81">
        <v>42.079537000000002</v>
      </c>
      <c r="E81">
        <v>-71.020790000000005</v>
      </c>
    </row>
    <row r="82" spans="1:5" x14ac:dyDescent="0.25">
      <c r="A82" t="s">
        <v>532</v>
      </c>
      <c r="B82" t="s">
        <v>533</v>
      </c>
      <c r="C82" t="s">
        <v>534</v>
      </c>
      <c r="D82">
        <v>42.126240000000003</v>
      </c>
      <c r="E82">
        <v>-71.246391000000003</v>
      </c>
    </row>
    <row r="83" spans="1:5" x14ac:dyDescent="0.25">
      <c r="A83" t="s">
        <v>535</v>
      </c>
      <c r="B83" t="s">
        <v>384</v>
      </c>
      <c r="C83" t="s">
        <v>385</v>
      </c>
      <c r="D83">
        <v>42.251170999999999</v>
      </c>
      <c r="E83">
        <v>-71.002983</v>
      </c>
    </row>
    <row r="84" spans="1:5" x14ac:dyDescent="0.25">
      <c r="A84" t="s">
        <v>536</v>
      </c>
      <c r="B84" t="s">
        <v>384</v>
      </c>
      <c r="C84" t="s">
        <v>537</v>
      </c>
      <c r="D84">
        <v>42.259917999999999</v>
      </c>
      <c r="E84">
        <v>-71.009986999999995</v>
      </c>
    </row>
    <row r="85" spans="1:5" x14ac:dyDescent="0.25">
      <c r="A85" t="s">
        <v>538</v>
      </c>
      <c r="B85" t="s">
        <v>426</v>
      </c>
      <c r="C85" t="s">
        <v>427</v>
      </c>
      <c r="D85">
        <v>42.300156999999999</v>
      </c>
      <c r="E85">
        <v>-71.107602</v>
      </c>
    </row>
    <row r="86" spans="1:5" x14ac:dyDescent="0.25">
      <c r="A86" t="s">
        <v>538</v>
      </c>
      <c r="B86" t="s">
        <v>466</v>
      </c>
      <c r="C86" t="s">
        <v>467</v>
      </c>
      <c r="D86">
        <v>42.337426000000001</v>
      </c>
      <c r="E86">
        <v>-71.200709000000003</v>
      </c>
    </row>
    <row r="87" spans="1:5" x14ac:dyDescent="0.25">
      <c r="A87" t="s">
        <v>538</v>
      </c>
      <c r="B87" t="s">
        <v>539</v>
      </c>
      <c r="C87" t="s">
        <v>540</v>
      </c>
      <c r="D87">
        <v>42.383740000000003</v>
      </c>
      <c r="E87">
        <v>-70.986475999999996</v>
      </c>
    </row>
    <row r="88" spans="1:5" x14ac:dyDescent="0.25">
      <c r="A88" t="s">
        <v>538</v>
      </c>
      <c r="B88" t="s">
        <v>480</v>
      </c>
      <c r="C88" t="s">
        <v>541</v>
      </c>
      <c r="D88">
        <v>42.358753999999998</v>
      </c>
      <c r="E88">
        <v>-71.265006</v>
      </c>
    </row>
    <row r="89" spans="1:5" x14ac:dyDescent="0.25">
      <c r="A89" t="s">
        <v>538</v>
      </c>
      <c r="B89" t="s">
        <v>520</v>
      </c>
      <c r="C89" t="s">
        <v>521</v>
      </c>
      <c r="D89">
        <v>42.120199</v>
      </c>
      <c r="E89">
        <v>-71.105206999999993</v>
      </c>
    </row>
    <row r="90" spans="1:5" x14ac:dyDescent="0.25">
      <c r="A90" t="s">
        <v>542</v>
      </c>
      <c r="B90" t="s">
        <v>396</v>
      </c>
      <c r="C90" t="s">
        <v>397</v>
      </c>
      <c r="D90">
        <v>42.059370000000001</v>
      </c>
      <c r="E90">
        <v>-71.014064000000005</v>
      </c>
    </row>
    <row r="91" spans="1:5" x14ac:dyDescent="0.25">
      <c r="A91" t="s">
        <v>543</v>
      </c>
      <c r="B91" t="s">
        <v>544</v>
      </c>
      <c r="C91" t="s">
        <v>545</v>
      </c>
      <c r="D91">
        <v>41.697150999999998</v>
      </c>
      <c r="E91">
        <v>-70.102988999999994</v>
      </c>
    </row>
    <row r="92" spans="1:5" x14ac:dyDescent="0.25">
      <c r="A92" t="s">
        <v>546</v>
      </c>
      <c r="B92" t="s">
        <v>483</v>
      </c>
      <c r="C92" t="s">
        <v>484</v>
      </c>
      <c r="D92">
        <v>41.632644999999997</v>
      </c>
      <c r="E92">
        <v>-70.929230000000004</v>
      </c>
    </row>
    <row r="93" spans="1:5" x14ac:dyDescent="0.25">
      <c r="A93" t="s">
        <v>547</v>
      </c>
      <c r="B93" t="s">
        <v>390</v>
      </c>
      <c r="C93" t="s">
        <v>437</v>
      </c>
      <c r="D93">
        <v>42.338303000000003</v>
      </c>
      <c r="E93">
        <v>-71.081878000000003</v>
      </c>
    </row>
    <row r="94" spans="1:5" x14ac:dyDescent="0.25">
      <c r="A94" t="s">
        <v>547</v>
      </c>
      <c r="B94" t="s">
        <v>520</v>
      </c>
      <c r="C94" t="s">
        <v>521</v>
      </c>
      <c r="D94">
        <v>42.101675</v>
      </c>
      <c r="E94">
        <v>-71.067819999999998</v>
      </c>
    </row>
    <row r="95" spans="1:5" x14ac:dyDescent="0.25">
      <c r="A95" t="s">
        <v>547</v>
      </c>
      <c r="B95" t="s">
        <v>548</v>
      </c>
      <c r="C95" t="s">
        <v>549</v>
      </c>
      <c r="D95">
        <v>42.660212999999999</v>
      </c>
      <c r="E95">
        <v>-71.271388000000002</v>
      </c>
    </row>
    <row r="96" spans="1:5" x14ac:dyDescent="0.25">
      <c r="A96" t="s">
        <v>547</v>
      </c>
      <c r="B96" t="s">
        <v>550</v>
      </c>
      <c r="C96" t="s">
        <v>551</v>
      </c>
      <c r="D96">
        <v>42.722552</v>
      </c>
      <c r="E96">
        <v>-71.176167000000007</v>
      </c>
    </row>
    <row r="97" spans="1:5" x14ac:dyDescent="0.25">
      <c r="A97" t="s">
        <v>552</v>
      </c>
      <c r="B97" t="s">
        <v>448</v>
      </c>
      <c r="C97" t="s">
        <v>456</v>
      </c>
      <c r="D97">
        <v>42.304566000000001</v>
      </c>
      <c r="E97">
        <v>-71.059174999999996</v>
      </c>
    </row>
    <row r="98" spans="1:5" x14ac:dyDescent="0.25">
      <c r="A98" t="s">
        <v>553</v>
      </c>
      <c r="B98" t="s">
        <v>483</v>
      </c>
      <c r="C98" t="s">
        <v>554</v>
      </c>
      <c r="D98">
        <v>41.660145</v>
      </c>
      <c r="E98">
        <v>-70.928070000000005</v>
      </c>
    </row>
    <row r="99" spans="1:5" x14ac:dyDescent="0.25">
      <c r="A99" t="s">
        <v>555</v>
      </c>
      <c r="B99" t="s">
        <v>483</v>
      </c>
      <c r="C99" t="s">
        <v>556</v>
      </c>
      <c r="D99">
        <v>41.620686999999997</v>
      </c>
      <c r="E99">
        <v>-70.923901000000001</v>
      </c>
    </row>
    <row r="100" spans="1:5" x14ac:dyDescent="0.25">
      <c r="A100" t="s">
        <v>105</v>
      </c>
      <c r="B100" t="s">
        <v>448</v>
      </c>
      <c r="C100" t="s">
        <v>456</v>
      </c>
      <c r="D100">
        <v>42.304062000000002</v>
      </c>
      <c r="E100">
        <v>-71.059287999999995</v>
      </c>
    </row>
    <row r="101" spans="1:5" x14ac:dyDescent="0.25">
      <c r="A101" t="s">
        <v>557</v>
      </c>
      <c r="B101" t="s">
        <v>396</v>
      </c>
      <c r="C101" t="s">
        <v>397</v>
      </c>
      <c r="D101">
        <v>42.058128000000004</v>
      </c>
      <c r="E101">
        <v>-71.013658000000007</v>
      </c>
    </row>
    <row r="102" spans="1:5" x14ac:dyDescent="0.25">
      <c r="A102" t="s">
        <v>558</v>
      </c>
      <c r="B102" t="s">
        <v>559</v>
      </c>
      <c r="C102" t="s">
        <v>560</v>
      </c>
      <c r="D102">
        <v>41.690981000000001</v>
      </c>
      <c r="E102">
        <v>-71.134691000000004</v>
      </c>
    </row>
    <row r="103" spans="1:5" x14ac:dyDescent="0.25">
      <c r="A103" t="s">
        <v>561</v>
      </c>
      <c r="B103" t="s">
        <v>448</v>
      </c>
      <c r="C103" t="s">
        <v>473</v>
      </c>
      <c r="D103">
        <v>42.316217000000002</v>
      </c>
      <c r="E103">
        <v>-71.064622999999997</v>
      </c>
    </row>
    <row r="104" spans="1:5" x14ac:dyDescent="0.25">
      <c r="A104" t="s">
        <v>561</v>
      </c>
      <c r="B104" t="s">
        <v>562</v>
      </c>
      <c r="C104" t="s">
        <v>563</v>
      </c>
      <c r="D104">
        <v>42.260129999999997</v>
      </c>
      <c r="E104">
        <v>-70.896601000000004</v>
      </c>
    </row>
    <row r="105" spans="1:5" x14ac:dyDescent="0.25">
      <c r="A105" t="s">
        <v>561</v>
      </c>
      <c r="B105" t="s">
        <v>564</v>
      </c>
      <c r="C105" t="s">
        <v>565</v>
      </c>
      <c r="D105">
        <v>42.42024</v>
      </c>
      <c r="E105">
        <v>-71.028277000000003</v>
      </c>
    </row>
    <row r="106" spans="1:5" x14ac:dyDescent="0.25">
      <c r="A106" t="s">
        <v>561</v>
      </c>
      <c r="B106" t="s">
        <v>566</v>
      </c>
      <c r="C106" t="s">
        <v>567</v>
      </c>
      <c r="D106">
        <v>42.381171999999999</v>
      </c>
      <c r="E106">
        <v>-71.174392999999995</v>
      </c>
    </row>
    <row r="107" spans="1:5" x14ac:dyDescent="0.25">
      <c r="A107" t="s">
        <v>568</v>
      </c>
      <c r="B107" t="s">
        <v>457</v>
      </c>
      <c r="C107" t="s">
        <v>569</v>
      </c>
      <c r="D107">
        <v>42.328257999999998</v>
      </c>
      <c r="E107">
        <v>-71.127143000000004</v>
      </c>
    </row>
    <row r="108" spans="1:5" x14ac:dyDescent="0.25">
      <c r="A108" t="s">
        <v>570</v>
      </c>
      <c r="B108" t="s">
        <v>399</v>
      </c>
      <c r="C108" t="s">
        <v>400</v>
      </c>
      <c r="D108">
        <v>42.295074</v>
      </c>
      <c r="E108">
        <v>-71.091071999999997</v>
      </c>
    </row>
    <row r="109" spans="1:5" x14ac:dyDescent="0.25">
      <c r="A109" t="s">
        <v>570</v>
      </c>
      <c r="B109" t="s">
        <v>564</v>
      </c>
      <c r="C109" t="s">
        <v>565</v>
      </c>
      <c r="D109">
        <v>42.413021000000001</v>
      </c>
      <c r="E109">
        <v>-71.003328999999994</v>
      </c>
    </row>
    <row r="110" spans="1:5" x14ac:dyDescent="0.25">
      <c r="A110" t="s">
        <v>571</v>
      </c>
      <c r="B110" t="s">
        <v>572</v>
      </c>
      <c r="C110" t="s">
        <v>573</v>
      </c>
      <c r="D110">
        <v>42.169783000000002</v>
      </c>
      <c r="E110">
        <v>-71.359795000000005</v>
      </c>
    </row>
    <row r="111" spans="1:5" x14ac:dyDescent="0.25">
      <c r="A111" t="s">
        <v>574</v>
      </c>
      <c r="B111" t="s">
        <v>575</v>
      </c>
      <c r="C111" t="s">
        <v>576</v>
      </c>
      <c r="D111">
        <v>42.415208999999997</v>
      </c>
      <c r="E111">
        <v>-71.323374999999999</v>
      </c>
    </row>
    <row r="112" spans="1:5" x14ac:dyDescent="0.25">
      <c r="A112" t="s">
        <v>577</v>
      </c>
      <c r="B112" t="s">
        <v>578</v>
      </c>
      <c r="C112" t="s">
        <v>579</v>
      </c>
      <c r="D112">
        <v>42.351903999999998</v>
      </c>
      <c r="E112">
        <v>-71.131823999999995</v>
      </c>
    </row>
    <row r="113" spans="1:5" x14ac:dyDescent="0.25">
      <c r="A113" t="s">
        <v>577</v>
      </c>
      <c r="B113" t="s">
        <v>511</v>
      </c>
      <c r="C113" t="s">
        <v>512</v>
      </c>
      <c r="D113">
        <v>42.416386000000003</v>
      </c>
      <c r="E113">
        <v>-71.137654999999995</v>
      </c>
    </row>
    <row r="114" spans="1:5" x14ac:dyDescent="0.25">
      <c r="A114" t="s">
        <v>580</v>
      </c>
      <c r="B114" t="s">
        <v>390</v>
      </c>
      <c r="C114" t="s">
        <v>581</v>
      </c>
      <c r="D114">
        <v>42.366886999999998</v>
      </c>
      <c r="E114">
        <v>-71.120710000000003</v>
      </c>
    </row>
    <row r="115" spans="1:5" x14ac:dyDescent="0.25">
      <c r="A115" t="s">
        <v>582</v>
      </c>
      <c r="B115" t="s">
        <v>401</v>
      </c>
      <c r="C115" t="s">
        <v>402</v>
      </c>
      <c r="D115">
        <v>42.345829000000002</v>
      </c>
      <c r="E115">
        <v>-71.200097999999997</v>
      </c>
    </row>
    <row r="116" spans="1:5" x14ac:dyDescent="0.25">
      <c r="A116" t="s">
        <v>583</v>
      </c>
      <c r="B116" t="s">
        <v>399</v>
      </c>
      <c r="C116" t="s">
        <v>400</v>
      </c>
      <c r="D116">
        <v>42.296387000000003</v>
      </c>
      <c r="E116">
        <v>-71.080698999999996</v>
      </c>
    </row>
    <row r="117" spans="1:5" x14ac:dyDescent="0.25">
      <c r="A117" t="s">
        <v>577</v>
      </c>
      <c r="B117" t="s">
        <v>578</v>
      </c>
      <c r="C117" t="s">
        <v>579</v>
      </c>
      <c r="D117">
        <v>42.351903999999998</v>
      </c>
      <c r="E117">
        <v>-71.131823999999995</v>
      </c>
    </row>
    <row r="118" spans="1:5" x14ac:dyDescent="0.25">
      <c r="A118" t="s">
        <v>577</v>
      </c>
      <c r="B118" t="s">
        <v>511</v>
      </c>
      <c r="C118" t="s">
        <v>512</v>
      </c>
      <c r="D118">
        <v>42.416386000000003</v>
      </c>
      <c r="E118">
        <v>-71.137654999999995</v>
      </c>
    </row>
    <row r="119" spans="1:5" x14ac:dyDescent="0.25">
      <c r="A119" t="s">
        <v>580</v>
      </c>
      <c r="B119" t="s">
        <v>390</v>
      </c>
      <c r="C119" t="s">
        <v>581</v>
      </c>
      <c r="D119">
        <v>42.366886999999998</v>
      </c>
      <c r="E119">
        <v>-71.120710000000003</v>
      </c>
    </row>
    <row r="120" spans="1:5" x14ac:dyDescent="0.25">
      <c r="A120" t="s">
        <v>582</v>
      </c>
      <c r="B120" t="s">
        <v>401</v>
      </c>
      <c r="C120" t="s">
        <v>402</v>
      </c>
      <c r="D120">
        <v>42.345829000000002</v>
      </c>
      <c r="E120">
        <v>-71.200097999999997</v>
      </c>
    </row>
    <row r="121" spans="1:5" x14ac:dyDescent="0.25">
      <c r="A121" t="s">
        <v>583</v>
      </c>
      <c r="B121" t="s">
        <v>399</v>
      </c>
      <c r="C121" t="s">
        <v>400</v>
      </c>
      <c r="D121">
        <v>42.296387000000003</v>
      </c>
      <c r="E121">
        <v>-71.080698999999996</v>
      </c>
    </row>
    <row r="122" spans="1:5" x14ac:dyDescent="0.25">
      <c r="A122" t="s">
        <v>584</v>
      </c>
      <c r="B122" t="s">
        <v>480</v>
      </c>
      <c r="C122" t="s">
        <v>585</v>
      </c>
      <c r="D122">
        <v>42.376745</v>
      </c>
      <c r="E122">
        <v>-71.269964999999999</v>
      </c>
    </row>
    <row r="123" spans="1:5" x14ac:dyDescent="0.25">
      <c r="A123" t="s">
        <v>586</v>
      </c>
      <c r="B123" t="s">
        <v>587</v>
      </c>
      <c r="C123" t="s">
        <v>588</v>
      </c>
      <c r="D123">
        <v>42.855224999999997</v>
      </c>
      <c r="E123">
        <v>-70.932365000000004</v>
      </c>
    </row>
    <row r="124" spans="1:5" x14ac:dyDescent="0.25">
      <c r="A124" t="s">
        <v>589</v>
      </c>
      <c r="B124" t="s">
        <v>445</v>
      </c>
      <c r="C124" t="s">
        <v>469</v>
      </c>
      <c r="D124">
        <v>42.370953</v>
      </c>
      <c r="E124">
        <v>-71.097785999999999</v>
      </c>
    </row>
    <row r="125" spans="1:5" x14ac:dyDescent="0.25">
      <c r="A125" t="s">
        <v>589</v>
      </c>
      <c r="B125" t="s">
        <v>445</v>
      </c>
      <c r="C125" t="s">
        <v>469</v>
      </c>
      <c r="D125">
        <v>42.370953</v>
      </c>
      <c r="E125">
        <v>-71.097785999999999</v>
      </c>
    </row>
    <row r="126" spans="1:5" x14ac:dyDescent="0.25">
      <c r="A126" t="s">
        <v>589</v>
      </c>
      <c r="B126" t="s">
        <v>445</v>
      </c>
      <c r="C126" t="s">
        <v>469</v>
      </c>
      <c r="D126">
        <v>42.370953</v>
      </c>
      <c r="E126">
        <v>-71.097785999999999</v>
      </c>
    </row>
    <row r="127" spans="1:5" x14ac:dyDescent="0.25">
      <c r="A127" t="s">
        <v>589</v>
      </c>
      <c r="B127" t="s">
        <v>445</v>
      </c>
      <c r="C127" t="s">
        <v>469</v>
      </c>
      <c r="D127">
        <v>42.370953</v>
      </c>
      <c r="E127">
        <v>-71.097785999999999</v>
      </c>
    </row>
    <row r="128" spans="1:5" x14ac:dyDescent="0.25">
      <c r="A128" t="s">
        <v>590</v>
      </c>
      <c r="B128" t="s">
        <v>492</v>
      </c>
      <c r="C128" t="s">
        <v>493</v>
      </c>
      <c r="D128">
        <v>42.429810000000003</v>
      </c>
      <c r="E128">
        <v>-71.456710999999999</v>
      </c>
    </row>
    <row r="129" spans="1:5" x14ac:dyDescent="0.25">
      <c r="A129" t="s">
        <v>591</v>
      </c>
      <c r="B129" t="s">
        <v>511</v>
      </c>
      <c r="C129" t="s">
        <v>512</v>
      </c>
      <c r="D129">
        <v>42.420408000000002</v>
      </c>
      <c r="E129">
        <v>-71.115375999999998</v>
      </c>
    </row>
    <row r="130" spans="1:5" x14ac:dyDescent="0.25">
      <c r="A130" t="s">
        <v>592</v>
      </c>
      <c r="B130" t="s">
        <v>559</v>
      </c>
      <c r="C130" t="s">
        <v>593</v>
      </c>
      <c r="D130">
        <v>41.703811000000002</v>
      </c>
      <c r="E130">
        <v>-71.153743000000006</v>
      </c>
    </row>
    <row r="131" spans="1:5" x14ac:dyDescent="0.25">
      <c r="A131" t="s">
        <v>594</v>
      </c>
      <c r="B131" t="s">
        <v>445</v>
      </c>
      <c r="C131" t="s">
        <v>469</v>
      </c>
      <c r="D131">
        <v>42.374243999999997</v>
      </c>
      <c r="E131">
        <v>-71.104380000000006</v>
      </c>
    </row>
    <row r="132" spans="1:5" x14ac:dyDescent="0.25">
      <c r="A132" t="s">
        <v>594</v>
      </c>
      <c r="B132" t="s">
        <v>445</v>
      </c>
      <c r="C132" t="s">
        <v>469</v>
      </c>
      <c r="D132">
        <v>42.374243999999997</v>
      </c>
      <c r="E132">
        <v>-71.104380000000006</v>
      </c>
    </row>
    <row r="133" spans="1:5" x14ac:dyDescent="0.25">
      <c r="A133" t="s">
        <v>594</v>
      </c>
      <c r="B133" t="s">
        <v>445</v>
      </c>
      <c r="C133" t="s">
        <v>469</v>
      </c>
      <c r="D133">
        <v>42.374243999999997</v>
      </c>
      <c r="E133">
        <v>-71.104380000000006</v>
      </c>
    </row>
    <row r="134" spans="1:5" x14ac:dyDescent="0.25">
      <c r="A134" t="s">
        <v>595</v>
      </c>
      <c r="B134" t="s">
        <v>387</v>
      </c>
      <c r="C134" t="s">
        <v>407</v>
      </c>
      <c r="D134">
        <v>42.386177000000004</v>
      </c>
      <c r="E134">
        <v>-71.083541999999994</v>
      </c>
    </row>
    <row r="135" spans="1:5" x14ac:dyDescent="0.25">
      <c r="A135" t="s">
        <v>596</v>
      </c>
      <c r="B135" t="s">
        <v>597</v>
      </c>
      <c r="C135" t="s">
        <v>598</v>
      </c>
      <c r="D135">
        <v>41.970986000000003</v>
      </c>
      <c r="E135">
        <v>-71.298907999999997</v>
      </c>
    </row>
    <row r="136" spans="1:5" x14ac:dyDescent="0.25">
      <c r="A136" t="s">
        <v>599</v>
      </c>
      <c r="B136" t="s">
        <v>457</v>
      </c>
      <c r="C136" t="s">
        <v>458</v>
      </c>
      <c r="D136">
        <v>42.337718000000002</v>
      </c>
      <c r="E136">
        <v>-71.118426999999997</v>
      </c>
    </row>
    <row r="137" spans="1:5" x14ac:dyDescent="0.25">
      <c r="A137" t="s">
        <v>599</v>
      </c>
      <c r="B137" t="s">
        <v>457</v>
      </c>
      <c r="C137" t="s">
        <v>458</v>
      </c>
      <c r="D137">
        <v>42.337718000000002</v>
      </c>
      <c r="E137">
        <v>-71.118426999999997</v>
      </c>
    </row>
    <row r="138" spans="1:5" x14ac:dyDescent="0.25">
      <c r="A138" t="s">
        <v>600</v>
      </c>
      <c r="B138" t="s">
        <v>601</v>
      </c>
      <c r="C138" t="s">
        <v>602</v>
      </c>
      <c r="D138">
        <v>42.278968999999996</v>
      </c>
      <c r="E138">
        <v>-71.356978999999995</v>
      </c>
    </row>
    <row r="139" spans="1:5" x14ac:dyDescent="0.25">
      <c r="A139" t="s">
        <v>603</v>
      </c>
      <c r="B139" t="s">
        <v>399</v>
      </c>
      <c r="C139" t="s">
        <v>400</v>
      </c>
      <c r="D139">
        <v>42.294531999999997</v>
      </c>
      <c r="E139">
        <v>-71.086867999999996</v>
      </c>
    </row>
    <row r="140" spans="1:5" x14ac:dyDescent="0.25">
      <c r="A140" t="s">
        <v>603</v>
      </c>
      <c r="B140" t="s">
        <v>511</v>
      </c>
      <c r="C140" t="s">
        <v>512</v>
      </c>
      <c r="D140">
        <v>42.404820999999998</v>
      </c>
      <c r="E140">
        <v>-71.118174999999994</v>
      </c>
    </row>
    <row r="141" spans="1:5" x14ac:dyDescent="0.25">
      <c r="A141" t="s">
        <v>604</v>
      </c>
      <c r="B141" t="s">
        <v>423</v>
      </c>
      <c r="C141" t="s">
        <v>424</v>
      </c>
      <c r="D141">
        <v>42.210258000000003</v>
      </c>
      <c r="E141">
        <v>-71.012917000000002</v>
      </c>
    </row>
    <row r="142" spans="1:5" x14ac:dyDescent="0.25">
      <c r="A142" t="s">
        <v>603</v>
      </c>
      <c r="B142" t="s">
        <v>404</v>
      </c>
      <c r="C142" t="s">
        <v>405</v>
      </c>
      <c r="D142">
        <v>42.172835999999997</v>
      </c>
      <c r="E142">
        <v>-71.200180000000003</v>
      </c>
    </row>
    <row r="143" spans="1:5" x14ac:dyDescent="0.25">
      <c r="A143" t="s">
        <v>605</v>
      </c>
      <c r="B143" t="s">
        <v>514</v>
      </c>
      <c r="C143" t="s">
        <v>515</v>
      </c>
      <c r="D143">
        <v>42.425221999999998</v>
      </c>
      <c r="E143">
        <v>-71.081588999999994</v>
      </c>
    </row>
    <row r="144" spans="1:5" x14ac:dyDescent="0.25">
      <c r="A144" t="s">
        <v>606</v>
      </c>
      <c r="B144" t="s">
        <v>409</v>
      </c>
      <c r="C144" t="s">
        <v>410</v>
      </c>
      <c r="D144">
        <v>42.298641000000003</v>
      </c>
      <c r="E144">
        <v>-71.430503999999999</v>
      </c>
    </row>
    <row r="145" spans="1:5" x14ac:dyDescent="0.25">
      <c r="A145" t="s">
        <v>607</v>
      </c>
      <c r="B145" t="s">
        <v>404</v>
      </c>
      <c r="C145" t="s">
        <v>405</v>
      </c>
      <c r="D145">
        <v>42.182510000000001</v>
      </c>
      <c r="E145">
        <v>-71.212340999999995</v>
      </c>
    </row>
    <row r="146" spans="1:5" x14ac:dyDescent="0.25">
      <c r="A146" t="s">
        <v>140</v>
      </c>
      <c r="B146" t="s">
        <v>608</v>
      </c>
      <c r="C146" t="s">
        <v>609</v>
      </c>
      <c r="D146">
        <v>42.273144000000002</v>
      </c>
      <c r="E146">
        <v>-71.092667000000006</v>
      </c>
    </row>
    <row r="147" spans="1:5" x14ac:dyDescent="0.25">
      <c r="A147" t="s">
        <v>140</v>
      </c>
      <c r="B147" t="s">
        <v>452</v>
      </c>
      <c r="C147" t="s">
        <v>453</v>
      </c>
      <c r="D147">
        <v>42.222586</v>
      </c>
      <c r="E147">
        <v>-71.118347999999997</v>
      </c>
    </row>
    <row r="148" spans="1:5" x14ac:dyDescent="0.25">
      <c r="A148" t="s">
        <v>610</v>
      </c>
      <c r="B148" t="s">
        <v>448</v>
      </c>
      <c r="C148" t="s">
        <v>456</v>
      </c>
      <c r="D148">
        <v>42.299636</v>
      </c>
      <c r="E148">
        <v>-71.060289999999995</v>
      </c>
    </row>
    <row r="149" spans="1:5" x14ac:dyDescent="0.25">
      <c r="A149" t="s">
        <v>142</v>
      </c>
      <c r="B149" t="s">
        <v>390</v>
      </c>
      <c r="C149" t="s">
        <v>437</v>
      </c>
      <c r="D149">
        <v>42.339908000000001</v>
      </c>
      <c r="E149">
        <v>-71.071934999999996</v>
      </c>
    </row>
    <row r="150" spans="1:5" x14ac:dyDescent="0.25">
      <c r="A150" t="s">
        <v>611</v>
      </c>
      <c r="B150" t="s">
        <v>426</v>
      </c>
      <c r="C150" t="s">
        <v>427</v>
      </c>
      <c r="D150">
        <v>42.318156999999999</v>
      </c>
      <c r="E150">
        <v>-71.104231999999996</v>
      </c>
    </row>
    <row r="151" spans="1:5" x14ac:dyDescent="0.25">
      <c r="A151" t="s">
        <v>612</v>
      </c>
      <c r="B151" t="s">
        <v>613</v>
      </c>
      <c r="C151" t="s">
        <v>614</v>
      </c>
      <c r="D151">
        <v>42.446027000000001</v>
      </c>
      <c r="E151">
        <v>-71.222476</v>
      </c>
    </row>
    <row r="152" spans="1:5" x14ac:dyDescent="0.25">
      <c r="A152" t="s">
        <v>612</v>
      </c>
      <c r="B152" t="s">
        <v>445</v>
      </c>
      <c r="C152" t="s">
        <v>615</v>
      </c>
      <c r="D152">
        <v>42.377937000000003</v>
      </c>
      <c r="E152">
        <v>-71.119704999999996</v>
      </c>
    </row>
    <row r="153" spans="1:5" x14ac:dyDescent="0.25">
      <c r="A153" t="s">
        <v>616</v>
      </c>
      <c r="B153" t="s">
        <v>452</v>
      </c>
      <c r="C153" t="s">
        <v>453</v>
      </c>
      <c r="D153">
        <v>42.261673000000002</v>
      </c>
      <c r="E153">
        <v>-71.093429</v>
      </c>
    </row>
    <row r="154" spans="1:5" x14ac:dyDescent="0.25">
      <c r="A154" t="s">
        <v>617</v>
      </c>
      <c r="B154" t="s">
        <v>618</v>
      </c>
      <c r="C154" t="s">
        <v>619</v>
      </c>
      <c r="D154">
        <v>42.373325000000001</v>
      </c>
      <c r="E154">
        <v>-71.415099999999995</v>
      </c>
    </row>
    <row r="155" spans="1:5" x14ac:dyDescent="0.25">
      <c r="A155" t="s">
        <v>620</v>
      </c>
      <c r="B155" t="s">
        <v>559</v>
      </c>
      <c r="C155" t="s">
        <v>593</v>
      </c>
      <c r="D155">
        <v>41.702706999999997</v>
      </c>
      <c r="E155">
        <v>-71.147084000000007</v>
      </c>
    </row>
    <row r="156" spans="1:5" x14ac:dyDescent="0.25">
      <c r="A156" t="s">
        <v>621</v>
      </c>
      <c r="B156" t="s">
        <v>622</v>
      </c>
      <c r="C156" t="s">
        <v>623</v>
      </c>
      <c r="D156">
        <v>42.327094000000002</v>
      </c>
      <c r="E156">
        <v>-71.229893000000004</v>
      </c>
    </row>
    <row r="157" spans="1:5" x14ac:dyDescent="0.25">
      <c r="A157" t="s">
        <v>624</v>
      </c>
      <c r="B157" t="s">
        <v>625</v>
      </c>
      <c r="C157" t="s">
        <v>626</v>
      </c>
      <c r="D157">
        <v>42.809921000000003</v>
      </c>
      <c r="E157">
        <v>-70.876159999999999</v>
      </c>
    </row>
    <row r="158" spans="1:5" x14ac:dyDescent="0.25">
      <c r="A158" t="s">
        <v>627</v>
      </c>
      <c r="B158" t="s">
        <v>483</v>
      </c>
      <c r="C158" t="s">
        <v>484</v>
      </c>
      <c r="D158">
        <v>41.634815000000003</v>
      </c>
      <c r="E158">
        <v>-70.929053999999994</v>
      </c>
    </row>
    <row r="159" spans="1:5" x14ac:dyDescent="0.25">
      <c r="A159" t="s">
        <v>628</v>
      </c>
      <c r="B159" t="s">
        <v>396</v>
      </c>
      <c r="C159" t="s">
        <v>629</v>
      </c>
      <c r="D159">
        <v>42.085898999999998</v>
      </c>
      <c r="E159">
        <v>-71.014469000000005</v>
      </c>
    </row>
    <row r="160" spans="1:5" x14ac:dyDescent="0.25">
      <c r="A160" t="s">
        <v>630</v>
      </c>
      <c r="B160" t="s">
        <v>631</v>
      </c>
      <c r="C160" t="s">
        <v>632</v>
      </c>
      <c r="D160">
        <v>42.525385</v>
      </c>
      <c r="E160">
        <v>-70.928955999999999</v>
      </c>
    </row>
    <row r="161" spans="1:5" x14ac:dyDescent="0.25">
      <c r="A161" t="s">
        <v>633</v>
      </c>
      <c r="B161" t="s">
        <v>390</v>
      </c>
      <c r="C161" t="s">
        <v>634</v>
      </c>
      <c r="D161">
        <v>42.358963000000003</v>
      </c>
      <c r="E161">
        <v>-71.058340000000001</v>
      </c>
    </row>
    <row r="162" spans="1:5" x14ac:dyDescent="0.25">
      <c r="A162" t="s">
        <v>635</v>
      </c>
      <c r="B162" t="s">
        <v>559</v>
      </c>
      <c r="C162" t="s">
        <v>636</v>
      </c>
      <c r="D162">
        <v>41.699891000000001</v>
      </c>
      <c r="E162">
        <v>-71.152286000000004</v>
      </c>
    </row>
    <row r="163" spans="1:5" x14ac:dyDescent="0.25">
      <c r="A163" t="s">
        <v>637</v>
      </c>
      <c r="B163" t="s">
        <v>638</v>
      </c>
      <c r="C163" t="s">
        <v>639</v>
      </c>
      <c r="D163">
        <v>42.140720000000002</v>
      </c>
      <c r="E163">
        <v>-71.398674</v>
      </c>
    </row>
    <row r="164" spans="1:5" x14ac:dyDescent="0.25">
      <c r="A164" t="s">
        <v>640</v>
      </c>
      <c r="B164" t="s">
        <v>641</v>
      </c>
      <c r="C164" t="s">
        <v>525</v>
      </c>
      <c r="D164">
        <v>42.332062000000001</v>
      </c>
      <c r="E164">
        <v>-71.084023000000002</v>
      </c>
    </row>
    <row r="165" spans="1:5" x14ac:dyDescent="0.25">
      <c r="A165" t="s">
        <v>642</v>
      </c>
      <c r="B165" t="s">
        <v>643</v>
      </c>
      <c r="C165" t="s">
        <v>644</v>
      </c>
      <c r="D165">
        <v>42.334471999999998</v>
      </c>
      <c r="E165">
        <v>-71.088008000000002</v>
      </c>
    </row>
    <row r="166" spans="1:5" x14ac:dyDescent="0.25">
      <c r="A166" t="s">
        <v>640</v>
      </c>
      <c r="B166" t="s">
        <v>641</v>
      </c>
      <c r="C166" t="s">
        <v>525</v>
      </c>
      <c r="D166">
        <v>42.332062000000001</v>
      </c>
      <c r="E166">
        <v>-71.084023000000002</v>
      </c>
    </row>
    <row r="167" spans="1:5" x14ac:dyDescent="0.25">
      <c r="A167" t="s">
        <v>645</v>
      </c>
      <c r="B167" t="s">
        <v>643</v>
      </c>
      <c r="C167" t="s">
        <v>644</v>
      </c>
      <c r="D167">
        <v>42.334409000000001</v>
      </c>
      <c r="E167">
        <v>-71.088097000000005</v>
      </c>
    </row>
    <row r="168" spans="1:5" x14ac:dyDescent="0.25">
      <c r="A168" t="s">
        <v>165</v>
      </c>
      <c r="B168" t="s">
        <v>390</v>
      </c>
      <c r="C168" t="s">
        <v>437</v>
      </c>
      <c r="D168">
        <v>42.335121000000001</v>
      </c>
      <c r="E168">
        <v>-71.078670000000002</v>
      </c>
    </row>
    <row r="169" spans="1:5" x14ac:dyDescent="0.25">
      <c r="A169" t="s">
        <v>167</v>
      </c>
      <c r="B169" t="s">
        <v>646</v>
      </c>
      <c r="C169" t="s">
        <v>647</v>
      </c>
      <c r="D169">
        <v>42.286321000000001</v>
      </c>
      <c r="E169">
        <v>-71.130083999999997</v>
      </c>
    </row>
    <row r="170" spans="1:5" x14ac:dyDescent="0.25">
      <c r="A170" t="s">
        <v>170</v>
      </c>
      <c r="B170" t="s">
        <v>390</v>
      </c>
      <c r="C170" t="s">
        <v>437</v>
      </c>
      <c r="D170">
        <v>42.334361999999999</v>
      </c>
      <c r="E170">
        <v>-71.079139999999995</v>
      </c>
    </row>
    <row r="171" spans="1:5" x14ac:dyDescent="0.25">
      <c r="A171" t="s">
        <v>648</v>
      </c>
      <c r="B171" t="s">
        <v>649</v>
      </c>
      <c r="C171" t="s">
        <v>650</v>
      </c>
      <c r="D171">
        <v>42.697313999999999</v>
      </c>
      <c r="E171">
        <v>-71.162430000000001</v>
      </c>
    </row>
    <row r="172" spans="1:5" x14ac:dyDescent="0.25">
      <c r="A172" t="s">
        <v>651</v>
      </c>
      <c r="B172" t="s">
        <v>396</v>
      </c>
      <c r="C172" t="s">
        <v>397</v>
      </c>
      <c r="D172">
        <v>42.082011999999999</v>
      </c>
      <c r="E172">
        <v>-71.022998000000001</v>
      </c>
    </row>
    <row r="173" spans="1:5" x14ac:dyDescent="0.25">
      <c r="A173" t="s">
        <v>652</v>
      </c>
      <c r="B173" t="s">
        <v>641</v>
      </c>
      <c r="C173" t="s">
        <v>525</v>
      </c>
      <c r="D173">
        <v>42.315491000000002</v>
      </c>
      <c r="E173">
        <v>-71.097115000000002</v>
      </c>
    </row>
    <row r="174" spans="1:5" x14ac:dyDescent="0.25">
      <c r="A174" t="s">
        <v>653</v>
      </c>
      <c r="B174" t="s">
        <v>445</v>
      </c>
      <c r="C174" t="s">
        <v>654</v>
      </c>
      <c r="D174">
        <v>42.390720000000002</v>
      </c>
      <c r="E174">
        <v>-71.120918000000003</v>
      </c>
    </row>
    <row r="175" spans="1:5" x14ac:dyDescent="0.25">
      <c r="A175" t="s">
        <v>655</v>
      </c>
      <c r="B175" t="s">
        <v>656</v>
      </c>
      <c r="C175" t="s">
        <v>657</v>
      </c>
      <c r="D175">
        <v>41.909106999999999</v>
      </c>
      <c r="E175">
        <v>-71.094759999999994</v>
      </c>
    </row>
    <row r="176" spans="1:5" x14ac:dyDescent="0.25">
      <c r="A176" t="s">
        <v>658</v>
      </c>
      <c r="B176" t="s">
        <v>659</v>
      </c>
      <c r="C176" t="s">
        <v>660</v>
      </c>
      <c r="D176">
        <v>42.509475999999999</v>
      </c>
      <c r="E176">
        <v>-71.158600000000007</v>
      </c>
    </row>
    <row r="177" spans="1:5" x14ac:dyDescent="0.25">
      <c r="A177" t="s">
        <v>661</v>
      </c>
      <c r="B177" t="s">
        <v>601</v>
      </c>
      <c r="C177" t="s">
        <v>602</v>
      </c>
      <c r="D177">
        <v>42.279701000000003</v>
      </c>
      <c r="E177">
        <v>-71.346940000000004</v>
      </c>
    </row>
    <row r="178" spans="1:5" x14ac:dyDescent="0.25">
      <c r="A178" t="s">
        <v>662</v>
      </c>
      <c r="B178" t="s">
        <v>448</v>
      </c>
      <c r="C178" t="s">
        <v>449</v>
      </c>
      <c r="D178">
        <v>42.299942000000001</v>
      </c>
      <c r="E178">
        <v>-71.085128999999995</v>
      </c>
    </row>
    <row r="179" spans="1:5" x14ac:dyDescent="0.25">
      <c r="A179" t="s">
        <v>662</v>
      </c>
      <c r="B179" t="s">
        <v>663</v>
      </c>
      <c r="C179" t="s">
        <v>664</v>
      </c>
      <c r="D179">
        <v>42.194006000000002</v>
      </c>
      <c r="E179">
        <v>-70.959965999999994</v>
      </c>
    </row>
    <row r="180" spans="1:5" x14ac:dyDescent="0.25">
      <c r="A180" t="s">
        <v>665</v>
      </c>
      <c r="B180" t="s">
        <v>466</v>
      </c>
      <c r="C180" t="s">
        <v>467</v>
      </c>
      <c r="D180">
        <v>42.333264999999997</v>
      </c>
      <c r="E180">
        <v>-71.203654999999998</v>
      </c>
    </row>
    <row r="181" spans="1:5" x14ac:dyDescent="0.25">
      <c r="A181" t="s">
        <v>666</v>
      </c>
      <c r="B181" t="s">
        <v>667</v>
      </c>
      <c r="C181" t="s">
        <v>668</v>
      </c>
      <c r="D181">
        <v>42.176895000000002</v>
      </c>
      <c r="E181">
        <v>-71.043491000000003</v>
      </c>
    </row>
    <row r="182" spans="1:5" x14ac:dyDescent="0.25">
      <c r="A182" t="s">
        <v>665</v>
      </c>
      <c r="B182" t="s">
        <v>669</v>
      </c>
      <c r="C182" t="s">
        <v>670</v>
      </c>
      <c r="D182">
        <v>42.448776000000002</v>
      </c>
      <c r="E182">
        <v>-71.006729000000007</v>
      </c>
    </row>
    <row r="183" spans="1:5" x14ac:dyDescent="0.25">
      <c r="A183" t="s">
        <v>671</v>
      </c>
      <c r="B183" t="s">
        <v>672</v>
      </c>
      <c r="C183" t="s">
        <v>673</v>
      </c>
      <c r="D183">
        <v>41.699317999999998</v>
      </c>
      <c r="E183">
        <v>-70.586662000000004</v>
      </c>
    </row>
    <row r="184" spans="1:5" x14ac:dyDescent="0.25">
      <c r="A184" t="s">
        <v>674</v>
      </c>
      <c r="B184" t="s">
        <v>675</v>
      </c>
      <c r="C184" t="s">
        <v>676</v>
      </c>
      <c r="D184">
        <v>42.642572999999999</v>
      </c>
      <c r="E184">
        <v>-71.308425999999997</v>
      </c>
    </row>
    <row r="185" spans="1:5" x14ac:dyDescent="0.25">
      <c r="A185" t="s">
        <v>677</v>
      </c>
      <c r="B185" t="s">
        <v>432</v>
      </c>
      <c r="C185" t="s">
        <v>433</v>
      </c>
      <c r="D185">
        <v>42.399273999999998</v>
      </c>
      <c r="E185">
        <v>-71.031958000000003</v>
      </c>
    </row>
    <row r="186" spans="1:5" x14ac:dyDescent="0.25">
      <c r="A186" t="s">
        <v>678</v>
      </c>
      <c r="B186" t="s">
        <v>679</v>
      </c>
      <c r="C186" t="s">
        <v>680</v>
      </c>
      <c r="D186">
        <v>42.505226</v>
      </c>
      <c r="E186">
        <v>-70.918930000000003</v>
      </c>
    </row>
    <row r="187" spans="1:5" x14ac:dyDescent="0.25">
      <c r="A187" t="s">
        <v>681</v>
      </c>
      <c r="B187" t="s">
        <v>471</v>
      </c>
      <c r="C187" t="s">
        <v>472</v>
      </c>
      <c r="D187">
        <v>41.935808999999999</v>
      </c>
      <c r="E187">
        <v>-71.284775999999994</v>
      </c>
    </row>
    <row r="188" spans="1:5" x14ac:dyDescent="0.25">
      <c r="A188" t="s">
        <v>682</v>
      </c>
      <c r="B188" t="s">
        <v>419</v>
      </c>
      <c r="C188" t="s">
        <v>420</v>
      </c>
      <c r="D188">
        <v>41.648345999999997</v>
      </c>
      <c r="E188">
        <v>-70.286170999999996</v>
      </c>
    </row>
    <row r="189" spans="1:5" x14ac:dyDescent="0.25">
      <c r="A189" t="s">
        <v>683</v>
      </c>
      <c r="B189" t="s">
        <v>679</v>
      </c>
      <c r="C189" t="s">
        <v>680</v>
      </c>
      <c r="D189">
        <v>42.523913999999998</v>
      </c>
      <c r="E189">
        <v>-70.894858999999997</v>
      </c>
    </row>
    <row r="190" spans="1:5" x14ac:dyDescent="0.25">
      <c r="A190" t="s">
        <v>684</v>
      </c>
      <c r="B190" t="s">
        <v>685</v>
      </c>
      <c r="C190" t="s">
        <v>686</v>
      </c>
      <c r="D190">
        <v>41.761302000000001</v>
      </c>
      <c r="E190">
        <v>-71.138990000000007</v>
      </c>
    </row>
    <row r="191" spans="1:5" x14ac:dyDescent="0.25">
      <c r="A191" t="s">
        <v>687</v>
      </c>
      <c r="B191" t="s">
        <v>688</v>
      </c>
      <c r="C191" t="s">
        <v>689</v>
      </c>
      <c r="D191">
        <v>42.042670000000001</v>
      </c>
      <c r="E191">
        <v>-70.849574000000004</v>
      </c>
    </row>
    <row r="192" spans="1:5" x14ac:dyDescent="0.25">
      <c r="A192" t="s">
        <v>690</v>
      </c>
      <c r="B192" t="s">
        <v>483</v>
      </c>
      <c r="C192" t="s">
        <v>554</v>
      </c>
      <c r="D192">
        <v>41.657971000000003</v>
      </c>
      <c r="E192">
        <v>-70.925318000000004</v>
      </c>
    </row>
    <row r="193" spans="1:5" x14ac:dyDescent="0.25">
      <c r="A193" t="s">
        <v>691</v>
      </c>
      <c r="B193" t="s">
        <v>396</v>
      </c>
      <c r="C193" t="s">
        <v>629</v>
      </c>
      <c r="D193">
        <v>42.084007999999997</v>
      </c>
      <c r="E193">
        <v>-71.011544000000001</v>
      </c>
    </row>
    <row r="194" spans="1:5" x14ac:dyDescent="0.25">
      <c r="A194" t="s">
        <v>692</v>
      </c>
      <c r="B194" t="s">
        <v>559</v>
      </c>
      <c r="C194" t="s">
        <v>593</v>
      </c>
      <c r="D194">
        <v>41.705193000000001</v>
      </c>
      <c r="E194">
        <v>-71.155067000000003</v>
      </c>
    </row>
    <row r="195" spans="1:5" x14ac:dyDescent="0.25">
      <c r="A195" t="s">
        <v>693</v>
      </c>
      <c r="B195" t="s">
        <v>390</v>
      </c>
      <c r="C195" t="s">
        <v>461</v>
      </c>
      <c r="D195">
        <v>42.343727000000001</v>
      </c>
      <c r="E195">
        <v>-71.073929000000007</v>
      </c>
    </row>
    <row r="196" spans="1:5" x14ac:dyDescent="0.25">
      <c r="A196" t="s">
        <v>694</v>
      </c>
      <c r="B196" t="s">
        <v>564</v>
      </c>
      <c r="C196" t="s">
        <v>565</v>
      </c>
      <c r="D196">
        <v>42.409260000000003</v>
      </c>
      <c r="E196">
        <v>-71.008567999999997</v>
      </c>
    </row>
    <row r="197" spans="1:5" x14ac:dyDescent="0.25">
      <c r="A197" t="s">
        <v>695</v>
      </c>
      <c r="B197" t="s">
        <v>696</v>
      </c>
      <c r="C197" t="s">
        <v>697</v>
      </c>
      <c r="D197">
        <v>42.538263999999998</v>
      </c>
      <c r="E197">
        <v>-71.601961000000003</v>
      </c>
    </row>
    <row r="198" spans="1:5" x14ac:dyDescent="0.25">
      <c r="A198" t="s">
        <v>698</v>
      </c>
      <c r="B198" t="s">
        <v>396</v>
      </c>
      <c r="C198" t="s">
        <v>397</v>
      </c>
      <c r="D198">
        <v>42.085732</v>
      </c>
      <c r="E198">
        <v>-71.017311000000007</v>
      </c>
    </row>
    <row r="199" spans="1:5" x14ac:dyDescent="0.25">
      <c r="A199">
        <v>2301</v>
      </c>
      <c r="B199" t="s">
        <v>8</v>
      </c>
      <c r="D199">
        <v>42.078468000000001</v>
      </c>
      <c r="E199">
        <v>-71.038414000000003</v>
      </c>
    </row>
    <row r="200" spans="1:5" x14ac:dyDescent="0.25">
      <c r="A200" t="s">
        <v>699</v>
      </c>
      <c r="B200" t="s">
        <v>700</v>
      </c>
      <c r="C200" t="s">
        <v>701</v>
      </c>
      <c r="D200">
        <v>42.587645999999999</v>
      </c>
      <c r="E200">
        <v>-71.120131999999998</v>
      </c>
    </row>
    <row r="201" spans="1:5" x14ac:dyDescent="0.25">
      <c r="A201" t="s">
        <v>702</v>
      </c>
      <c r="B201" t="s">
        <v>703</v>
      </c>
      <c r="C201" t="s">
        <v>704</v>
      </c>
      <c r="D201">
        <v>42.472557000000002</v>
      </c>
      <c r="E201">
        <v>-71.493392999999998</v>
      </c>
    </row>
    <row r="202" spans="1:5" x14ac:dyDescent="0.25">
      <c r="A202" t="s">
        <v>705</v>
      </c>
      <c r="B202" t="s">
        <v>483</v>
      </c>
      <c r="C202" t="s">
        <v>556</v>
      </c>
      <c r="D202">
        <v>41.619475999999999</v>
      </c>
      <c r="E202">
        <v>-70.927452000000002</v>
      </c>
    </row>
    <row r="203" spans="1:5" x14ac:dyDescent="0.25">
      <c r="A203" t="s">
        <v>706</v>
      </c>
      <c r="B203" t="s">
        <v>448</v>
      </c>
      <c r="C203" t="s">
        <v>473</v>
      </c>
      <c r="D203">
        <v>42.324280000000002</v>
      </c>
      <c r="E203">
        <v>-71.058716000000004</v>
      </c>
    </row>
    <row r="204" spans="1:5" x14ac:dyDescent="0.25">
      <c r="A204" t="s">
        <v>707</v>
      </c>
      <c r="B204" t="s">
        <v>448</v>
      </c>
      <c r="C204" t="s">
        <v>473</v>
      </c>
      <c r="D204">
        <v>42.325138000000003</v>
      </c>
      <c r="E204">
        <v>-71.060485999999997</v>
      </c>
    </row>
    <row r="205" spans="1:5" x14ac:dyDescent="0.25">
      <c r="A205" t="s">
        <v>708</v>
      </c>
      <c r="B205" t="s">
        <v>709</v>
      </c>
      <c r="C205" t="s">
        <v>710</v>
      </c>
      <c r="D205">
        <v>41.455413999999998</v>
      </c>
      <c r="E205">
        <v>-70.603866999999994</v>
      </c>
    </row>
    <row r="206" spans="1:5" x14ac:dyDescent="0.25">
      <c r="A206" t="s">
        <v>711</v>
      </c>
      <c r="B206" t="s">
        <v>396</v>
      </c>
      <c r="C206" t="s">
        <v>397</v>
      </c>
      <c r="D206">
        <v>42.085464999999999</v>
      </c>
      <c r="E206">
        <v>-71.020688000000007</v>
      </c>
    </row>
    <row r="207" spans="1:5" x14ac:dyDescent="0.25">
      <c r="A207" t="s">
        <v>712</v>
      </c>
      <c r="B207" t="s">
        <v>713</v>
      </c>
      <c r="C207" t="s">
        <v>714</v>
      </c>
      <c r="D207">
        <v>41.793815000000002</v>
      </c>
      <c r="E207">
        <v>-69.984500999999995</v>
      </c>
    </row>
    <row r="208" spans="1:5" x14ac:dyDescent="0.25">
      <c r="A208" t="s">
        <v>715</v>
      </c>
      <c r="B208" t="s">
        <v>716</v>
      </c>
      <c r="C208" t="s">
        <v>717</v>
      </c>
      <c r="D208">
        <v>42.048828</v>
      </c>
      <c r="E208">
        <v>-70.193269000000001</v>
      </c>
    </row>
    <row r="209" spans="1:5" x14ac:dyDescent="0.25">
      <c r="A209" t="s">
        <v>718</v>
      </c>
      <c r="B209" t="s">
        <v>719</v>
      </c>
      <c r="C209" t="s">
        <v>720</v>
      </c>
      <c r="D209">
        <v>42.367522999999998</v>
      </c>
      <c r="E209">
        <v>-71.189841999999999</v>
      </c>
    </row>
    <row r="210" spans="1:5" x14ac:dyDescent="0.25">
      <c r="A210" t="s">
        <v>721</v>
      </c>
      <c r="B210" t="s">
        <v>646</v>
      </c>
      <c r="C210" t="s">
        <v>647</v>
      </c>
      <c r="D210">
        <v>42.285648000000002</v>
      </c>
      <c r="E210">
        <v>-71.127525000000006</v>
      </c>
    </row>
    <row r="211" spans="1:5" x14ac:dyDescent="0.25">
      <c r="A211" t="s">
        <v>218</v>
      </c>
      <c r="B211" t="s">
        <v>419</v>
      </c>
      <c r="C211" t="s">
        <v>420</v>
      </c>
      <c r="D211">
        <v>41.651950999999997</v>
      </c>
      <c r="E211">
        <v>-70.315582000000006</v>
      </c>
    </row>
    <row r="212" spans="1:5" x14ac:dyDescent="0.25">
      <c r="A212" t="s">
        <v>722</v>
      </c>
      <c r="B212" t="s">
        <v>566</v>
      </c>
      <c r="C212" t="s">
        <v>567</v>
      </c>
      <c r="D212">
        <v>42.376806999999999</v>
      </c>
      <c r="E212">
        <v>-71.156972999999994</v>
      </c>
    </row>
    <row r="213" spans="1:5" x14ac:dyDescent="0.25">
      <c r="A213" t="s">
        <v>723</v>
      </c>
      <c r="B213" t="s">
        <v>724</v>
      </c>
      <c r="C213" t="s">
        <v>725</v>
      </c>
      <c r="D213">
        <v>42.346629</v>
      </c>
      <c r="E213">
        <v>-71.551828999999998</v>
      </c>
    </row>
    <row r="214" spans="1:5" x14ac:dyDescent="0.25">
      <c r="A214" t="s">
        <v>723</v>
      </c>
      <c r="B214" t="s">
        <v>724</v>
      </c>
      <c r="C214" t="s">
        <v>725</v>
      </c>
      <c r="D214">
        <v>42.346629</v>
      </c>
      <c r="E214">
        <v>-71.551828999999998</v>
      </c>
    </row>
    <row r="215" spans="1:5" x14ac:dyDescent="0.25">
      <c r="A215" t="s">
        <v>726</v>
      </c>
      <c r="B215" t="s">
        <v>727</v>
      </c>
      <c r="C215" t="s">
        <v>728</v>
      </c>
      <c r="D215">
        <v>41.648136000000001</v>
      </c>
      <c r="E215">
        <v>-70.469123999999994</v>
      </c>
    </row>
    <row r="216" spans="1:5" x14ac:dyDescent="0.25">
      <c r="A216" t="s">
        <v>729</v>
      </c>
      <c r="B216" t="s">
        <v>517</v>
      </c>
      <c r="C216" t="s">
        <v>527</v>
      </c>
      <c r="D216">
        <v>42.778393999999999</v>
      </c>
      <c r="E216">
        <v>-71.081626</v>
      </c>
    </row>
    <row r="217" spans="1:5" x14ac:dyDescent="0.25">
      <c r="A217" t="s">
        <v>730</v>
      </c>
      <c r="B217" t="s">
        <v>559</v>
      </c>
      <c r="C217" t="s">
        <v>731</v>
      </c>
      <c r="D217">
        <v>41.688969</v>
      </c>
      <c r="E217">
        <v>-71.169380000000004</v>
      </c>
    </row>
    <row r="218" spans="1:5" x14ac:dyDescent="0.25">
      <c r="A218" t="s">
        <v>732</v>
      </c>
      <c r="B218" t="s">
        <v>733</v>
      </c>
      <c r="C218" t="s">
        <v>734</v>
      </c>
      <c r="D218">
        <v>41.994514000000002</v>
      </c>
      <c r="E218">
        <v>-70.739125000000001</v>
      </c>
    </row>
    <row r="219" spans="1:5" x14ac:dyDescent="0.25">
      <c r="A219" t="s">
        <v>735</v>
      </c>
      <c r="B219" t="s">
        <v>736</v>
      </c>
      <c r="C219" t="s">
        <v>737</v>
      </c>
      <c r="D219">
        <v>41.769302000000003</v>
      </c>
      <c r="E219">
        <v>-70.056030000000007</v>
      </c>
    </row>
    <row r="220" spans="1:5" x14ac:dyDescent="0.25">
      <c r="A220" t="s">
        <v>738</v>
      </c>
      <c r="B220" t="s">
        <v>387</v>
      </c>
      <c r="C220" t="s">
        <v>407</v>
      </c>
      <c r="D220">
        <v>42.385810999999997</v>
      </c>
      <c r="E220">
        <v>-71.077468999999994</v>
      </c>
    </row>
    <row r="221" spans="1:5" x14ac:dyDescent="0.25">
      <c r="A221" t="s">
        <v>739</v>
      </c>
      <c r="B221" t="s">
        <v>740</v>
      </c>
      <c r="C221" t="s">
        <v>741</v>
      </c>
      <c r="D221">
        <v>42.615200000000002</v>
      </c>
      <c r="E221">
        <v>-70.675987000000006</v>
      </c>
    </row>
    <row r="222" spans="1:5" x14ac:dyDescent="0.25">
      <c r="A222" t="s">
        <v>742</v>
      </c>
      <c r="B222" t="s">
        <v>743</v>
      </c>
      <c r="C222" t="s">
        <v>744</v>
      </c>
      <c r="D222">
        <v>42.389580000000002</v>
      </c>
      <c r="E222">
        <v>-71.565989000000002</v>
      </c>
    </row>
    <row r="223" spans="1:5" x14ac:dyDescent="0.25">
      <c r="A223" t="s">
        <v>745</v>
      </c>
      <c r="B223" t="s">
        <v>384</v>
      </c>
      <c r="C223" t="s">
        <v>537</v>
      </c>
      <c r="D223">
        <v>42.276684000000003</v>
      </c>
      <c r="E223">
        <v>-71.015693999999996</v>
      </c>
    </row>
    <row r="224" spans="1:5" x14ac:dyDescent="0.25">
      <c r="A224" t="s">
        <v>746</v>
      </c>
      <c r="B224" t="s">
        <v>445</v>
      </c>
      <c r="C224" t="s">
        <v>615</v>
      </c>
      <c r="D224">
        <v>42.370838999999997</v>
      </c>
      <c r="E224">
        <v>-71.115322000000006</v>
      </c>
    </row>
    <row r="225" spans="1:5" x14ac:dyDescent="0.25">
      <c r="A225" t="s">
        <v>747</v>
      </c>
      <c r="B225" t="s">
        <v>426</v>
      </c>
      <c r="C225" t="s">
        <v>427</v>
      </c>
      <c r="D225">
        <v>42.315077000000002</v>
      </c>
      <c r="E225">
        <v>-71.115392</v>
      </c>
    </row>
    <row r="226" spans="1:5" x14ac:dyDescent="0.25">
      <c r="A226" t="s">
        <v>747</v>
      </c>
      <c r="B226" t="s">
        <v>748</v>
      </c>
      <c r="C226" t="s">
        <v>749</v>
      </c>
      <c r="D226">
        <v>42.249231000000002</v>
      </c>
      <c r="E226">
        <v>-71.117096000000004</v>
      </c>
    </row>
    <row r="227" spans="1:5" x14ac:dyDescent="0.25">
      <c r="A227" t="s">
        <v>747</v>
      </c>
      <c r="B227" t="s">
        <v>448</v>
      </c>
      <c r="C227" t="s">
        <v>473</v>
      </c>
      <c r="D227">
        <v>42.319091999999998</v>
      </c>
      <c r="E227">
        <v>-71.059122000000002</v>
      </c>
    </row>
    <row r="228" spans="1:5" x14ac:dyDescent="0.25">
      <c r="A228" t="s">
        <v>750</v>
      </c>
      <c r="B228" t="s">
        <v>390</v>
      </c>
      <c r="C228" t="s">
        <v>391</v>
      </c>
      <c r="D228">
        <v>42.364600000000003</v>
      </c>
      <c r="E228">
        <v>-71.057108999999997</v>
      </c>
    </row>
    <row r="229" spans="1:5" x14ac:dyDescent="0.25">
      <c r="A229" t="s">
        <v>747</v>
      </c>
      <c r="B229" t="s">
        <v>452</v>
      </c>
      <c r="C229" t="s">
        <v>453</v>
      </c>
      <c r="D229">
        <v>42.255527999999998</v>
      </c>
      <c r="E229">
        <v>-71.037754000000007</v>
      </c>
    </row>
    <row r="230" spans="1:5" x14ac:dyDescent="0.25">
      <c r="A230" t="s">
        <v>751</v>
      </c>
      <c r="B230" t="s">
        <v>559</v>
      </c>
      <c r="C230" t="s">
        <v>593</v>
      </c>
      <c r="D230">
        <v>41.701087999999999</v>
      </c>
      <c r="E230">
        <v>-71.149604999999994</v>
      </c>
    </row>
    <row r="231" spans="1:5" x14ac:dyDescent="0.25">
      <c r="A231" t="s">
        <v>751</v>
      </c>
      <c r="B231" t="s">
        <v>559</v>
      </c>
      <c r="C231" t="s">
        <v>593</v>
      </c>
      <c r="D231">
        <v>41.701087999999999</v>
      </c>
      <c r="E231">
        <v>-71.149604999999994</v>
      </c>
    </row>
    <row r="232" spans="1:5" x14ac:dyDescent="0.25">
      <c r="A232" t="s">
        <v>752</v>
      </c>
      <c r="B232" t="s">
        <v>426</v>
      </c>
      <c r="C232" t="s">
        <v>427</v>
      </c>
      <c r="D232">
        <v>42.322955999999998</v>
      </c>
      <c r="E232">
        <v>-71.102187000000001</v>
      </c>
    </row>
    <row r="233" spans="1:5" x14ac:dyDescent="0.25">
      <c r="A233" t="s">
        <v>752</v>
      </c>
      <c r="B233" t="s">
        <v>753</v>
      </c>
      <c r="C233" t="s">
        <v>754</v>
      </c>
      <c r="D233">
        <v>42.358068000000003</v>
      </c>
      <c r="E233">
        <v>-71.184815999999998</v>
      </c>
    </row>
    <row r="234" spans="1:5" x14ac:dyDescent="0.25">
      <c r="A234" t="s">
        <v>752</v>
      </c>
      <c r="B234" t="s">
        <v>448</v>
      </c>
      <c r="C234" t="s">
        <v>456</v>
      </c>
      <c r="D234">
        <v>42.293950000000002</v>
      </c>
      <c r="E234">
        <v>-71.060687999999999</v>
      </c>
    </row>
    <row r="235" spans="1:5" x14ac:dyDescent="0.25">
      <c r="A235" t="s">
        <v>752</v>
      </c>
      <c r="B235" t="s">
        <v>452</v>
      </c>
      <c r="C235" t="s">
        <v>453</v>
      </c>
      <c r="D235">
        <v>42.257511999999998</v>
      </c>
      <c r="E235">
        <v>-71.065127000000004</v>
      </c>
    </row>
    <row r="236" spans="1:5" x14ac:dyDescent="0.25">
      <c r="A236" t="s">
        <v>752</v>
      </c>
      <c r="B236" t="s">
        <v>384</v>
      </c>
      <c r="C236" t="s">
        <v>385</v>
      </c>
      <c r="D236">
        <v>42.236131</v>
      </c>
      <c r="E236">
        <v>-71.013287000000005</v>
      </c>
    </row>
    <row r="237" spans="1:5" x14ac:dyDescent="0.25">
      <c r="A237" t="s">
        <v>755</v>
      </c>
      <c r="B237" t="s">
        <v>445</v>
      </c>
      <c r="C237" t="s">
        <v>469</v>
      </c>
      <c r="D237">
        <v>42.364623000000002</v>
      </c>
      <c r="E237">
        <v>-71.112724</v>
      </c>
    </row>
    <row r="238" spans="1:5" x14ac:dyDescent="0.25">
      <c r="A238" t="s">
        <v>756</v>
      </c>
      <c r="B238" t="s">
        <v>659</v>
      </c>
      <c r="C238" t="s">
        <v>660</v>
      </c>
      <c r="D238">
        <v>42.479340000000001</v>
      </c>
      <c r="E238">
        <v>-71.149238999999994</v>
      </c>
    </row>
    <row r="239" spans="1:5" x14ac:dyDescent="0.25">
      <c r="A239" t="s">
        <v>757</v>
      </c>
      <c r="B239" t="s">
        <v>659</v>
      </c>
      <c r="C239" t="s">
        <v>660</v>
      </c>
      <c r="D239">
        <v>42.479728999999999</v>
      </c>
      <c r="E239">
        <v>-71.116837000000004</v>
      </c>
    </row>
    <row r="240" spans="1:5" x14ac:dyDescent="0.25">
      <c r="A240" t="s">
        <v>758</v>
      </c>
      <c r="B240" t="s">
        <v>759</v>
      </c>
      <c r="C240" t="s">
        <v>760</v>
      </c>
      <c r="D240">
        <v>42.399915</v>
      </c>
      <c r="E240">
        <v>-71.063306999999995</v>
      </c>
    </row>
    <row r="241" spans="1:5" x14ac:dyDescent="0.25">
      <c r="A241" t="s">
        <v>761</v>
      </c>
      <c r="B241" t="s">
        <v>445</v>
      </c>
      <c r="C241" t="s">
        <v>615</v>
      </c>
      <c r="D241">
        <v>42.374454999999998</v>
      </c>
      <c r="E241">
        <v>-71.119095000000002</v>
      </c>
    </row>
    <row r="242" spans="1:5" x14ac:dyDescent="0.25">
      <c r="A242" t="s">
        <v>762</v>
      </c>
      <c r="B242" t="s">
        <v>727</v>
      </c>
      <c r="C242" t="s">
        <v>728</v>
      </c>
      <c r="D242">
        <v>41.617731999999997</v>
      </c>
      <c r="E242">
        <v>-70.494889999999998</v>
      </c>
    </row>
    <row r="243" spans="1:5" x14ac:dyDescent="0.25">
      <c r="A243" t="s">
        <v>763</v>
      </c>
      <c r="B243" t="s">
        <v>390</v>
      </c>
      <c r="C243" t="s">
        <v>634</v>
      </c>
      <c r="D243">
        <v>42.357750000000003</v>
      </c>
      <c r="E243">
        <v>-71.071586999999994</v>
      </c>
    </row>
    <row r="244" spans="1:5" x14ac:dyDescent="0.25">
      <c r="A244" t="s">
        <v>244</v>
      </c>
      <c r="B244" t="s">
        <v>764</v>
      </c>
      <c r="C244" t="s">
        <v>765</v>
      </c>
      <c r="D244">
        <v>41.756535</v>
      </c>
      <c r="E244">
        <v>-70.651419000000004</v>
      </c>
    </row>
    <row r="245" spans="1:5" x14ac:dyDescent="0.25">
      <c r="A245" t="s">
        <v>247</v>
      </c>
      <c r="B245" t="s">
        <v>445</v>
      </c>
      <c r="C245" t="s">
        <v>469</v>
      </c>
      <c r="D245">
        <v>42.369349999999997</v>
      </c>
      <c r="E245">
        <v>-71.100288000000006</v>
      </c>
    </row>
    <row r="246" spans="1:5" x14ac:dyDescent="0.25">
      <c r="A246" t="s">
        <v>766</v>
      </c>
      <c r="B246" t="s">
        <v>480</v>
      </c>
      <c r="C246" t="s">
        <v>541</v>
      </c>
      <c r="D246">
        <v>42.373278999999997</v>
      </c>
      <c r="E246">
        <v>-71.227789999999999</v>
      </c>
    </row>
    <row r="247" spans="1:5" x14ac:dyDescent="0.25">
      <c r="A247" t="s">
        <v>767</v>
      </c>
      <c r="B247" t="s">
        <v>529</v>
      </c>
      <c r="C247" t="s">
        <v>530</v>
      </c>
      <c r="D247">
        <v>41.974547000000001</v>
      </c>
      <c r="E247">
        <v>-70.685052999999996</v>
      </c>
    </row>
    <row r="248" spans="1:5" x14ac:dyDescent="0.25">
      <c r="A248" t="s">
        <v>768</v>
      </c>
      <c r="B248" t="s">
        <v>480</v>
      </c>
      <c r="C248" t="s">
        <v>541</v>
      </c>
      <c r="D248">
        <v>42.366151000000002</v>
      </c>
      <c r="E248">
        <v>-71.236552000000003</v>
      </c>
    </row>
    <row r="249" spans="1:5" x14ac:dyDescent="0.25">
      <c r="A249" t="s">
        <v>768</v>
      </c>
      <c r="B249" t="s">
        <v>480</v>
      </c>
      <c r="C249" t="s">
        <v>541</v>
      </c>
      <c r="D249">
        <v>42.366151000000002</v>
      </c>
      <c r="E249">
        <v>-71.236552000000003</v>
      </c>
    </row>
    <row r="250" spans="1:5" x14ac:dyDescent="0.25">
      <c r="A250" t="s">
        <v>769</v>
      </c>
      <c r="B250" t="s">
        <v>399</v>
      </c>
      <c r="C250" t="s">
        <v>400</v>
      </c>
      <c r="D250">
        <v>42.284497000000002</v>
      </c>
      <c r="E250">
        <v>-71.079796999999999</v>
      </c>
    </row>
    <row r="251" spans="1:5" x14ac:dyDescent="0.25">
      <c r="A251" t="s">
        <v>769</v>
      </c>
      <c r="B251" t="s">
        <v>514</v>
      </c>
      <c r="C251" t="s">
        <v>515</v>
      </c>
      <c r="D251">
        <v>42.434345</v>
      </c>
      <c r="E251">
        <v>-71.041922</v>
      </c>
    </row>
    <row r="252" spans="1:5" x14ac:dyDescent="0.25">
      <c r="A252" t="s">
        <v>770</v>
      </c>
      <c r="B252" t="s">
        <v>457</v>
      </c>
      <c r="C252" t="s">
        <v>569</v>
      </c>
      <c r="D252">
        <v>42.334145999999997</v>
      </c>
      <c r="E252">
        <v>-71.125450999999998</v>
      </c>
    </row>
    <row r="253" spans="1:5" x14ac:dyDescent="0.25">
      <c r="A253" t="s">
        <v>770</v>
      </c>
      <c r="B253" t="s">
        <v>452</v>
      </c>
      <c r="C253" t="s">
        <v>453</v>
      </c>
      <c r="D253">
        <v>42.256373000000004</v>
      </c>
      <c r="E253">
        <v>-71.081783999999999</v>
      </c>
    </row>
    <row r="254" spans="1:5" x14ac:dyDescent="0.25">
      <c r="A254" t="s">
        <v>769</v>
      </c>
      <c r="B254" t="s">
        <v>669</v>
      </c>
      <c r="C254" t="s">
        <v>670</v>
      </c>
      <c r="D254">
        <v>42.459752000000002</v>
      </c>
      <c r="E254">
        <v>-70.999791999999999</v>
      </c>
    </row>
    <row r="255" spans="1:5" x14ac:dyDescent="0.25">
      <c r="A255" t="s">
        <v>771</v>
      </c>
      <c r="B255" t="s">
        <v>448</v>
      </c>
      <c r="C255" t="s">
        <v>456</v>
      </c>
      <c r="D255">
        <v>42.308371000000001</v>
      </c>
      <c r="E255">
        <v>-71.064828000000006</v>
      </c>
    </row>
    <row r="256" spans="1:5" x14ac:dyDescent="0.25">
      <c r="A256" t="s">
        <v>771</v>
      </c>
      <c r="B256" t="s">
        <v>539</v>
      </c>
      <c r="C256" t="s">
        <v>540</v>
      </c>
      <c r="D256">
        <v>42.373789000000002</v>
      </c>
      <c r="E256">
        <v>-70.977830999999995</v>
      </c>
    </row>
    <row r="257" spans="1:5" x14ac:dyDescent="0.25">
      <c r="A257" t="s">
        <v>772</v>
      </c>
      <c r="B257" t="s">
        <v>773</v>
      </c>
      <c r="C257" t="s">
        <v>774</v>
      </c>
      <c r="D257">
        <v>41.709071999999999</v>
      </c>
      <c r="E257">
        <v>-70.488258000000002</v>
      </c>
    </row>
    <row r="258" spans="1:5" x14ac:dyDescent="0.25">
      <c r="A258" t="s">
        <v>775</v>
      </c>
      <c r="B258" t="s">
        <v>396</v>
      </c>
      <c r="C258" t="s">
        <v>397</v>
      </c>
      <c r="D258">
        <v>42.067537999999999</v>
      </c>
      <c r="E258">
        <v>-71.018895999999998</v>
      </c>
    </row>
    <row r="259" spans="1:5" x14ac:dyDescent="0.25">
      <c r="A259" t="s">
        <v>776</v>
      </c>
      <c r="B259" t="s">
        <v>777</v>
      </c>
      <c r="C259" t="s">
        <v>778</v>
      </c>
      <c r="D259">
        <v>41.894488000000003</v>
      </c>
      <c r="E259">
        <v>-70.922259999999994</v>
      </c>
    </row>
    <row r="260" spans="1:5" x14ac:dyDescent="0.25">
      <c r="A260" t="s">
        <v>256</v>
      </c>
      <c r="B260" t="s">
        <v>779</v>
      </c>
      <c r="C260" t="s">
        <v>780</v>
      </c>
      <c r="D260">
        <v>42.198326999999999</v>
      </c>
      <c r="E260">
        <v>-70.758525000000006</v>
      </c>
    </row>
    <row r="261" spans="1:5" x14ac:dyDescent="0.25">
      <c r="A261" t="s">
        <v>781</v>
      </c>
      <c r="B261" t="s">
        <v>390</v>
      </c>
      <c r="C261" t="s">
        <v>487</v>
      </c>
      <c r="D261">
        <v>42.328743000000003</v>
      </c>
      <c r="E261">
        <v>-71.052940000000007</v>
      </c>
    </row>
    <row r="262" spans="1:5" x14ac:dyDescent="0.25">
      <c r="A262" t="s">
        <v>782</v>
      </c>
      <c r="B262" t="s">
        <v>649</v>
      </c>
      <c r="C262" t="s">
        <v>783</v>
      </c>
      <c r="D262">
        <v>42.708505000000002</v>
      </c>
      <c r="E262">
        <v>-71.154501999999994</v>
      </c>
    </row>
    <row r="263" spans="1:5" x14ac:dyDescent="0.25">
      <c r="A263" t="s">
        <v>784</v>
      </c>
      <c r="B263" t="s">
        <v>409</v>
      </c>
      <c r="C263" t="s">
        <v>410</v>
      </c>
      <c r="D263">
        <v>42.277515000000001</v>
      </c>
      <c r="E263">
        <v>-71.415779000000001</v>
      </c>
    </row>
    <row r="264" spans="1:5" x14ac:dyDescent="0.25">
      <c r="A264" t="s">
        <v>785</v>
      </c>
      <c r="B264" t="s">
        <v>445</v>
      </c>
      <c r="C264" t="s">
        <v>469</v>
      </c>
      <c r="D264">
        <v>42.363266000000003</v>
      </c>
      <c r="E264">
        <v>-71.106573999999995</v>
      </c>
    </row>
    <row r="265" spans="1:5" x14ac:dyDescent="0.25">
      <c r="A265" t="s">
        <v>786</v>
      </c>
      <c r="B265" t="s">
        <v>501</v>
      </c>
      <c r="C265" t="s">
        <v>502</v>
      </c>
      <c r="D265">
        <v>42.069685</v>
      </c>
      <c r="E265">
        <v>-71.248220000000003</v>
      </c>
    </row>
    <row r="266" spans="1:5" x14ac:dyDescent="0.25">
      <c r="A266" t="s">
        <v>787</v>
      </c>
      <c r="B266" t="s">
        <v>390</v>
      </c>
      <c r="C266" t="s">
        <v>461</v>
      </c>
      <c r="D266">
        <v>42.351903999999998</v>
      </c>
      <c r="E266">
        <v>-71.070894999999993</v>
      </c>
    </row>
    <row r="267" spans="1:5" x14ac:dyDescent="0.25">
      <c r="A267" t="s">
        <v>788</v>
      </c>
      <c r="B267" t="s">
        <v>789</v>
      </c>
      <c r="C267" t="s">
        <v>790</v>
      </c>
      <c r="D267">
        <v>42.436436</v>
      </c>
      <c r="E267">
        <v>-71.502280999999996</v>
      </c>
    </row>
    <row r="268" spans="1:5" x14ac:dyDescent="0.25">
      <c r="A268" t="s">
        <v>791</v>
      </c>
      <c r="B268" t="s">
        <v>559</v>
      </c>
      <c r="C268" t="s">
        <v>593</v>
      </c>
      <c r="D268">
        <v>41.744090999999997</v>
      </c>
      <c r="E268">
        <v>-71.127555999999998</v>
      </c>
    </row>
    <row r="269" spans="1:5" x14ac:dyDescent="0.25">
      <c r="A269" t="s">
        <v>792</v>
      </c>
      <c r="B269" t="s">
        <v>445</v>
      </c>
      <c r="C269" t="s">
        <v>654</v>
      </c>
      <c r="D269">
        <v>42.393842999999997</v>
      </c>
      <c r="E269">
        <v>-71.138490000000004</v>
      </c>
    </row>
    <row r="270" spans="1:5" x14ac:dyDescent="0.25">
      <c r="A270" t="s">
        <v>793</v>
      </c>
      <c r="B270" t="s">
        <v>794</v>
      </c>
      <c r="C270" t="s">
        <v>795</v>
      </c>
      <c r="D270">
        <v>42.556992000000001</v>
      </c>
      <c r="E270">
        <v>-70.878180999999998</v>
      </c>
    </row>
    <row r="271" spans="1:5" x14ac:dyDescent="0.25">
      <c r="A271" t="s">
        <v>796</v>
      </c>
      <c r="B271" t="s">
        <v>511</v>
      </c>
      <c r="C271" t="s">
        <v>512</v>
      </c>
      <c r="D271">
        <v>42.420380000000002</v>
      </c>
      <c r="E271">
        <v>-71.135469999999998</v>
      </c>
    </row>
    <row r="272" spans="1:5" x14ac:dyDescent="0.25">
      <c r="A272" t="s">
        <v>797</v>
      </c>
      <c r="B272" t="s">
        <v>426</v>
      </c>
      <c r="C272" t="s">
        <v>427</v>
      </c>
      <c r="D272">
        <v>42.318012000000003</v>
      </c>
      <c r="E272">
        <v>-71.108586000000003</v>
      </c>
    </row>
    <row r="273" spans="1:5" x14ac:dyDescent="0.25">
      <c r="A273" t="s">
        <v>797</v>
      </c>
      <c r="B273" t="s">
        <v>390</v>
      </c>
      <c r="C273" t="s">
        <v>461</v>
      </c>
      <c r="D273">
        <v>42.352364999999999</v>
      </c>
      <c r="E273">
        <v>-71.063676999999998</v>
      </c>
    </row>
    <row r="274" spans="1:5" x14ac:dyDescent="0.25">
      <c r="A274" t="s">
        <v>798</v>
      </c>
      <c r="B274" t="s">
        <v>390</v>
      </c>
      <c r="C274" t="s">
        <v>799</v>
      </c>
      <c r="D274">
        <v>42.353572</v>
      </c>
      <c r="E274">
        <v>-71.059225999999995</v>
      </c>
    </row>
    <row r="275" spans="1:5" x14ac:dyDescent="0.25">
      <c r="A275" t="s">
        <v>800</v>
      </c>
      <c r="B275" t="s">
        <v>448</v>
      </c>
      <c r="C275" t="s">
        <v>456</v>
      </c>
      <c r="D275">
        <v>42.286451</v>
      </c>
      <c r="E275">
        <v>-71.043978999999993</v>
      </c>
    </row>
    <row r="276" spans="1:5" x14ac:dyDescent="0.25">
      <c r="A276" t="s">
        <v>801</v>
      </c>
      <c r="B276" t="s">
        <v>802</v>
      </c>
      <c r="C276" t="s">
        <v>803</v>
      </c>
      <c r="D276">
        <v>42.159992000000003</v>
      </c>
      <c r="E276">
        <v>-71.156548000000001</v>
      </c>
    </row>
    <row r="277" spans="1:5" x14ac:dyDescent="0.25">
      <c r="A277" t="s">
        <v>801</v>
      </c>
      <c r="B277" t="s">
        <v>404</v>
      </c>
      <c r="C277" t="s">
        <v>405</v>
      </c>
      <c r="D277">
        <v>42.195436999999998</v>
      </c>
      <c r="E277">
        <v>-71.185614000000001</v>
      </c>
    </row>
    <row r="278" spans="1:5" x14ac:dyDescent="0.25">
      <c r="A278" t="s">
        <v>804</v>
      </c>
      <c r="B278" t="s">
        <v>805</v>
      </c>
      <c r="C278" t="s">
        <v>806</v>
      </c>
      <c r="D278">
        <v>42.049441999999999</v>
      </c>
      <c r="E278">
        <v>-71.881360999999998</v>
      </c>
    </row>
    <row r="279" spans="1:5" x14ac:dyDescent="0.25">
      <c r="A279" t="s">
        <v>807</v>
      </c>
      <c r="B279" t="s">
        <v>393</v>
      </c>
      <c r="C279" t="s">
        <v>394</v>
      </c>
      <c r="D279">
        <v>42.466824000000003</v>
      </c>
      <c r="E279">
        <v>-70.939269999999993</v>
      </c>
    </row>
    <row r="280" spans="1:5" x14ac:dyDescent="0.25">
      <c r="A280" t="s">
        <v>808</v>
      </c>
      <c r="B280" t="s">
        <v>713</v>
      </c>
      <c r="C280" t="s">
        <v>714</v>
      </c>
      <c r="D280">
        <v>41.787872</v>
      </c>
      <c r="E280">
        <v>-69.990775999999997</v>
      </c>
    </row>
    <row r="281" spans="1:5" x14ac:dyDescent="0.25">
      <c r="A281" t="s">
        <v>809</v>
      </c>
      <c r="B281" t="s">
        <v>643</v>
      </c>
      <c r="C281" t="s">
        <v>644</v>
      </c>
      <c r="D281">
        <v>42.333022999999997</v>
      </c>
      <c r="E281">
        <v>-71.098335000000006</v>
      </c>
    </row>
    <row r="282" spans="1:5" x14ac:dyDescent="0.25">
      <c r="A282" t="s">
        <v>809</v>
      </c>
      <c r="B282" t="s">
        <v>511</v>
      </c>
      <c r="C282" t="s">
        <v>512</v>
      </c>
      <c r="D282">
        <v>42.399808</v>
      </c>
      <c r="E282">
        <v>-71.102496000000002</v>
      </c>
    </row>
    <row r="283" spans="1:5" x14ac:dyDescent="0.25">
      <c r="A283" t="s">
        <v>809</v>
      </c>
      <c r="B283" t="s">
        <v>384</v>
      </c>
      <c r="C283" t="s">
        <v>385</v>
      </c>
      <c r="D283">
        <v>42.244675000000001</v>
      </c>
      <c r="E283">
        <v>-71.016013999999998</v>
      </c>
    </row>
    <row r="284" spans="1:5" x14ac:dyDescent="0.25">
      <c r="A284" t="s">
        <v>809</v>
      </c>
      <c r="B284" t="s">
        <v>564</v>
      </c>
      <c r="C284" t="s">
        <v>565</v>
      </c>
      <c r="D284">
        <v>42.413820999999999</v>
      </c>
      <c r="E284">
        <v>-71.017314999999996</v>
      </c>
    </row>
    <row r="285" spans="1:5" x14ac:dyDescent="0.25">
      <c r="A285" t="s">
        <v>809</v>
      </c>
      <c r="B285" t="s">
        <v>810</v>
      </c>
      <c r="C285" t="s">
        <v>811</v>
      </c>
      <c r="D285">
        <v>42.281156000000003</v>
      </c>
      <c r="E285">
        <v>-71.252495999999994</v>
      </c>
    </row>
    <row r="286" spans="1:5" x14ac:dyDescent="0.25">
      <c r="A286" t="s">
        <v>812</v>
      </c>
      <c r="B286" t="s">
        <v>445</v>
      </c>
      <c r="C286" t="s">
        <v>469</v>
      </c>
      <c r="D286">
        <v>42.363197999999997</v>
      </c>
      <c r="E286">
        <v>-71.100082</v>
      </c>
    </row>
    <row r="287" spans="1:5" x14ac:dyDescent="0.25">
      <c r="A287" t="s">
        <v>813</v>
      </c>
      <c r="B287" t="s">
        <v>814</v>
      </c>
      <c r="C287" t="s">
        <v>815</v>
      </c>
      <c r="D287">
        <v>42.349086</v>
      </c>
      <c r="E287">
        <v>-71.155186</v>
      </c>
    </row>
    <row r="288" spans="1:5" x14ac:dyDescent="0.25">
      <c r="A288" t="s">
        <v>816</v>
      </c>
      <c r="B288" t="s">
        <v>817</v>
      </c>
      <c r="C288" t="s">
        <v>818</v>
      </c>
      <c r="D288">
        <v>42.224978999999998</v>
      </c>
      <c r="E288">
        <v>-71.180801000000002</v>
      </c>
    </row>
    <row r="289" spans="1:5" x14ac:dyDescent="0.25">
      <c r="A289" t="s">
        <v>819</v>
      </c>
      <c r="B289" t="s">
        <v>448</v>
      </c>
      <c r="C289" t="s">
        <v>456</v>
      </c>
      <c r="D289">
        <v>42.300024000000001</v>
      </c>
      <c r="E289">
        <v>-71.063635000000005</v>
      </c>
    </row>
    <row r="290" spans="1:5" x14ac:dyDescent="0.25">
      <c r="A290" t="s">
        <v>819</v>
      </c>
      <c r="B290" t="s">
        <v>457</v>
      </c>
      <c r="C290" t="s">
        <v>458</v>
      </c>
      <c r="D290">
        <v>42.342345000000002</v>
      </c>
      <c r="E290">
        <v>-71.118876999999998</v>
      </c>
    </row>
    <row r="291" spans="1:5" x14ac:dyDescent="0.25">
      <c r="A291" t="s">
        <v>819</v>
      </c>
      <c r="B291" t="s">
        <v>445</v>
      </c>
      <c r="C291" t="s">
        <v>446</v>
      </c>
      <c r="D291">
        <v>42.367331</v>
      </c>
      <c r="E291">
        <v>-71.078879000000001</v>
      </c>
    </row>
    <row r="292" spans="1:5" x14ac:dyDescent="0.25">
      <c r="A292" t="s">
        <v>819</v>
      </c>
      <c r="B292" t="s">
        <v>390</v>
      </c>
      <c r="C292" t="s">
        <v>459</v>
      </c>
      <c r="D292">
        <v>42.357208</v>
      </c>
      <c r="E292">
        <v>-71.070258999999993</v>
      </c>
    </row>
    <row r="293" spans="1:5" x14ac:dyDescent="0.25">
      <c r="A293" t="s">
        <v>820</v>
      </c>
      <c r="B293" t="s">
        <v>390</v>
      </c>
      <c r="C293" t="s">
        <v>461</v>
      </c>
      <c r="D293">
        <v>42.350579000000003</v>
      </c>
      <c r="E293">
        <v>-71.066698000000002</v>
      </c>
    </row>
    <row r="294" spans="1:5" x14ac:dyDescent="0.25">
      <c r="A294" t="s">
        <v>821</v>
      </c>
      <c r="B294" t="s">
        <v>419</v>
      </c>
      <c r="C294" t="s">
        <v>420</v>
      </c>
      <c r="D294">
        <v>41.648719999999997</v>
      </c>
      <c r="E294">
        <v>-70.289490000000001</v>
      </c>
    </row>
    <row r="295" spans="1:5" x14ac:dyDescent="0.25">
      <c r="A295" t="s">
        <v>822</v>
      </c>
      <c r="B295" t="s">
        <v>823</v>
      </c>
      <c r="C295" t="s">
        <v>824</v>
      </c>
      <c r="D295">
        <v>42.082884</v>
      </c>
      <c r="E295">
        <v>-71.399180000000001</v>
      </c>
    </row>
    <row r="296" spans="1:5" x14ac:dyDescent="0.25">
      <c r="A296" t="s">
        <v>825</v>
      </c>
      <c r="B296" t="s">
        <v>641</v>
      </c>
      <c r="C296" t="s">
        <v>525</v>
      </c>
      <c r="D296">
        <v>42.329970000000003</v>
      </c>
      <c r="E296">
        <v>-71.091335999999998</v>
      </c>
    </row>
    <row r="297" spans="1:5" x14ac:dyDescent="0.25">
      <c r="A297" t="s">
        <v>826</v>
      </c>
      <c r="B297" t="s">
        <v>511</v>
      </c>
      <c r="C297" t="s">
        <v>512</v>
      </c>
      <c r="D297">
        <v>42.426816000000002</v>
      </c>
      <c r="E297">
        <v>-71.102395999999999</v>
      </c>
    </row>
    <row r="298" spans="1:5" x14ac:dyDescent="0.25">
      <c r="A298" t="s">
        <v>827</v>
      </c>
      <c r="B298" t="s">
        <v>396</v>
      </c>
      <c r="C298" t="s">
        <v>397</v>
      </c>
      <c r="D298">
        <v>42.076269000000003</v>
      </c>
      <c r="E298">
        <v>-71.019554999999997</v>
      </c>
    </row>
    <row r="299" spans="1:5" x14ac:dyDescent="0.25">
      <c r="A299" t="s">
        <v>828</v>
      </c>
      <c r="B299" t="s">
        <v>390</v>
      </c>
      <c r="C299" t="s">
        <v>437</v>
      </c>
      <c r="D299">
        <v>42.342998999999999</v>
      </c>
      <c r="E299">
        <v>-71.064895000000007</v>
      </c>
    </row>
    <row r="300" spans="1:5" x14ac:dyDescent="0.25">
      <c r="A300" t="s">
        <v>829</v>
      </c>
      <c r="B300" t="s">
        <v>649</v>
      </c>
      <c r="C300" t="s">
        <v>783</v>
      </c>
      <c r="D300">
        <v>42.706454999999998</v>
      </c>
      <c r="E300">
        <v>-71.164584000000005</v>
      </c>
    </row>
    <row r="301" spans="1:5" x14ac:dyDescent="0.25">
      <c r="A301" t="s">
        <v>830</v>
      </c>
      <c r="B301" t="s">
        <v>649</v>
      </c>
      <c r="C301" t="s">
        <v>831</v>
      </c>
      <c r="D301">
        <v>42.699421000000001</v>
      </c>
      <c r="E301">
        <v>-71.185654</v>
      </c>
    </row>
    <row r="302" spans="1:5" x14ac:dyDescent="0.25">
      <c r="A302" t="s">
        <v>832</v>
      </c>
      <c r="B302" t="s">
        <v>641</v>
      </c>
      <c r="C302" t="s">
        <v>525</v>
      </c>
      <c r="D302">
        <v>42.323130999999997</v>
      </c>
      <c r="E302">
        <v>-71.084464999999994</v>
      </c>
    </row>
    <row r="303" spans="1:5" x14ac:dyDescent="0.25">
      <c r="A303" t="s">
        <v>832</v>
      </c>
      <c r="B303" t="s">
        <v>445</v>
      </c>
      <c r="C303" t="s">
        <v>654</v>
      </c>
      <c r="D303">
        <v>42.386837</v>
      </c>
      <c r="E303">
        <v>-71.122495000000001</v>
      </c>
    </row>
    <row r="304" spans="1:5" x14ac:dyDescent="0.25">
      <c r="A304" t="s">
        <v>832</v>
      </c>
      <c r="B304" t="s">
        <v>564</v>
      </c>
      <c r="C304" t="s">
        <v>565</v>
      </c>
      <c r="D304">
        <v>42.408732999999998</v>
      </c>
      <c r="E304">
        <v>-70.997116000000005</v>
      </c>
    </row>
    <row r="305" spans="1:5" x14ac:dyDescent="0.25">
      <c r="A305" t="s">
        <v>832</v>
      </c>
      <c r="B305" t="s">
        <v>423</v>
      </c>
      <c r="C305" t="s">
        <v>424</v>
      </c>
      <c r="D305">
        <v>42.214300000000001</v>
      </c>
      <c r="E305">
        <v>-70.969723999999999</v>
      </c>
    </row>
    <row r="306" spans="1:5" x14ac:dyDescent="0.25">
      <c r="A306" t="s">
        <v>832</v>
      </c>
      <c r="B306" t="s">
        <v>404</v>
      </c>
      <c r="C306" t="s">
        <v>405</v>
      </c>
      <c r="D306">
        <v>42.185766999999998</v>
      </c>
      <c r="E306">
        <v>-71.205074999999994</v>
      </c>
    </row>
    <row r="307" spans="1:5" x14ac:dyDescent="0.25">
      <c r="A307" t="s">
        <v>284</v>
      </c>
      <c r="B307" t="s">
        <v>448</v>
      </c>
      <c r="C307" t="s">
        <v>456</v>
      </c>
      <c r="D307">
        <v>42.293605999999997</v>
      </c>
      <c r="E307">
        <v>-71.057192000000001</v>
      </c>
    </row>
    <row r="308" spans="1:5" x14ac:dyDescent="0.25">
      <c r="A308" t="s">
        <v>284</v>
      </c>
      <c r="B308" t="s">
        <v>452</v>
      </c>
      <c r="C308" t="s">
        <v>453</v>
      </c>
      <c r="D308">
        <v>42.259158999999997</v>
      </c>
      <c r="E308">
        <v>-71.044048000000004</v>
      </c>
    </row>
    <row r="309" spans="1:5" x14ac:dyDescent="0.25">
      <c r="A309" t="s">
        <v>284</v>
      </c>
      <c r="B309" t="s">
        <v>384</v>
      </c>
      <c r="C309" t="s">
        <v>385</v>
      </c>
      <c r="D309">
        <v>42.253273999999998</v>
      </c>
      <c r="E309">
        <v>-71.024242999999998</v>
      </c>
    </row>
    <row r="310" spans="1:5" x14ac:dyDescent="0.25">
      <c r="A310" t="s">
        <v>284</v>
      </c>
      <c r="B310" t="s">
        <v>833</v>
      </c>
      <c r="C310" t="s">
        <v>834</v>
      </c>
      <c r="D310">
        <v>42.133732999999999</v>
      </c>
      <c r="E310">
        <v>-70.944776000000005</v>
      </c>
    </row>
    <row r="311" spans="1:5" x14ac:dyDescent="0.25">
      <c r="A311" t="s">
        <v>284</v>
      </c>
      <c r="B311" t="s">
        <v>835</v>
      </c>
      <c r="C311" t="s">
        <v>836</v>
      </c>
      <c r="D311">
        <v>42.180563999999997</v>
      </c>
      <c r="E311">
        <v>-71.484116</v>
      </c>
    </row>
    <row r="312" spans="1:5" x14ac:dyDescent="0.25">
      <c r="A312" t="s">
        <v>837</v>
      </c>
      <c r="B312" t="s">
        <v>833</v>
      </c>
      <c r="C312" t="s">
        <v>834</v>
      </c>
      <c r="D312">
        <v>42.116233999999999</v>
      </c>
      <c r="E312">
        <v>-70.936446000000004</v>
      </c>
    </row>
    <row r="313" spans="1:5" x14ac:dyDescent="0.25">
      <c r="A313" t="s">
        <v>838</v>
      </c>
      <c r="B313" t="s">
        <v>445</v>
      </c>
      <c r="C313" t="s">
        <v>469</v>
      </c>
      <c r="D313">
        <v>42.358871999999998</v>
      </c>
      <c r="E313">
        <v>-71.110727999999995</v>
      </c>
    </row>
    <row r="314" spans="1:5" x14ac:dyDescent="0.25">
      <c r="A314" t="s">
        <v>288</v>
      </c>
      <c r="B314" t="s">
        <v>759</v>
      </c>
      <c r="C314" t="s">
        <v>760</v>
      </c>
      <c r="D314">
        <v>42.407791000000003</v>
      </c>
      <c r="E314">
        <v>-71.055312999999998</v>
      </c>
    </row>
    <row r="315" spans="1:5" x14ac:dyDescent="0.25">
      <c r="A315" t="s">
        <v>839</v>
      </c>
      <c r="B315" t="s">
        <v>840</v>
      </c>
      <c r="C315" t="s">
        <v>841</v>
      </c>
      <c r="D315">
        <v>42.501475999999997</v>
      </c>
      <c r="E315">
        <v>-71.069423</v>
      </c>
    </row>
    <row r="316" spans="1:5" x14ac:dyDescent="0.25">
      <c r="A316" t="s">
        <v>842</v>
      </c>
      <c r="B316" t="s">
        <v>448</v>
      </c>
      <c r="C316" t="s">
        <v>449</v>
      </c>
      <c r="D316">
        <v>42.315733999999999</v>
      </c>
      <c r="E316">
        <v>-71.083223000000004</v>
      </c>
    </row>
    <row r="317" spans="1:5" x14ac:dyDescent="0.25">
      <c r="A317" t="s">
        <v>842</v>
      </c>
      <c r="B317" t="s">
        <v>457</v>
      </c>
      <c r="C317" t="s">
        <v>569</v>
      </c>
      <c r="D317">
        <v>42.322284000000003</v>
      </c>
      <c r="E317">
        <v>-71.142388999999994</v>
      </c>
    </row>
    <row r="318" spans="1:5" x14ac:dyDescent="0.25">
      <c r="A318" t="s">
        <v>842</v>
      </c>
      <c r="B318" t="s">
        <v>810</v>
      </c>
      <c r="C318" t="s">
        <v>811</v>
      </c>
      <c r="D318">
        <v>42.268757999999998</v>
      </c>
      <c r="E318">
        <v>-71.233839000000003</v>
      </c>
    </row>
    <row r="319" spans="1:5" x14ac:dyDescent="0.25">
      <c r="A319" t="s">
        <v>843</v>
      </c>
      <c r="B319" t="s">
        <v>396</v>
      </c>
      <c r="C319" t="s">
        <v>397</v>
      </c>
      <c r="D319">
        <v>42.095221000000002</v>
      </c>
      <c r="E319">
        <v>-71.027040999999997</v>
      </c>
    </row>
    <row r="320" spans="1:5" x14ac:dyDescent="0.25">
      <c r="A320" t="s">
        <v>844</v>
      </c>
      <c r="B320" t="s">
        <v>396</v>
      </c>
      <c r="C320" t="s">
        <v>397</v>
      </c>
      <c r="D320">
        <v>42.076084999999999</v>
      </c>
      <c r="E320">
        <v>-71.021929999999998</v>
      </c>
    </row>
    <row r="321" spans="1:5" x14ac:dyDescent="0.25">
      <c r="A321" t="s">
        <v>845</v>
      </c>
      <c r="B321" t="s">
        <v>727</v>
      </c>
      <c r="C321" t="s">
        <v>728</v>
      </c>
      <c r="D321">
        <v>41.623533000000002</v>
      </c>
      <c r="E321">
        <v>-70.487928999999994</v>
      </c>
    </row>
    <row r="322" spans="1:5" x14ac:dyDescent="0.25">
      <c r="A322" t="s">
        <v>846</v>
      </c>
      <c r="B322" t="s">
        <v>727</v>
      </c>
      <c r="C322" t="s">
        <v>728</v>
      </c>
      <c r="D322">
        <v>41.595500999999999</v>
      </c>
      <c r="E322">
        <v>-70.480948999999995</v>
      </c>
    </row>
    <row r="323" spans="1:5" x14ac:dyDescent="0.25">
      <c r="A323" t="s">
        <v>847</v>
      </c>
      <c r="B323" t="s">
        <v>641</v>
      </c>
      <c r="C323" t="s">
        <v>525</v>
      </c>
      <c r="D323">
        <v>42.323298999999999</v>
      </c>
      <c r="E323">
        <v>-71.098586999999995</v>
      </c>
    </row>
    <row r="324" spans="1:5" x14ac:dyDescent="0.25">
      <c r="A324" t="s">
        <v>848</v>
      </c>
      <c r="B324" t="s">
        <v>419</v>
      </c>
      <c r="C324" t="s">
        <v>420</v>
      </c>
      <c r="D324">
        <v>41.651848000000001</v>
      </c>
      <c r="E324">
        <v>-70.287231000000006</v>
      </c>
    </row>
    <row r="325" spans="1:5" x14ac:dyDescent="0.25">
      <c r="A325" t="s">
        <v>849</v>
      </c>
      <c r="B325" t="s">
        <v>8</v>
      </c>
      <c r="D325">
        <v>41.669479000000003</v>
      </c>
      <c r="E325">
        <v>-70.118651999999997</v>
      </c>
    </row>
    <row r="326" spans="1:5" x14ac:dyDescent="0.25">
      <c r="A326" t="s">
        <v>294</v>
      </c>
      <c r="B326" t="s">
        <v>850</v>
      </c>
      <c r="C326" t="s">
        <v>851</v>
      </c>
      <c r="D326">
        <v>42.377254000000001</v>
      </c>
      <c r="E326">
        <v>-71.056861999999995</v>
      </c>
    </row>
    <row r="327" spans="1:5" x14ac:dyDescent="0.25">
      <c r="A327" t="s">
        <v>294</v>
      </c>
      <c r="B327" t="s">
        <v>759</v>
      </c>
      <c r="C327" t="s">
        <v>760</v>
      </c>
      <c r="D327">
        <v>42.401130999999999</v>
      </c>
      <c r="E327">
        <v>-71.047713000000002</v>
      </c>
    </row>
    <row r="328" spans="1:5" x14ac:dyDescent="0.25">
      <c r="A328" t="s">
        <v>294</v>
      </c>
      <c r="B328" t="s">
        <v>511</v>
      </c>
      <c r="C328" t="s">
        <v>512</v>
      </c>
      <c r="D328">
        <v>42.419201000000001</v>
      </c>
      <c r="E328">
        <v>-71.100307999999998</v>
      </c>
    </row>
    <row r="329" spans="1:5" x14ac:dyDescent="0.25">
      <c r="A329" t="s">
        <v>294</v>
      </c>
      <c r="B329" t="s">
        <v>641</v>
      </c>
      <c r="C329" t="s">
        <v>525</v>
      </c>
      <c r="D329">
        <v>42.325991999999999</v>
      </c>
      <c r="E329">
        <v>-71.078158000000002</v>
      </c>
    </row>
    <row r="330" spans="1:5" x14ac:dyDescent="0.25">
      <c r="A330" t="s">
        <v>294</v>
      </c>
      <c r="B330" t="s">
        <v>852</v>
      </c>
      <c r="C330" t="s">
        <v>853</v>
      </c>
      <c r="D330">
        <v>42.457908000000003</v>
      </c>
      <c r="E330">
        <v>-71.068117999999998</v>
      </c>
    </row>
    <row r="331" spans="1:5" x14ac:dyDescent="0.25">
      <c r="A331" t="s">
        <v>854</v>
      </c>
      <c r="B331" t="s">
        <v>855</v>
      </c>
      <c r="C331" t="s">
        <v>856</v>
      </c>
      <c r="D331">
        <v>41.898761999999998</v>
      </c>
      <c r="E331">
        <v>-71.003838000000002</v>
      </c>
    </row>
    <row r="332" spans="1:5" x14ac:dyDescent="0.25">
      <c r="A332" t="s">
        <v>857</v>
      </c>
      <c r="B332" t="s">
        <v>390</v>
      </c>
      <c r="C332" t="s">
        <v>487</v>
      </c>
      <c r="D332">
        <v>42.333931999999997</v>
      </c>
      <c r="E332">
        <v>-71.037400000000005</v>
      </c>
    </row>
    <row r="333" spans="1:5" x14ac:dyDescent="0.25">
      <c r="A333" t="s">
        <v>858</v>
      </c>
      <c r="B333" t="s">
        <v>390</v>
      </c>
      <c r="C333" t="s">
        <v>487</v>
      </c>
      <c r="D333">
        <v>42.339975000000003</v>
      </c>
      <c r="E333">
        <v>-71.056262000000004</v>
      </c>
    </row>
    <row r="334" spans="1:5" x14ac:dyDescent="0.25">
      <c r="A334" t="s">
        <v>858</v>
      </c>
      <c r="B334" t="s">
        <v>390</v>
      </c>
      <c r="C334" t="s">
        <v>487</v>
      </c>
      <c r="D334">
        <v>42.336001000000003</v>
      </c>
      <c r="E334">
        <v>-71.050068999999993</v>
      </c>
    </row>
    <row r="335" spans="1:5" x14ac:dyDescent="0.25">
      <c r="A335" t="s">
        <v>859</v>
      </c>
      <c r="B335" t="s">
        <v>471</v>
      </c>
      <c r="C335" t="s">
        <v>472</v>
      </c>
      <c r="D335">
        <v>41.946496000000003</v>
      </c>
      <c r="E335">
        <v>-71.287850000000006</v>
      </c>
    </row>
    <row r="336" spans="1:5" x14ac:dyDescent="0.25">
      <c r="A336" t="s">
        <v>860</v>
      </c>
      <c r="B336" t="s">
        <v>390</v>
      </c>
      <c r="C336" t="s">
        <v>634</v>
      </c>
      <c r="D336">
        <v>42.356973000000004</v>
      </c>
      <c r="E336">
        <v>-71.062447000000006</v>
      </c>
    </row>
    <row r="337" spans="1:5" x14ac:dyDescent="0.25">
      <c r="A337" t="s">
        <v>861</v>
      </c>
      <c r="B337" t="s">
        <v>794</v>
      </c>
      <c r="C337" t="s">
        <v>795</v>
      </c>
      <c r="D337">
        <v>42.554091999999997</v>
      </c>
      <c r="E337">
        <v>-70.880836000000002</v>
      </c>
    </row>
    <row r="338" spans="1:5" x14ac:dyDescent="0.25">
      <c r="A338" t="s">
        <v>862</v>
      </c>
      <c r="B338" t="s">
        <v>669</v>
      </c>
      <c r="C338" t="s">
        <v>670</v>
      </c>
      <c r="D338">
        <v>42.448794999999997</v>
      </c>
      <c r="E338">
        <v>-71.012107</v>
      </c>
    </row>
    <row r="339" spans="1:5" x14ac:dyDescent="0.25">
      <c r="A339" t="s">
        <v>863</v>
      </c>
      <c r="B339" t="s">
        <v>390</v>
      </c>
      <c r="C339" t="s">
        <v>437</v>
      </c>
      <c r="D339">
        <v>42.340086999999997</v>
      </c>
      <c r="E339">
        <v>-71.073125000000005</v>
      </c>
    </row>
    <row r="340" spans="1:5" x14ac:dyDescent="0.25">
      <c r="A340" t="s">
        <v>864</v>
      </c>
      <c r="B340" t="s">
        <v>396</v>
      </c>
      <c r="C340" t="s">
        <v>397</v>
      </c>
      <c r="D340">
        <v>42.075251999999999</v>
      </c>
      <c r="E340">
        <v>-71.019380999999996</v>
      </c>
    </row>
    <row r="341" spans="1:5" x14ac:dyDescent="0.25">
      <c r="A341" t="s">
        <v>865</v>
      </c>
      <c r="B341" t="s">
        <v>396</v>
      </c>
      <c r="C341" t="s">
        <v>397</v>
      </c>
      <c r="D341">
        <v>42.071948999999996</v>
      </c>
      <c r="E341">
        <v>-71.017737999999994</v>
      </c>
    </row>
    <row r="342" spans="1:5" x14ac:dyDescent="0.25">
      <c r="A342" t="s">
        <v>864</v>
      </c>
      <c r="B342" t="s">
        <v>866</v>
      </c>
      <c r="C342" t="s">
        <v>867</v>
      </c>
      <c r="D342">
        <v>42.001109999999997</v>
      </c>
      <c r="E342">
        <v>-70.986585000000005</v>
      </c>
    </row>
    <row r="343" spans="1:5" x14ac:dyDescent="0.25">
      <c r="A343" t="s">
        <v>868</v>
      </c>
      <c r="B343" t="s">
        <v>471</v>
      </c>
      <c r="C343" t="s">
        <v>472</v>
      </c>
      <c r="D343">
        <v>41.956414000000002</v>
      </c>
      <c r="E343">
        <v>-71.287942000000001</v>
      </c>
    </row>
    <row r="344" spans="1:5" x14ac:dyDescent="0.25">
      <c r="A344" t="s">
        <v>869</v>
      </c>
      <c r="B344" t="s">
        <v>514</v>
      </c>
      <c r="C344" t="s">
        <v>515</v>
      </c>
      <c r="D344">
        <v>42.428255999999998</v>
      </c>
      <c r="E344">
        <v>-71.067051000000006</v>
      </c>
    </row>
    <row r="345" spans="1:5" x14ac:dyDescent="0.25">
      <c r="A345" t="s">
        <v>870</v>
      </c>
      <c r="B345" t="s">
        <v>871</v>
      </c>
      <c r="C345" t="s">
        <v>872</v>
      </c>
      <c r="D345">
        <v>42.025908999999999</v>
      </c>
      <c r="E345">
        <v>-71.217322999999993</v>
      </c>
    </row>
    <row r="346" spans="1:5" x14ac:dyDescent="0.25">
      <c r="A346" t="s">
        <v>873</v>
      </c>
      <c r="B346" t="s">
        <v>874</v>
      </c>
      <c r="C346" t="s">
        <v>875</v>
      </c>
      <c r="D346">
        <v>41.692348000000003</v>
      </c>
      <c r="E346">
        <v>-70.903389000000004</v>
      </c>
    </row>
    <row r="347" spans="1:5" x14ac:dyDescent="0.25">
      <c r="A347" t="s">
        <v>876</v>
      </c>
      <c r="B347" t="s">
        <v>855</v>
      </c>
      <c r="C347" t="s">
        <v>856</v>
      </c>
      <c r="D347">
        <v>41.937339999999999</v>
      </c>
      <c r="E347">
        <v>-71.052111999999994</v>
      </c>
    </row>
    <row r="348" spans="1:5" x14ac:dyDescent="0.25">
      <c r="A348" t="s">
        <v>877</v>
      </c>
      <c r="B348" t="s">
        <v>878</v>
      </c>
      <c r="C348" t="s">
        <v>879</v>
      </c>
      <c r="D348">
        <v>41.682957000000002</v>
      </c>
      <c r="E348">
        <v>-70.217536999999993</v>
      </c>
    </row>
    <row r="349" spans="1:5" x14ac:dyDescent="0.25">
      <c r="A349" t="s">
        <v>880</v>
      </c>
      <c r="B349" t="s">
        <v>514</v>
      </c>
      <c r="C349" t="s">
        <v>515</v>
      </c>
      <c r="D349">
        <v>42.423957999999999</v>
      </c>
      <c r="E349">
        <v>-71.065917999999996</v>
      </c>
    </row>
    <row r="350" spans="1:5" x14ac:dyDescent="0.25">
      <c r="A350" t="s">
        <v>881</v>
      </c>
      <c r="B350" t="s">
        <v>396</v>
      </c>
      <c r="C350" t="s">
        <v>397</v>
      </c>
      <c r="D350">
        <v>42.086773000000001</v>
      </c>
      <c r="E350">
        <v>-71.019673999999995</v>
      </c>
    </row>
    <row r="351" spans="1:5" x14ac:dyDescent="0.25">
      <c r="A351" t="s">
        <v>882</v>
      </c>
      <c r="B351" t="s">
        <v>448</v>
      </c>
      <c r="C351" t="s">
        <v>473</v>
      </c>
      <c r="D351">
        <v>42.315826999999999</v>
      </c>
      <c r="E351">
        <v>-71.066468</v>
      </c>
    </row>
    <row r="352" spans="1:5" x14ac:dyDescent="0.25">
      <c r="A352" t="s">
        <v>883</v>
      </c>
      <c r="B352" t="s">
        <v>480</v>
      </c>
      <c r="C352" t="s">
        <v>541</v>
      </c>
      <c r="D352">
        <v>42.366875999999998</v>
      </c>
      <c r="E352">
        <v>-71.237838999999994</v>
      </c>
    </row>
    <row r="353" spans="1:5" x14ac:dyDescent="0.25">
      <c r="A353" t="s">
        <v>884</v>
      </c>
      <c r="B353" t="s">
        <v>667</v>
      </c>
      <c r="C353" t="s">
        <v>668</v>
      </c>
      <c r="D353">
        <v>42.189408999999998</v>
      </c>
      <c r="E353">
        <v>-71.059078999999997</v>
      </c>
    </row>
    <row r="354" spans="1:5" x14ac:dyDescent="0.25">
      <c r="A354" t="s">
        <v>885</v>
      </c>
      <c r="B354" t="s">
        <v>390</v>
      </c>
      <c r="C354" t="s">
        <v>437</v>
      </c>
      <c r="D354">
        <v>42.341152000000001</v>
      </c>
      <c r="E354">
        <v>-71.080658</v>
      </c>
    </row>
    <row r="355" spans="1:5" x14ac:dyDescent="0.25">
      <c r="A355" t="s">
        <v>886</v>
      </c>
      <c r="B355" t="s">
        <v>887</v>
      </c>
      <c r="C355" t="s">
        <v>888</v>
      </c>
      <c r="D355">
        <v>42.348694999999999</v>
      </c>
      <c r="E355">
        <v>-71.856126000000003</v>
      </c>
    </row>
    <row r="356" spans="1:5" x14ac:dyDescent="0.25">
      <c r="A356" t="s">
        <v>889</v>
      </c>
      <c r="B356" t="s">
        <v>393</v>
      </c>
      <c r="C356" t="s">
        <v>394</v>
      </c>
      <c r="D356">
        <v>42.465527000000002</v>
      </c>
      <c r="E356">
        <v>-70.955085999999994</v>
      </c>
    </row>
    <row r="357" spans="1:5" x14ac:dyDescent="0.25">
      <c r="A357" t="s">
        <v>890</v>
      </c>
      <c r="B357" t="s">
        <v>390</v>
      </c>
      <c r="C357" t="s">
        <v>891</v>
      </c>
      <c r="D357">
        <v>42.371164</v>
      </c>
      <c r="E357">
        <v>-71.039990000000003</v>
      </c>
    </row>
    <row r="358" spans="1:5" x14ac:dyDescent="0.25">
      <c r="A358" t="s">
        <v>892</v>
      </c>
      <c r="B358" t="s">
        <v>679</v>
      </c>
      <c r="C358" t="s">
        <v>680</v>
      </c>
      <c r="D358">
        <v>42.518456</v>
      </c>
      <c r="E358">
        <v>-70.896652000000003</v>
      </c>
    </row>
    <row r="359" spans="1:5" x14ac:dyDescent="0.25">
      <c r="A359" t="s">
        <v>320</v>
      </c>
      <c r="B359" t="s">
        <v>716</v>
      </c>
      <c r="C359" t="s">
        <v>717</v>
      </c>
      <c r="D359">
        <v>42.050583000000003</v>
      </c>
      <c r="E359">
        <v>-70.196106</v>
      </c>
    </row>
    <row r="360" spans="1:5" x14ac:dyDescent="0.25">
      <c r="A360" t="s">
        <v>893</v>
      </c>
      <c r="B360" t="s">
        <v>852</v>
      </c>
      <c r="C360" t="s">
        <v>853</v>
      </c>
      <c r="D360">
        <v>42.456391000000004</v>
      </c>
      <c r="E360">
        <v>-71.064446000000004</v>
      </c>
    </row>
    <row r="361" spans="1:5" x14ac:dyDescent="0.25">
      <c r="A361" t="s">
        <v>894</v>
      </c>
      <c r="B361" t="s">
        <v>419</v>
      </c>
      <c r="C361" t="s">
        <v>420</v>
      </c>
      <c r="D361">
        <v>41.651505</v>
      </c>
      <c r="E361">
        <v>-70.316488000000007</v>
      </c>
    </row>
    <row r="362" spans="1:5" x14ac:dyDescent="0.25">
      <c r="A362" t="s">
        <v>895</v>
      </c>
      <c r="B362" t="s">
        <v>896</v>
      </c>
      <c r="C362" t="s">
        <v>897</v>
      </c>
      <c r="D362">
        <v>42.289580999999998</v>
      </c>
      <c r="E362">
        <v>-71.237617</v>
      </c>
    </row>
    <row r="363" spans="1:5" x14ac:dyDescent="0.25">
      <c r="A363" t="s">
        <v>898</v>
      </c>
      <c r="B363" t="s">
        <v>448</v>
      </c>
      <c r="C363" t="s">
        <v>456</v>
      </c>
      <c r="D363">
        <v>42.291598999999998</v>
      </c>
      <c r="E363">
        <v>-71.040512000000007</v>
      </c>
    </row>
    <row r="364" spans="1:5" x14ac:dyDescent="0.25">
      <c r="A364" t="s">
        <v>899</v>
      </c>
      <c r="B364" t="s">
        <v>608</v>
      </c>
      <c r="C364" t="s">
        <v>609</v>
      </c>
      <c r="D364">
        <v>42.277225000000001</v>
      </c>
      <c r="E364">
        <v>-71.091970000000003</v>
      </c>
    </row>
    <row r="365" spans="1:5" x14ac:dyDescent="0.25">
      <c r="A365" t="s">
        <v>900</v>
      </c>
      <c r="B365" t="s">
        <v>514</v>
      </c>
      <c r="C365" t="s">
        <v>515</v>
      </c>
      <c r="D365">
        <v>42.429333</v>
      </c>
      <c r="E365">
        <v>-71.066917000000004</v>
      </c>
    </row>
    <row r="366" spans="1:5" x14ac:dyDescent="0.25">
      <c r="A366" t="s">
        <v>901</v>
      </c>
      <c r="B366" t="s">
        <v>483</v>
      </c>
      <c r="C366" t="s">
        <v>484</v>
      </c>
      <c r="D366">
        <v>41.621431999999999</v>
      </c>
      <c r="E366">
        <v>-70.927278000000001</v>
      </c>
    </row>
    <row r="367" spans="1:5" x14ac:dyDescent="0.25">
      <c r="A367" t="s">
        <v>902</v>
      </c>
      <c r="B367" t="s">
        <v>393</v>
      </c>
      <c r="C367" t="s">
        <v>903</v>
      </c>
      <c r="D367">
        <v>42.464142000000002</v>
      </c>
      <c r="E367">
        <v>-70.9739</v>
      </c>
    </row>
    <row r="368" spans="1:5" x14ac:dyDescent="0.25">
      <c r="A368" t="s">
        <v>904</v>
      </c>
      <c r="B368" t="s">
        <v>483</v>
      </c>
      <c r="C368" t="s">
        <v>484</v>
      </c>
      <c r="D368">
        <v>41.636550999999997</v>
      </c>
      <c r="E368">
        <v>-70.941565999999995</v>
      </c>
    </row>
    <row r="369" spans="1:5" x14ac:dyDescent="0.25">
      <c r="A369" t="s">
        <v>905</v>
      </c>
      <c r="B369" t="s">
        <v>423</v>
      </c>
      <c r="C369" t="s">
        <v>424</v>
      </c>
      <c r="D369">
        <v>42.212479000000002</v>
      </c>
      <c r="E369">
        <v>-71.004158000000004</v>
      </c>
    </row>
    <row r="370" spans="1:5" x14ac:dyDescent="0.25">
      <c r="A370" t="s">
        <v>906</v>
      </c>
      <c r="B370" t="s">
        <v>631</v>
      </c>
      <c r="C370" t="s">
        <v>632</v>
      </c>
      <c r="D370">
        <v>42.547927999999999</v>
      </c>
      <c r="E370">
        <v>-70.980141000000003</v>
      </c>
    </row>
    <row r="371" spans="1:5" x14ac:dyDescent="0.25">
      <c r="A371" t="s">
        <v>907</v>
      </c>
      <c r="B371" t="s">
        <v>908</v>
      </c>
      <c r="C371" t="s">
        <v>909</v>
      </c>
      <c r="D371">
        <v>42.324260000000002</v>
      </c>
      <c r="E371">
        <v>-71.349389000000002</v>
      </c>
    </row>
    <row r="372" spans="1:5" x14ac:dyDescent="0.25">
      <c r="A372" t="s">
        <v>910</v>
      </c>
      <c r="B372" t="s">
        <v>817</v>
      </c>
      <c r="C372" t="s">
        <v>818</v>
      </c>
      <c r="D372">
        <v>42.218136000000001</v>
      </c>
      <c r="E372">
        <v>-71.221778</v>
      </c>
    </row>
    <row r="373" spans="1:5" x14ac:dyDescent="0.25">
      <c r="A373" t="s">
        <v>911</v>
      </c>
      <c r="B373" t="s">
        <v>912</v>
      </c>
      <c r="C373" t="s">
        <v>913</v>
      </c>
      <c r="D373">
        <v>42.241328000000003</v>
      </c>
      <c r="E373">
        <v>-71.178726999999995</v>
      </c>
    </row>
    <row r="374" spans="1:5" x14ac:dyDescent="0.25">
      <c r="A374" t="s">
        <v>914</v>
      </c>
      <c r="B374" t="s">
        <v>915</v>
      </c>
      <c r="C374" t="s">
        <v>916</v>
      </c>
      <c r="D374">
        <v>41.576611</v>
      </c>
      <c r="E374">
        <v>-70.603706000000003</v>
      </c>
    </row>
    <row r="375" spans="1:5" x14ac:dyDescent="0.25">
      <c r="A375" t="s">
        <v>917</v>
      </c>
      <c r="B375" t="s">
        <v>483</v>
      </c>
      <c r="C375" t="s">
        <v>484</v>
      </c>
      <c r="D375">
        <v>41.632103000000001</v>
      </c>
      <c r="E375">
        <v>-70.925826999999998</v>
      </c>
    </row>
    <row r="376" spans="1:5" x14ac:dyDescent="0.25">
      <c r="A376" t="s">
        <v>918</v>
      </c>
      <c r="B376" t="s">
        <v>713</v>
      </c>
      <c r="C376" t="s">
        <v>714</v>
      </c>
      <c r="D376">
        <v>41.79372</v>
      </c>
      <c r="E376">
        <v>-69.987128999999996</v>
      </c>
    </row>
    <row r="377" spans="1:5" x14ac:dyDescent="0.25">
      <c r="A377" t="s">
        <v>919</v>
      </c>
      <c r="B377" t="s">
        <v>393</v>
      </c>
      <c r="C377" t="s">
        <v>430</v>
      </c>
      <c r="D377">
        <v>42.462918999999999</v>
      </c>
      <c r="E377">
        <v>-70.946612000000002</v>
      </c>
    </row>
    <row r="378" spans="1:5" x14ac:dyDescent="0.25">
      <c r="A378" t="s">
        <v>920</v>
      </c>
      <c r="B378" t="s">
        <v>445</v>
      </c>
      <c r="C378" t="s">
        <v>469</v>
      </c>
      <c r="D378">
        <v>42.363005999999999</v>
      </c>
      <c r="E378">
        <v>-71.096799000000004</v>
      </c>
    </row>
    <row r="379" spans="1:5" x14ac:dyDescent="0.25">
      <c r="A379" t="s">
        <v>920</v>
      </c>
      <c r="B379" t="s">
        <v>643</v>
      </c>
      <c r="C379" t="s">
        <v>644</v>
      </c>
      <c r="D379">
        <v>42.334946000000002</v>
      </c>
      <c r="E379">
        <v>-71.083928</v>
      </c>
    </row>
    <row r="380" spans="1:5" x14ac:dyDescent="0.25">
      <c r="A380" t="s">
        <v>338</v>
      </c>
      <c r="B380" t="s">
        <v>390</v>
      </c>
      <c r="C380" t="s">
        <v>461</v>
      </c>
      <c r="D380">
        <v>42.35183</v>
      </c>
      <c r="E380">
        <v>-71.074361999999994</v>
      </c>
    </row>
    <row r="381" spans="1:5" x14ac:dyDescent="0.25">
      <c r="A381" t="s">
        <v>338</v>
      </c>
      <c r="B381" t="s">
        <v>390</v>
      </c>
      <c r="C381" t="s">
        <v>461</v>
      </c>
      <c r="D381">
        <v>42.35183</v>
      </c>
      <c r="E381">
        <v>-71.074361999999994</v>
      </c>
    </row>
    <row r="382" spans="1:5" x14ac:dyDescent="0.25">
      <c r="A382" t="s">
        <v>921</v>
      </c>
      <c r="B382" t="s">
        <v>448</v>
      </c>
      <c r="C382" t="s">
        <v>449</v>
      </c>
      <c r="D382">
        <v>42.303390999999998</v>
      </c>
      <c r="E382">
        <v>-71.078529000000003</v>
      </c>
    </row>
    <row r="383" spans="1:5" x14ac:dyDescent="0.25">
      <c r="A383" t="s">
        <v>922</v>
      </c>
      <c r="B383" t="s">
        <v>399</v>
      </c>
      <c r="C383" t="s">
        <v>400</v>
      </c>
      <c r="D383">
        <v>42.288051000000003</v>
      </c>
      <c r="E383">
        <v>-71.071106999999998</v>
      </c>
    </row>
    <row r="384" spans="1:5" x14ac:dyDescent="0.25">
      <c r="A384" t="s">
        <v>922</v>
      </c>
      <c r="B384" t="s">
        <v>457</v>
      </c>
      <c r="C384" t="s">
        <v>458</v>
      </c>
      <c r="D384">
        <v>42.338574999999999</v>
      </c>
      <c r="E384">
        <v>-71.133364</v>
      </c>
    </row>
    <row r="385" spans="1:5" x14ac:dyDescent="0.25">
      <c r="A385" t="s">
        <v>922</v>
      </c>
      <c r="B385" t="s">
        <v>390</v>
      </c>
      <c r="C385" t="s">
        <v>799</v>
      </c>
      <c r="D385">
        <v>42.351692999999997</v>
      </c>
      <c r="E385">
        <v>-71.062697999999997</v>
      </c>
    </row>
    <row r="386" spans="1:5" x14ac:dyDescent="0.25">
      <c r="A386" t="s">
        <v>922</v>
      </c>
      <c r="B386" t="s">
        <v>384</v>
      </c>
      <c r="C386" t="s">
        <v>385</v>
      </c>
      <c r="D386">
        <v>42.245902000000001</v>
      </c>
      <c r="E386">
        <v>-70.973860999999999</v>
      </c>
    </row>
    <row r="387" spans="1:5" x14ac:dyDescent="0.25">
      <c r="A387" t="s">
        <v>923</v>
      </c>
      <c r="B387" t="s">
        <v>390</v>
      </c>
      <c r="C387" t="s">
        <v>487</v>
      </c>
      <c r="D387">
        <v>42.334499000000001</v>
      </c>
      <c r="E387">
        <v>-71.037811000000005</v>
      </c>
    </row>
    <row r="388" spans="1:5" x14ac:dyDescent="0.25">
      <c r="A388" t="s">
        <v>924</v>
      </c>
      <c r="B388" t="s">
        <v>562</v>
      </c>
      <c r="C388" t="s">
        <v>563</v>
      </c>
      <c r="D388">
        <v>42.210957999999998</v>
      </c>
      <c r="E388">
        <v>-70.883709999999994</v>
      </c>
    </row>
    <row r="389" spans="1:5" x14ac:dyDescent="0.25">
      <c r="A389" t="s">
        <v>925</v>
      </c>
      <c r="B389" t="s">
        <v>926</v>
      </c>
      <c r="C389" t="s">
        <v>927</v>
      </c>
      <c r="D389">
        <v>42.611007999999998</v>
      </c>
      <c r="E389">
        <v>-70.876434000000003</v>
      </c>
    </row>
    <row r="390" spans="1:5" x14ac:dyDescent="0.25">
      <c r="A390" t="s">
        <v>928</v>
      </c>
      <c r="B390" t="s">
        <v>675</v>
      </c>
      <c r="C390" t="s">
        <v>676</v>
      </c>
      <c r="D390">
        <v>42.640715999999998</v>
      </c>
      <c r="E390">
        <v>-71.304344</v>
      </c>
    </row>
    <row r="391" spans="1:5" x14ac:dyDescent="0.25">
      <c r="A391" t="s">
        <v>929</v>
      </c>
      <c r="B391" t="s">
        <v>390</v>
      </c>
      <c r="C391" t="s">
        <v>461</v>
      </c>
      <c r="D391">
        <v>42.345567000000003</v>
      </c>
      <c r="E391">
        <v>-71.079898</v>
      </c>
    </row>
    <row r="392" spans="1:5" x14ac:dyDescent="0.25">
      <c r="A392" t="s">
        <v>930</v>
      </c>
      <c r="B392" t="s">
        <v>445</v>
      </c>
      <c r="C392" t="s">
        <v>469</v>
      </c>
      <c r="D392">
        <v>42.364697</v>
      </c>
      <c r="E392">
        <v>-71.097290000000001</v>
      </c>
    </row>
    <row r="393" spans="1:5" x14ac:dyDescent="0.25">
      <c r="A393" t="s">
        <v>931</v>
      </c>
      <c r="B393" t="s">
        <v>396</v>
      </c>
      <c r="C393" t="s">
        <v>397</v>
      </c>
      <c r="D393">
        <v>42.098410999999999</v>
      </c>
      <c r="E393">
        <v>-71.019450000000006</v>
      </c>
    </row>
    <row r="394" spans="1:5" x14ac:dyDescent="0.25">
      <c r="A394" t="s">
        <v>932</v>
      </c>
      <c r="B394" t="s">
        <v>631</v>
      </c>
      <c r="C394" t="s">
        <v>632</v>
      </c>
      <c r="D394">
        <v>42.529339</v>
      </c>
      <c r="E394">
        <v>-70.923241000000004</v>
      </c>
    </row>
    <row r="395" spans="1:5" x14ac:dyDescent="0.25">
      <c r="A395" t="s">
        <v>933</v>
      </c>
      <c r="B395" t="s">
        <v>643</v>
      </c>
      <c r="C395" t="s">
        <v>644</v>
      </c>
      <c r="D395">
        <v>42.331325</v>
      </c>
      <c r="E395">
        <v>-71.097274999999996</v>
      </c>
    </row>
    <row r="396" spans="1:5" x14ac:dyDescent="0.25">
      <c r="A396" t="s">
        <v>934</v>
      </c>
      <c r="B396" t="s">
        <v>641</v>
      </c>
      <c r="C396" t="s">
        <v>525</v>
      </c>
      <c r="D396">
        <v>42.332306000000003</v>
      </c>
      <c r="E396">
        <v>-71.083579999999998</v>
      </c>
    </row>
    <row r="397" spans="1:5" x14ac:dyDescent="0.25">
      <c r="A397" t="s">
        <v>935</v>
      </c>
      <c r="B397" t="s">
        <v>393</v>
      </c>
      <c r="C397" t="s">
        <v>394</v>
      </c>
      <c r="D397">
        <v>42.462795</v>
      </c>
      <c r="E397">
        <v>-70.956276000000003</v>
      </c>
    </row>
    <row r="398" spans="1:5" x14ac:dyDescent="0.25">
      <c r="A398" t="s">
        <v>345</v>
      </c>
      <c r="B398" t="s">
        <v>387</v>
      </c>
      <c r="C398" t="s">
        <v>936</v>
      </c>
      <c r="D398">
        <v>42.381515999999998</v>
      </c>
      <c r="E398">
        <v>-71.084753000000006</v>
      </c>
    </row>
    <row r="399" spans="1:5" x14ac:dyDescent="0.25">
      <c r="A399" t="s">
        <v>937</v>
      </c>
      <c r="B399" t="s">
        <v>559</v>
      </c>
      <c r="C399" t="s">
        <v>593</v>
      </c>
      <c r="D399">
        <v>41.702694000000001</v>
      </c>
      <c r="E399">
        <v>-71.145340000000004</v>
      </c>
    </row>
    <row r="400" spans="1:5" x14ac:dyDescent="0.25">
      <c r="A400" t="s">
        <v>938</v>
      </c>
      <c r="B400" t="s">
        <v>390</v>
      </c>
      <c r="C400" t="s">
        <v>437</v>
      </c>
      <c r="D400">
        <v>42.340716</v>
      </c>
      <c r="E400">
        <v>-71.068105000000003</v>
      </c>
    </row>
    <row r="401" spans="1:5" x14ac:dyDescent="0.25">
      <c r="A401" t="s">
        <v>939</v>
      </c>
      <c r="B401" t="s">
        <v>390</v>
      </c>
      <c r="C401" t="s">
        <v>437</v>
      </c>
      <c r="D401">
        <v>42.343744999999998</v>
      </c>
      <c r="E401">
        <v>-71.072530999999998</v>
      </c>
    </row>
    <row r="402" spans="1:5" x14ac:dyDescent="0.25">
      <c r="A402" t="s">
        <v>940</v>
      </c>
      <c r="B402" t="s">
        <v>814</v>
      </c>
      <c r="C402" t="s">
        <v>815</v>
      </c>
      <c r="D402">
        <v>42.345672999999998</v>
      </c>
      <c r="E402">
        <v>-71.150912000000005</v>
      </c>
    </row>
    <row r="403" spans="1:5" x14ac:dyDescent="0.25">
      <c r="A403" t="s">
        <v>940</v>
      </c>
      <c r="B403" t="s">
        <v>850</v>
      </c>
      <c r="C403" t="s">
        <v>851</v>
      </c>
      <c r="D403">
        <v>42.373553000000001</v>
      </c>
      <c r="E403">
        <v>-71.066348000000005</v>
      </c>
    </row>
    <row r="404" spans="1:5" x14ac:dyDescent="0.25">
      <c r="A404" t="s">
        <v>940</v>
      </c>
      <c r="B404" t="s">
        <v>445</v>
      </c>
      <c r="C404" t="s">
        <v>446</v>
      </c>
      <c r="D404">
        <v>42.370907000000003</v>
      </c>
      <c r="E404">
        <v>-71.094564000000005</v>
      </c>
    </row>
    <row r="405" spans="1:5" x14ac:dyDescent="0.25">
      <c r="A405" t="s">
        <v>941</v>
      </c>
      <c r="B405" t="s">
        <v>514</v>
      </c>
      <c r="C405" t="s">
        <v>515</v>
      </c>
      <c r="D405">
        <v>42.437972000000002</v>
      </c>
      <c r="E405">
        <v>-71.027170999999996</v>
      </c>
    </row>
    <row r="406" spans="1:5" x14ac:dyDescent="0.25">
      <c r="A406" t="s">
        <v>942</v>
      </c>
      <c r="B406" t="s">
        <v>649</v>
      </c>
      <c r="C406" t="s">
        <v>831</v>
      </c>
      <c r="D406">
        <v>42.702148000000001</v>
      </c>
      <c r="E406">
        <v>-71.174143999999998</v>
      </c>
    </row>
    <row r="407" spans="1:5" x14ac:dyDescent="0.25">
      <c r="A407" t="s">
        <v>943</v>
      </c>
      <c r="B407" t="s">
        <v>679</v>
      </c>
      <c r="C407" t="s">
        <v>680</v>
      </c>
      <c r="D407">
        <v>42.521970000000003</v>
      </c>
      <c r="E407">
        <v>-70.898623999999998</v>
      </c>
    </row>
    <row r="408" spans="1:5" x14ac:dyDescent="0.25">
      <c r="A408" t="s">
        <v>944</v>
      </c>
      <c r="B408" t="s">
        <v>719</v>
      </c>
      <c r="C408" t="s">
        <v>720</v>
      </c>
      <c r="D408">
        <v>42.367054000000003</v>
      </c>
      <c r="E408">
        <v>-71.181235999999998</v>
      </c>
    </row>
    <row r="409" spans="1:5" x14ac:dyDescent="0.25">
      <c r="A409" t="s">
        <v>945</v>
      </c>
      <c r="B409" t="s">
        <v>409</v>
      </c>
      <c r="C409" t="s">
        <v>410</v>
      </c>
      <c r="D409">
        <v>42.298949999999998</v>
      </c>
      <c r="E409">
        <v>-71.444137999999995</v>
      </c>
    </row>
    <row r="410" spans="1:5" x14ac:dyDescent="0.25">
      <c r="A410" t="s">
        <v>946</v>
      </c>
      <c r="B410" t="s">
        <v>601</v>
      </c>
      <c r="C410" t="s">
        <v>602</v>
      </c>
      <c r="D410">
        <v>42.300497</v>
      </c>
      <c r="E410">
        <v>-71.356042000000002</v>
      </c>
    </row>
    <row r="411" spans="1:5" x14ac:dyDescent="0.25">
      <c r="A411" t="s">
        <v>946</v>
      </c>
      <c r="B411" t="s">
        <v>499</v>
      </c>
      <c r="C411" t="s">
        <v>500</v>
      </c>
      <c r="D411">
        <v>42.305779000000001</v>
      </c>
      <c r="E411">
        <v>-71.307411000000002</v>
      </c>
    </row>
    <row r="412" spans="1:5" x14ac:dyDescent="0.25">
      <c r="A412" t="s">
        <v>947</v>
      </c>
      <c r="B412" t="s">
        <v>445</v>
      </c>
      <c r="C412" t="s">
        <v>469</v>
      </c>
      <c r="D412">
        <v>42.366826000000003</v>
      </c>
      <c r="E412">
        <v>-71.106161</v>
      </c>
    </row>
    <row r="413" spans="1:5" x14ac:dyDescent="0.25">
      <c r="A413" t="s">
        <v>948</v>
      </c>
      <c r="B413" t="s">
        <v>949</v>
      </c>
      <c r="C413" t="s">
        <v>950</v>
      </c>
      <c r="D413">
        <v>42.302303000000002</v>
      </c>
      <c r="E413">
        <v>-70.88355</v>
      </c>
    </row>
    <row r="414" spans="1:5" x14ac:dyDescent="0.25">
      <c r="A414" t="s">
        <v>951</v>
      </c>
      <c r="B414" t="s">
        <v>641</v>
      </c>
      <c r="C414" t="s">
        <v>525</v>
      </c>
      <c r="D414">
        <v>42.329577999999998</v>
      </c>
      <c r="E414">
        <v>-71.082352</v>
      </c>
    </row>
    <row r="415" spans="1:5" x14ac:dyDescent="0.25">
      <c r="A415" t="s">
        <v>350</v>
      </c>
      <c r="B415" t="s">
        <v>390</v>
      </c>
      <c r="C415" t="s">
        <v>437</v>
      </c>
      <c r="D415">
        <v>42.336021000000002</v>
      </c>
      <c r="E415">
        <v>-71.073689000000002</v>
      </c>
    </row>
    <row r="416" spans="1:5" x14ac:dyDescent="0.25">
      <c r="A416" t="s">
        <v>952</v>
      </c>
      <c r="B416" t="s">
        <v>559</v>
      </c>
      <c r="C416" t="s">
        <v>636</v>
      </c>
      <c r="D416">
        <v>41.694088000000001</v>
      </c>
      <c r="E416">
        <v>-71.163726999999994</v>
      </c>
    </row>
    <row r="417" spans="1:5" x14ac:dyDescent="0.25">
      <c r="A417" t="s">
        <v>953</v>
      </c>
      <c r="B417" t="s">
        <v>471</v>
      </c>
      <c r="C417" t="s">
        <v>472</v>
      </c>
      <c r="D417">
        <v>41.970255000000002</v>
      </c>
      <c r="E417">
        <v>-71.29128</v>
      </c>
    </row>
    <row r="418" spans="1:5" x14ac:dyDescent="0.25">
      <c r="A418" t="s">
        <v>352</v>
      </c>
      <c r="B418" t="s">
        <v>8</v>
      </c>
      <c r="D418">
        <v>41.667110000000001</v>
      </c>
      <c r="E418">
        <v>-70.187813000000006</v>
      </c>
    </row>
    <row r="419" spans="1:5" x14ac:dyDescent="0.25">
      <c r="A419" t="s">
        <v>954</v>
      </c>
      <c r="B419" t="s">
        <v>445</v>
      </c>
      <c r="C419" t="s">
        <v>469</v>
      </c>
      <c r="D419">
        <v>42.365504000000001</v>
      </c>
      <c r="E419">
        <v>-71.101669999999999</v>
      </c>
    </row>
    <row r="420" spans="1:5" x14ac:dyDescent="0.25">
      <c r="A420" t="s">
        <v>955</v>
      </c>
      <c r="B420" t="s">
        <v>445</v>
      </c>
      <c r="C420" t="s">
        <v>469</v>
      </c>
      <c r="D420">
        <v>42.363174000000001</v>
      </c>
      <c r="E420">
        <v>-71.098999000000006</v>
      </c>
    </row>
    <row r="421" spans="1:5" x14ac:dyDescent="0.25">
      <c r="A421" t="s">
        <v>956</v>
      </c>
      <c r="B421" t="s">
        <v>390</v>
      </c>
      <c r="C421" t="s">
        <v>437</v>
      </c>
      <c r="D421">
        <v>42.333711999999998</v>
      </c>
      <c r="E421">
        <v>-71.076946000000007</v>
      </c>
    </row>
    <row r="422" spans="1:5" x14ac:dyDescent="0.25">
      <c r="A422" t="s">
        <v>957</v>
      </c>
      <c r="B422" t="s">
        <v>387</v>
      </c>
      <c r="C422" t="s">
        <v>407</v>
      </c>
      <c r="D422">
        <v>42.394629999999999</v>
      </c>
      <c r="E422">
        <v>-71.084190000000007</v>
      </c>
    </row>
    <row r="423" spans="1:5" x14ac:dyDescent="0.25">
      <c r="A423" t="s">
        <v>958</v>
      </c>
      <c r="B423" t="s">
        <v>641</v>
      </c>
      <c r="C423" t="s">
        <v>525</v>
      </c>
      <c r="D423">
        <v>42.323144999999997</v>
      </c>
      <c r="E423">
        <v>-71.092399</v>
      </c>
    </row>
    <row r="424" spans="1:5" x14ac:dyDescent="0.25">
      <c r="A424" t="s">
        <v>959</v>
      </c>
      <c r="B424" t="s">
        <v>713</v>
      </c>
      <c r="C424" t="s">
        <v>714</v>
      </c>
      <c r="D424">
        <v>41.780990000000003</v>
      </c>
      <c r="E424">
        <v>-70.000533000000004</v>
      </c>
    </row>
    <row r="425" spans="1:5" x14ac:dyDescent="0.25">
      <c r="A425" t="s">
        <v>960</v>
      </c>
      <c r="B425" t="s">
        <v>396</v>
      </c>
      <c r="C425" t="s">
        <v>397</v>
      </c>
      <c r="D425">
        <v>42.067568000000001</v>
      </c>
      <c r="E425">
        <v>-71.016847999999996</v>
      </c>
    </row>
    <row r="426" spans="1:5" x14ac:dyDescent="0.25">
      <c r="A426" t="s">
        <v>961</v>
      </c>
      <c r="B426" t="s">
        <v>915</v>
      </c>
      <c r="C426" t="s">
        <v>916</v>
      </c>
      <c r="D426">
        <v>41.553401000000001</v>
      </c>
      <c r="E426">
        <v>-70.618289000000004</v>
      </c>
    </row>
    <row r="427" spans="1:5" x14ac:dyDescent="0.25">
      <c r="A427" t="s">
        <v>962</v>
      </c>
      <c r="B427" t="s">
        <v>679</v>
      </c>
      <c r="C427" t="s">
        <v>680</v>
      </c>
      <c r="D427">
        <v>42.525725999999999</v>
      </c>
      <c r="E427">
        <v>-70.900574000000006</v>
      </c>
    </row>
    <row r="428" spans="1:5" x14ac:dyDescent="0.25">
      <c r="A428" t="s">
        <v>356</v>
      </c>
      <c r="B428" t="s">
        <v>390</v>
      </c>
      <c r="C428" t="s">
        <v>525</v>
      </c>
      <c r="D428">
        <v>42.327247999999997</v>
      </c>
      <c r="E428">
        <v>-71.082733000000005</v>
      </c>
    </row>
    <row r="429" spans="1:5" x14ac:dyDescent="0.25">
      <c r="A429" t="s">
        <v>963</v>
      </c>
      <c r="B429" t="s">
        <v>426</v>
      </c>
      <c r="C429" t="s">
        <v>427</v>
      </c>
      <c r="D429">
        <v>42.306033999999997</v>
      </c>
      <c r="E429">
        <v>-71.111954999999995</v>
      </c>
    </row>
    <row r="430" spans="1:5" x14ac:dyDescent="0.25">
      <c r="A430" t="s">
        <v>964</v>
      </c>
      <c r="B430" t="s">
        <v>480</v>
      </c>
      <c r="C430" t="s">
        <v>541</v>
      </c>
      <c r="D430">
        <v>42.370350999999999</v>
      </c>
      <c r="E430">
        <v>-71.228904</v>
      </c>
    </row>
    <row r="431" spans="1:5" x14ac:dyDescent="0.25">
      <c r="A431" t="s">
        <v>965</v>
      </c>
      <c r="B431" t="s">
        <v>966</v>
      </c>
      <c r="C431" t="s">
        <v>967</v>
      </c>
      <c r="D431">
        <v>42.218764</v>
      </c>
      <c r="E431">
        <v>-71.530430999999993</v>
      </c>
    </row>
    <row r="432" spans="1:5" x14ac:dyDescent="0.25">
      <c r="A432" t="s">
        <v>963</v>
      </c>
      <c r="B432" t="s">
        <v>968</v>
      </c>
      <c r="C432" t="s">
        <v>969</v>
      </c>
      <c r="D432">
        <v>42.153207000000002</v>
      </c>
      <c r="E432">
        <v>-71.646381000000005</v>
      </c>
    </row>
    <row r="433" spans="1:6" x14ac:dyDescent="0.25">
      <c r="A433" t="s">
        <v>970</v>
      </c>
      <c r="B433" t="s">
        <v>471</v>
      </c>
      <c r="C433" t="s">
        <v>472</v>
      </c>
      <c r="D433">
        <v>41.940738000000003</v>
      </c>
      <c r="E433">
        <v>-71.281366000000006</v>
      </c>
    </row>
    <row r="434" spans="1:6" x14ac:dyDescent="0.25">
      <c r="A434" t="s">
        <v>971</v>
      </c>
      <c r="B434" t="s">
        <v>713</v>
      </c>
      <c r="C434" t="s">
        <v>714</v>
      </c>
      <c r="D434">
        <v>41.788837000000001</v>
      </c>
      <c r="E434">
        <v>-69.990013000000005</v>
      </c>
    </row>
    <row r="435" spans="1:6" x14ac:dyDescent="0.25">
      <c r="A435" t="s">
        <v>972</v>
      </c>
      <c r="B435" t="s">
        <v>393</v>
      </c>
      <c r="C435" t="s">
        <v>430</v>
      </c>
      <c r="D435">
        <v>42.464789000000003</v>
      </c>
      <c r="E435">
        <v>-70.946579</v>
      </c>
    </row>
    <row r="436" spans="1:6" x14ac:dyDescent="0.25">
      <c r="A436" t="s">
        <v>973</v>
      </c>
      <c r="B436" t="s">
        <v>601</v>
      </c>
      <c r="C436" t="s">
        <v>602</v>
      </c>
      <c r="D436">
        <v>42.293723999999997</v>
      </c>
      <c r="E436">
        <v>-71.386939999999996</v>
      </c>
    </row>
    <row r="437" spans="1:6" x14ac:dyDescent="0.25">
      <c r="A437" t="s">
        <v>974</v>
      </c>
      <c r="B437" t="s">
        <v>492</v>
      </c>
      <c r="C437" t="s">
        <v>493</v>
      </c>
      <c r="D437">
        <v>42.430850999999997</v>
      </c>
      <c r="E437">
        <v>-71.457993000000002</v>
      </c>
    </row>
    <row r="438" spans="1:6" x14ac:dyDescent="0.25">
      <c r="A438" t="s">
        <v>975</v>
      </c>
      <c r="B438" t="s">
        <v>976</v>
      </c>
      <c r="C438" t="s">
        <v>977</v>
      </c>
      <c r="D438">
        <v>41.731650999999999</v>
      </c>
      <c r="E438">
        <v>-71.195717000000002</v>
      </c>
    </row>
    <row r="439" spans="1:6" x14ac:dyDescent="0.25">
      <c r="A439" t="s">
        <v>978</v>
      </c>
      <c r="B439" t="s">
        <v>979</v>
      </c>
      <c r="C439" t="s">
        <v>980</v>
      </c>
      <c r="D439">
        <v>41.896900000000002</v>
      </c>
      <c r="E439">
        <v>-71.321822999999995</v>
      </c>
    </row>
    <row r="440" spans="1:6" x14ac:dyDescent="0.25">
      <c r="A440" t="s">
        <v>981</v>
      </c>
      <c r="B440" t="s">
        <v>390</v>
      </c>
      <c r="C440" t="s">
        <v>437</v>
      </c>
      <c r="D440">
        <v>42.334781999999997</v>
      </c>
      <c r="E440">
        <v>-71.074271999999993</v>
      </c>
    </row>
    <row r="441" spans="1:6" x14ac:dyDescent="0.25">
      <c r="A441" t="s">
        <v>982</v>
      </c>
      <c r="B441" t="s">
        <v>445</v>
      </c>
      <c r="C441" t="s">
        <v>654</v>
      </c>
      <c r="D441">
        <v>42.393492000000002</v>
      </c>
      <c r="E441">
        <v>-71.135109</v>
      </c>
    </row>
    <row r="442" spans="1:6" x14ac:dyDescent="0.25">
      <c r="A442" t="s">
        <v>983</v>
      </c>
      <c r="B442" t="s">
        <v>390</v>
      </c>
      <c r="C442" t="s">
        <v>634</v>
      </c>
      <c r="D442">
        <v>42.356704999999998</v>
      </c>
      <c r="E442">
        <v>-71.058555999999996</v>
      </c>
    </row>
    <row r="443" spans="1:6" x14ac:dyDescent="0.25">
      <c r="A443" t="s">
        <v>370</v>
      </c>
      <c r="B443" t="s">
        <v>371</v>
      </c>
      <c r="C443" t="s">
        <v>8</v>
      </c>
      <c r="D443">
        <v>0</v>
      </c>
      <c r="E443">
        <v>0</v>
      </c>
      <c r="F443">
        <v>2050</v>
      </c>
    </row>
    <row r="444" spans="1:6" x14ac:dyDescent="0.25">
      <c r="A444" t="s">
        <v>372</v>
      </c>
      <c r="B444" t="s">
        <v>373</v>
      </c>
      <c r="C444" t="s">
        <v>8</v>
      </c>
      <c r="D444">
        <v>0</v>
      </c>
      <c r="E444">
        <v>0</v>
      </c>
      <c r="F444">
        <v>2356</v>
      </c>
    </row>
    <row r="445" spans="1:6" x14ac:dyDescent="0.25">
      <c r="A445" t="s">
        <v>984</v>
      </c>
      <c r="B445" t="s">
        <v>985</v>
      </c>
      <c r="C445" t="s">
        <v>986</v>
      </c>
      <c r="D445">
        <v>41.654746000000003</v>
      </c>
      <c r="E445">
        <v>-70.843283999999997</v>
      </c>
    </row>
    <row r="446" spans="1:6" x14ac:dyDescent="0.25">
      <c r="A446" t="s">
        <v>987</v>
      </c>
      <c r="B446" t="s">
        <v>529</v>
      </c>
      <c r="C446" t="s">
        <v>530</v>
      </c>
      <c r="D446">
        <v>41.803168999999997</v>
      </c>
      <c r="E446">
        <v>-70.616669000000002</v>
      </c>
    </row>
    <row r="447" spans="1:6" x14ac:dyDescent="0.25">
      <c r="A447" t="s">
        <v>988</v>
      </c>
      <c r="B447" t="s">
        <v>976</v>
      </c>
      <c r="C447" t="s">
        <v>977</v>
      </c>
      <c r="D447">
        <v>41.724547999999999</v>
      </c>
      <c r="E447">
        <v>-71.200462000000002</v>
      </c>
    </row>
    <row r="448" spans="1:6" x14ac:dyDescent="0.25">
      <c r="A448" t="s">
        <v>376</v>
      </c>
      <c r="B448" t="s">
        <v>377</v>
      </c>
      <c r="C448" t="s">
        <v>8</v>
      </c>
      <c r="D448">
        <v>0</v>
      </c>
      <c r="E448">
        <v>0</v>
      </c>
      <c r="F448">
        <v>2747</v>
      </c>
    </row>
    <row r="449" spans="1:6" x14ac:dyDescent="0.25">
      <c r="A449" t="s">
        <v>379</v>
      </c>
      <c r="B449" t="s">
        <v>380</v>
      </c>
      <c r="C449" t="s">
        <v>8</v>
      </c>
      <c r="D449">
        <v>0</v>
      </c>
      <c r="E449">
        <v>0</v>
      </c>
      <c r="F449">
        <v>2766</v>
      </c>
    </row>
    <row r="450" spans="1:6" x14ac:dyDescent="0.25">
      <c r="A450" t="s">
        <v>989</v>
      </c>
      <c r="B450" t="s">
        <v>445</v>
      </c>
      <c r="C450" t="s">
        <v>615</v>
      </c>
      <c r="D450">
        <v>42.378250000000001</v>
      </c>
      <c r="E450">
        <v>-71.123649999999998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6"/>
  <sheetViews>
    <sheetView workbookViewId="0">
      <selection activeCell="D18" sqref="D18"/>
    </sheetView>
  </sheetViews>
  <sheetFormatPr defaultRowHeight="15" x14ac:dyDescent="0.25"/>
  <cols>
    <col min="3" max="3" width="25.85546875" customWidth="1"/>
  </cols>
  <sheetData>
    <row r="1" spans="1:11" x14ac:dyDescent="0.25">
      <c r="A1" t="s">
        <v>0</v>
      </c>
      <c r="B1" t="s">
        <v>4</v>
      </c>
      <c r="C1" t="s">
        <v>1019</v>
      </c>
      <c r="D1" t="s">
        <v>1020</v>
      </c>
      <c r="E1" t="s">
        <v>1</v>
      </c>
      <c r="F1" t="s">
        <v>5</v>
      </c>
      <c r="G1" t="s">
        <v>6</v>
      </c>
      <c r="H1" t="s">
        <v>2</v>
      </c>
      <c r="I1" t="s">
        <v>1021</v>
      </c>
      <c r="J1" t="s">
        <v>2</v>
      </c>
      <c r="K1" t="s">
        <v>1021</v>
      </c>
    </row>
    <row r="2" spans="1:11" x14ac:dyDescent="0.25">
      <c r="A2">
        <v>1</v>
      </c>
      <c r="B2" t="s">
        <v>19</v>
      </c>
      <c r="C2" t="str">
        <f>VLOOKUP(E2,'geocoding-output'!$A$1:$E$450,1)</f>
        <v>1245 Adams St</v>
      </c>
      <c r="E2" t="s">
        <v>557</v>
      </c>
      <c r="F2" t="s">
        <v>8</v>
      </c>
      <c r="G2" t="s">
        <v>20</v>
      </c>
      <c r="H2">
        <f>VLOOKUP(E2,'geocoding-output'!$A$2:$E$450,4)</f>
        <v>42.058128000000004</v>
      </c>
      <c r="I2">
        <f>VLOOKUP(E2,'geocoding-output'!$A$2:$E450,5)</f>
        <v>-71.013658000000007</v>
      </c>
      <c r="J2">
        <v>42.058128000000004</v>
      </c>
      <c r="K2">
        <v>-71.013658000000007</v>
      </c>
    </row>
    <row r="3" spans="1:11" x14ac:dyDescent="0.25">
      <c r="A3">
        <v>2</v>
      </c>
      <c r="B3" t="s">
        <v>240</v>
      </c>
      <c r="C3" t="str">
        <f>VLOOKUP(E3,'geocoding-output'!$A$1:$E$450,1)</f>
        <v>29 Montvale Ave</v>
      </c>
      <c r="D3">
        <v>1</v>
      </c>
      <c r="E3" t="s">
        <v>1004</v>
      </c>
      <c r="F3" t="s">
        <v>8</v>
      </c>
      <c r="G3" t="s">
        <v>241</v>
      </c>
      <c r="H3">
        <f>VLOOKUP(E3,'geocoding-output'!$A$2:$E$450,4)</f>
        <v>42.479340000000001</v>
      </c>
      <c r="I3">
        <f>VLOOKUP(E3,'geocoding-output'!$A$2:$E451,5)</f>
        <v>-71.149238999999994</v>
      </c>
      <c r="J3">
        <v>42.479340000000001</v>
      </c>
      <c r="K3">
        <v>-71.149238999999994</v>
      </c>
    </row>
    <row r="4" spans="1:11" x14ac:dyDescent="0.25">
      <c r="A4">
        <v>3</v>
      </c>
      <c r="B4" t="s">
        <v>109</v>
      </c>
      <c r="C4" t="str">
        <f>VLOOKUP(E4,'geocoding-output'!$A$2:$E$450,1)</f>
        <v>142 Exchange St</v>
      </c>
      <c r="E4" t="s">
        <v>571</v>
      </c>
      <c r="F4" t="s">
        <v>8</v>
      </c>
      <c r="G4" t="s">
        <v>110</v>
      </c>
      <c r="H4">
        <f>VLOOKUP(E4,'geocoding-output'!$A$2:$E$450,4)</f>
        <v>42.169783000000002</v>
      </c>
      <c r="I4">
        <f>VLOOKUP(E4,'geocoding-output'!$A$2:$E452,5)</f>
        <v>-71.359795000000005</v>
      </c>
      <c r="J4">
        <v>42.169783000000002</v>
      </c>
      <c r="K4">
        <v>-71.359795000000005</v>
      </c>
    </row>
    <row r="5" spans="1:11" x14ac:dyDescent="0.25">
      <c r="A5">
        <v>4</v>
      </c>
      <c r="B5" t="s">
        <v>380</v>
      </c>
      <c r="C5" t="str">
        <f>VLOOKUP(E5,'geocoding-output'!$A$2:$E$450,1)</f>
        <v>PO Box 874</v>
      </c>
      <c r="D5">
        <v>1</v>
      </c>
      <c r="E5" t="s">
        <v>379</v>
      </c>
      <c r="F5" t="s">
        <v>8</v>
      </c>
      <c r="G5" t="s">
        <v>381</v>
      </c>
      <c r="H5">
        <v>41.724547999999999</v>
      </c>
      <c r="I5">
        <f>VLOOKUP(E5,'geocoding-output'!$A$2:$E453,5)</f>
        <v>-71.123649999999998</v>
      </c>
      <c r="J5">
        <v>41.724547999999999</v>
      </c>
      <c r="K5">
        <v>-71.123649999999998</v>
      </c>
    </row>
    <row r="6" spans="1:11" x14ac:dyDescent="0.25">
      <c r="A6">
        <v>5</v>
      </c>
      <c r="B6" t="s">
        <v>377</v>
      </c>
      <c r="C6" t="str">
        <f>VLOOKUP(E6,'geocoding-output'!$A$2:$E$450,1)</f>
        <v>PO Box 79007</v>
      </c>
      <c r="D6">
        <v>1</v>
      </c>
      <c r="E6" t="s">
        <v>376</v>
      </c>
      <c r="F6" t="s">
        <v>8</v>
      </c>
      <c r="G6" t="s">
        <v>378</v>
      </c>
      <c r="H6">
        <v>41.724547999999999</v>
      </c>
      <c r="I6">
        <f>VLOOKUP(E6,'geocoding-output'!$A$2:$E454,5)</f>
        <v>0</v>
      </c>
      <c r="J6">
        <v>41.724547999999999</v>
      </c>
      <c r="K6">
        <v>0</v>
      </c>
    </row>
    <row r="7" spans="1:11" x14ac:dyDescent="0.25">
      <c r="A7">
        <v>6</v>
      </c>
      <c r="B7" t="s">
        <v>307</v>
      </c>
      <c r="C7" t="str">
        <f>VLOOKUP(E7,'geocoding-output'!$A$2:$E$450,1)</f>
        <v>528 Forest Rd</v>
      </c>
      <c r="E7" t="s">
        <v>1013</v>
      </c>
      <c r="F7" t="s">
        <v>8</v>
      </c>
      <c r="G7" t="s">
        <v>308</v>
      </c>
      <c r="H7">
        <f>VLOOKUP(E7,'geocoding-output'!$A$2:$E$450,4)</f>
        <v>41.682957000000002</v>
      </c>
      <c r="I7">
        <f>VLOOKUP(E7,'geocoding-output'!$A$2:$E455,5)</f>
        <v>-70.217536999999993</v>
      </c>
      <c r="J7">
        <v>41.682957000000002</v>
      </c>
      <c r="K7">
        <v>-70.217536999999993</v>
      </c>
    </row>
    <row r="8" spans="1:11" x14ac:dyDescent="0.25">
      <c r="A8">
        <v>7</v>
      </c>
      <c r="B8" t="s">
        <v>37</v>
      </c>
      <c r="C8" t="str">
        <f>VLOOKUP(E8,'geocoding-output'!$A$2:$E$450,1)</f>
        <v>95 McBride St</v>
      </c>
      <c r="E8" t="s">
        <v>963</v>
      </c>
      <c r="F8" t="s">
        <v>8</v>
      </c>
      <c r="G8" t="s">
        <v>38</v>
      </c>
      <c r="H8">
        <f>VLOOKUP(E8,'geocoding-output'!$A$2:$E$450,4)</f>
        <v>42.306033999999997</v>
      </c>
      <c r="I8">
        <f>VLOOKUP(E8,'geocoding-output'!$A$2:$E456,5)</f>
        <v>-71.058555999999996</v>
      </c>
      <c r="J8">
        <v>42.306033999999997</v>
      </c>
      <c r="K8">
        <v>-71.058555999999996</v>
      </c>
    </row>
    <row r="9" spans="1:11" x14ac:dyDescent="0.25">
      <c r="A9">
        <v>8</v>
      </c>
      <c r="B9" t="s">
        <v>192</v>
      </c>
      <c r="C9" t="str">
        <f>VLOOKUP(E9,'geocoding-output'!$A$2:$E$450,1)</f>
        <v>214 Main St</v>
      </c>
      <c r="E9" t="s">
        <v>687</v>
      </c>
      <c r="F9" t="s">
        <v>8</v>
      </c>
      <c r="G9" t="s">
        <v>193</v>
      </c>
      <c r="H9">
        <f>VLOOKUP(E9,'geocoding-output'!$A$2:$E$450,4)</f>
        <v>42.042670000000001</v>
      </c>
      <c r="I9">
        <f>VLOOKUP(E9,'geocoding-output'!$A$2:$E457,5)</f>
        <v>-70.849574000000004</v>
      </c>
      <c r="J9">
        <v>42.042670000000001</v>
      </c>
      <c r="K9">
        <v>-70.849574000000004</v>
      </c>
    </row>
    <row r="10" spans="1:11" x14ac:dyDescent="0.25">
      <c r="A10">
        <v>9</v>
      </c>
      <c r="B10" t="s">
        <v>297</v>
      </c>
      <c r="C10" t="str">
        <f>VLOOKUP(E10,'geocoding-output'!$A$2:$E$450,1)</f>
        <v>494 Church St</v>
      </c>
      <c r="E10" t="s">
        <v>854</v>
      </c>
      <c r="F10" t="s">
        <v>8</v>
      </c>
      <c r="G10" t="s">
        <v>298</v>
      </c>
      <c r="H10">
        <f>VLOOKUP(E10,'geocoding-output'!$A$2:$E$450,4)</f>
        <v>41.898761999999998</v>
      </c>
      <c r="I10">
        <f>VLOOKUP(E10,'geocoding-output'!$A$2:$E458,5)</f>
        <v>-71.003838000000002</v>
      </c>
      <c r="J10">
        <v>41.898761999999998</v>
      </c>
      <c r="K10">
        <v>-71.003838000000002</v>
      </c>
    </row>
    <row r="11" spans="1:11" x14ac:dyDescent="0.25">
      <c r="A11">
        <v>10</v>
      </c>
      <c r="B11" t="s">
        <v>340</v>
      </c>
      <c r="C11" t="str">
        <f>VLOOKUP(E11,'geocoding-output'!$A$2:$E$450,1)</f>
        <v>685 Main St</v>
      </c>
      <c r="E11" t="s">
        <v>924</v>
      </c>
      <c r="F11" t="s">
        <v>8</v>
      </c>
      <c r="G11" t="s">
        <v>341</v>
      </c>
      <c r="H11">
        <f>VLOOKUP(E11,'geocoding-output'!$A$2:$E$450,4)</f>
        <v>42.210957999999998</v>
      </c>
      <c r="I11">
        <f>VLOOKUP(E11,'geocoding-output'!$A$2:$E459,5)</f>
        <v>-70.883709999999994</v>
      </c>
      <c r="J11">
        <v>42.210957999999998</v>
      </c>
      <c r="K11">
        <v>-70.883709999999994</v>
      </c>
    </row>
    <row r="12" spans="1:11" x14ac:dyDescent="0.25">
      <c r="A12">
        <v>11</v>
      </c>
      <c r="B12" t="s">
        <v>69</v>
      </c>
      <c r="C12" t="str">
        <f>VLOOKUP(E12,'geocoding-output'!$A$2:$E$450,1)</f>
        <v>136 Rivet St</v>
      </c>
      <c r="E12" t="s">
        <v>555</v>
      </c>
      <c r="F12" t="s">
        <v>8</v>
      </c>
      <c r="G12" t="s">
        <v>104</v>
      </c>
      <c r="H12">
        <f>VLOOKUP(E12,'geocoding-output'!$A$2:$E$450,4)</f>
        <v>41.620686999999997</v>
      </c>
      <c r="I12">
        <f>VLOOKUP(E12,'geocoding-output'!$A$2:$E460,5)</f>
        <v>-70.923901000000001</v>
      </c>
      <c r="J12">
        <v>41.620686999999997</v>
      </c>
      <c r="K12">
        <v>-70.923901000000001</v>
      </c>
    </row>
    <row r="13" spans="1:11" x14ac:dyDescent="0.25">
      <c r="A13">
        <v>12</v>
      </c>
      <c r="B13" t="s">
        <v>22</v>
      </c>
      <c r="C13" t="str">
        <f>VLOOKUP(E13,'geocoding-output'!$A$2:$E$450,1)</f>
        <v>20 Charlotte St</v>
      </c>
      <c r="E13" t="s">
        <v>662</v>
      </c>
      <c r="F13" t="s">
        <v>8</v>
      </c>
      <c r="G13" t="s">
        <v>54</v>
      </c>
      <c r="H13">
        <f>VLOOKUP(E13,'geocoding-output'!$A$2:$E$450,4)</f>
        <v>42.194006000000002</v>
      </c>
      <c r="I13">
        <f>VLOOKUP(E13,'geocoding-output'!$A$2:$E461,5)</f>
        <v>-71.006729000000007</v>
      </c>
      <c r="J13">
        <v>42.194006000000002</v>
      </c>
      <c r="K13">
        <v>-71.006729000000007</v>
      </c>
    </row>
    <row r="14" spans="1:11" x14ac:dyDescent="0.25">
      <c r="A14">
        <v>13</v>
      </c>
      <c r="B14" t="s">
        <v>19</v>
      </c>
      <c r="C14" t="str">
        <f>VLOOKUP(E14,'geocoding-output'!$A$2:$E$450,1)</f>
        <v>900 Main St</v>
      </c>
      <c r="E14" t="s">
        <v>960</v>
      </c>
      <c r="F14" t="s">
        <v>8</v>
      </c>
      <c r="G14" t="s">
        <v>20</v>
      </c>
      <c r="H14">
        <f>VLOOKUP(E14,'geocoding-output'!$A$2:$E$450,4)</f>
        <v>42.067568000000001</v>
      </c>
      <c r="I14">
        <f>VLOOKUP(E14,'geocoding-output'!$A$2:$E462,5)</f>
        <v>-71.016847999999996</v>
      </c>
      <c r="J14">
        <v>42.067568000000001</v>
      </c>
      <c r="K14">
        <v>-71.016847999999996</v>
      </c>
    </row>
    <row r="15" spans="1:11" x14ac:dyDescent="0.25">
      <c r="A15">
        <v>14</v>
      </c>
      <c r="B15" t="s">
        <v>19</v>
      </c>
      <c r="C15" t="str">
        <f>VLOOKUP(E15,'geocoding-output'!$A$2:$E$450,1)</f>
        <v>441 Main St</v>
      </c>
      <c r="E15" t="s">
        <v>827</v>
      </c>
      <c r="F15" t="s">
        <v>8</v>
      </c>
      <c r="G15" t="s">
        <v>20</v>
      </c>
      <c r="H15">
        <f>VLOOKUP(E15,'geocoding-output'!$A$2:$E$450,4)</f>
        <v>42.076269000000003</v>
      </c>
      <c r="I15">
        <f>VLOOKUP(E15,'geocoding-output'!$A$2:$E463,5)</f>
        <v>-71.019554999999997</v>
      </c>
      <c r="J15">
        <v>42.076269000000003</v>
      </c>
      <c r="K15">
        <v>-71.019554999999997</v>
      </c>
    </row>
    <row r="16" spans="1:11" x14ac:dyDescent="0.25">
      <c r="A16">
        <v>15</v>
      </c>
      <c r="B16" t="s">
        <v>37</v>
      </c>
      <c r="C16" t="str">
        <f>VLOOKUP(E16,'geocoding-output'!$A$2:$E$450,1)</f>
        <v>29 Pond St</v>
      </c>
      <c r="E16" t="s">
        <v>747</v>
      </c>
      <c r="F16" t="s">
        <v>8</v>
      </c>
      <c r="G16" t="s">
        <v>38</v>
      </c>
      <c r="H16">
        <f>VLOOKUP(E16,'geocoding-output'!$A$2:$E$450,4)</f>
        <v>42.319091999999998</v>
      </c>
      <c r="I16">
        <f>VLOOKUP(E16,'geocoding-output'!$A$2:$E464,5)</f>
        <v>-71.059122000000002</v>
      </c>
      <c r="J16">
        <v>42.319091999999998</v>
      </c>
      <c r="K16">
        <v>-71.059122000000002</v>
      </c>
    </row>
    <row r="17" spans="1:11" x14ac:dyDescent="0.25">
      <c r="A17">
        <v>16</v>
      </c>
      <c r="B17" t="s">
        <v>52</v>
      </c>
      <c r="C17" t="str">
        <f>VLOOKUP(E17,'geocoding-output'!$A$2:$E$450,1)</f>
        <v>29 Montvale Ave</v>
      </c>
      <c r="D17">
        <v>1</v>
      </c>
      <c r="E17" t="s">
        <v>755</v>
      </c>
      <c r="F17" t="s">
        <v>8</v>
      </c>
      <c r="G17" t="s">
        <v>64</v>
      </c>
      <c r="H17">
        <f>VLOOKUP(E17,'geocoding-output'!$A$2:$E$450,4)</f>
        <v>42.479340000000001</v>
      </c>
      <c r="I17">
        <f>VLOOKUP(E17,'geocoding-output'!$A$2:$E465,5)</f>
        <v>-71.149238999999994</v>
      </c>
      <c r="J17">
        <v>42.479340000000001</v>
      </c>
      <c r="K17">
        <v>-71.149238999999994</v>
      </c>
    </row>
    <row r="18" spans="1:11" x14ac:dyDescent="0.25">
      <c r="A18">
        <v>17</v>
      </c>
      <c r="B18" t="s">
        <v>19</v>
      </c>
      <c r="C18" t="str">
        <f>VLOOKUP(E18,'geocoding-output'!$A$2:$E$450,1)</f>
        <v>34 Nilsson St</v>
      </c>
      <c r="E18" t="s">
        <v>775</v>
      </c>
      <c r="F18" t="s">
        <v>8</v>
      </c>
      <c r="G18" t="s">
        <v>20</v>
      </c>
      <c r="H18">
        <f>VLOOKUP(E18,'geocoding-output'!$A$2:$E$450,4)</f>
        <v>42.067537999999999</v>
      </c>
      <c r="I18">
        <f>VLOOKUP(E18,'geocoding-output'!$A$2:$E466,5)</f>
        <v>-71.018895999999998</v>
      </c>
      <c r="J18">
        <v>42.067537999999999</v>
      </c>
      <c r="K18">
        <v>-71.018895999999998</v>
      </c>
    </row>
    <row r="19" spans="1:11" x14ac:dyDescent="0.25">
      <c r="A19">
        <v>18</v>
      </c>
      <c r="B19" t="s">
        <v>106</v>
      </c>
      <c r="C19" t="str">
        <f>VLOOKUP(E19,'geocoding-output'!$A$2:$E$450,1)</f>
        <v>3538 N Main St</v>
      </c>
      <c r="E19" t="s">
        <v>791</v>
      </c>
      <c r="F19" t="s">
        <v>8</v>
      </c>
      <c r="G19" t="s">
        <v>268</v>
      </c>
      <c r="H19">
        <f>VLOOKUP(E19,'geocoding-output'!$A$2:$E$450,4)</f>
        <v>41.744090999999997</v>
      </c>
      <c r="I19">
        <f>VLOOKUP(E19,'geocoding-output'!$A$2:$E467,5)</f>
        <v>-71.127555999999998</v>
      </c>
      <c r="J19">
        <v>41.744090999999997</v>
      </c>
      <c r="K19">
        <v>-71.127555999999998</v>
      </c>
    </row>
    <row r="20" spans="1:11" x14ac:dyDescent="0.25">
      <c r="A20">
        <v>19</v>
      </c>
      <c r="B20" t="s">
        <v>22</v>
      </c>
      <c r="C20" t="str">
        <f>VLOOKUP(E20,'geocoding-output'!$A$2:$E$450,1)</f>
        <v>471 Warren St</v>
      </c>
      <c r="E20" t="s">
        <v>842</v>
      </c>
      <c r="F20" t="s">
        <v>8</v>
      </c>
      <c r="G20" t="s">
        <v>54</v>
      </c>
      <c r="H20">
        <f>VLOOKUP(E20,'geocoding-output'!$A$2:$E$450,4)</f>
        <v>42.268757999999998</v>
      </c>
      <c r="I20">
        <f>VLOOKUP(E20,'geocoding-output'!$A$2:$E468,5)</f>
        <v>-71.233839000000003</v>
      </c>
      <c r="J20">
        <v>42.268757999999998</v>
      </c>
      <c r="K20">
        <v>-71.233839000000003</v>
      </c>
    </row>
    <row r="21" spans="1:11" x14ac:dyDescent="0.25">
      <c r="A21">
        <v>20</v>
      </c>
      <c r="B21" t="s">
        <v>240</v>
      </c>
      <c r="C21" t="str">
        <f>VLOOKUP(E21,'geocoding-output'!$A$2:$E$450,1)</f>
        <v>460 Broadway</v>
      </c>
      <c r="E21" t="s">
        <v>288</v>
      </c>
      <c r="F21" t="s">
        <v>8</v>
      </c>
      <c r="G21" t="s">
        <v>241</v>
      </c>
      <c r="H21">
        <f>VLOOKUP(E21,'geocoding-output'!$A$2:$E$450,4)</f>
        <v>42.407791000000003</v>
      </c>
      <c r="I21">
        <f>VLOOKUP(E21,'geocoding-output'!$A$2:$E469,5)</f>
        <v>-71.055312999999998</v>
      </c>
      <c r="J21">
        <v>42.407791000000003</v>
      </c>
      <c r="K21">
        <v>-71.055312999999998</v>
      </c>
    </row>
    <row r="22" spans="1:11" x14ac:dyDescent="0.25">
      <c r="A22">
        <v>21</v>
      </c>
      <c r="B22" t="s">
        <v>315</v>
      </c>
      <c r="C22" t="str">
        <f>VLOOKUP(E22,'geocoding-output'!$A$2:$E$450,1)</f>
        <v>56 Boyden Rd</v>
      </c>
      <c r="E22" t="s">
        <v>1014</v>
      </c>
      <c r="F22" t="s">
        <v>8</v>
      </c>
      <c r="G22" t="s">
        <v>316</v>
      </c>
      <c r="H22">
        <f>VLOOKUP(E22,'geocoding-output'!$A$2:$E$450,4)</f>
        <v>42.348694999999999</v>
      </c>
      <c r="I22">
        <f>VLOOKUP(E22,'geocoding-output'!$A$2:$E470,5)</f>
        <v>-71.856126000000003</v>
      </c>
      <c r="J22">
        <v>42.348694999999999</v>
      </c>
      <c r="K22">
        <v>-71.856126000000003</v>
      </c>
    </row>
    <row r="23" spans="1:11" x14ac:dyDescent="0.25">
      <c r="A23">
        <v>22</v>
      </c>
      <c r="B23" t="s">
        <v>362</v>
      </c>
      <c r="C23" t="str">
        <f>VLOOKUP(E23,'geocoding-output'!$A$2:$E$450,1)</f>
        <v>Clock Tower Pl</v>
      </c>
      <c r="D23">
        <v>1</v>
      </c>
      <c r="E23" t="s">
        <v>361</v>
      </c>
      <c r="F23" t="s">
        <v>8</v>
      </c>
      <c r="G23" t="s">
        <v>363</v>
      </c>
      <c r="H23">
        <f>VLOOKUP(E23,'geocoding-output'!$A$2:$E$450,4)</f>
        <v>42.430850999999997</v>
      </c>
      <c r="I23">
        <f>VLOOKUP(E23,'geocoding-output'!$A$2:$E471,5)</f>
        <v>-71.200462000000002</v>
      </c>
      <c r="J23">
        <v>42.430850999999997</v>
      </c>
      <c r="K23">
        <v>-71.200462000000002</v>
      </c>
    </row>
    <row r="24" spans="1:11" x14ac:dyDescent="0.25">
      <c r="A24">
        <v>23</v>
      </c>
      <c r="B24" t="s">
        <v>19</v>
      </c>
      <c r="C24" t="str">
        <f>VLOOKUP(E24,'geocoding-output'!$A$2:$E$450,1)</f>
        <v>13 Wales Ave</v>
      </c>
      <c r="E24" t="s">
        <v>531</v>
      </c>
      <c r="F24" t="s">
        <v>8</v>
      </c>
      <c r="G24" t="s">
        <v>20</v>
      </c>
      <c r="H24">
        <f>VLOOKUP(E24,'geocoding-output'!$A$2:$E$450,4)</f>
        <v>42.079537000000002</v>
      </c>
      <c r="I24">
        <f>VLOOKUP(E24,'geocoding-output'!$A$2:$E472,5)</f>
        <v>-71.020790000000005</v>
      </c>
      <c r="J24">
        <v>42.079537000000002</v>
      </c>
      <c r="K24">
        <v>-71.020790000000005</v>
      </c>
    </row>
    <row r="25" spans="1:11" x14ac:dyDescent="0.25">
      <c r="A25">
        <v>24</v>
      </c>
      <c r="B25" t="s">
        <v>168</v>
      </c>
      <c r="C25" t="str">
        <f>VLOOKUP(E25,'geocoding-output'!$A$2:$E$450,1)</f>
        <v>19 Corinth St</v>
      </c>
      <c r="E25" t="s">
        <v>167</v>
      </c>
      <c r="F25" t="s">
        <v>8</v>
      </c>
      <c r="G25" t="s">
        <v>169</v>
      </c>
      <c r="H25">
        <f>VLOOKUP(E25,'geocoding-output'!$A$2:$E$450,4)</f>
        <v>42.286321000000001</v>
      </c>
      <c r="I25">
        <f>VLOOKUP(E25,'geocoding-output'!$A$2:$E473,5)</f>
        <v>-71.398674</v>
      </c>
      <c r="J25">
        <v>42.286321000000001</v>
      </c>
      <c r="K25">
        <v>-71.398674</v>
      </c>
    </row>
    <row r="26" spans="1:11" x14ac:dyDescent="0.25">
      <c r="A26">
        <v>25</v>
      </c>
      <c r="B26" t="s">
        <v>37</v>
      </c>
      <c r="C26" t="str">
        <f>VLOOKUP(E26,'geocoding-output'!$A$2:$E$450,1)</f>
        <v>100 S Huntington Ave</v>
      </c>
      <c r="E26" t="s">
        <v>425</v>
      </c>
      <c r="F26" t="s">
        <v>8</v>
      </c>
      <c r="G26" t="s">
        <v>38</v>
      </c>
      <c r="H26">
        <f>VLOOKUP(E26,'geocoding-output'!$A$2:$E$450,4)</f>
        <v>42.329310999999997</v>
      </c>
      <c r="I26">
        <f>VLOOKUP(E26,'geocoding-output'!$A$2:$E474,5)</f>
        <v>-71.110427999999999</v>
      </c>
      <c r="J26">
        <v>42.329310999999997</v>
      </c>
      <c r="K26">
        <v>-71.110427999999999</v>
      </c>
    </row>
    <row r="27" spans="1:11" x14ac:dyDescent="0.25">
      <c r="A27">
        <v>26</v>
      </c>
      <c r="B27" t="s">
        <v>22</v>
      </c>
      <c r="C27" t="str">
        <f>VLOOKUP(E27,'geocoding-output'!$A$2:$E$450,1)</f>
        <v>24 Bellflower St</v>
      </c>
      <c r="E27" t="s">
        <v>706</v>
      </c>
      <c r="F27" t="s">
        <v>8</v>
      </c>
      <c r="G27" t="s">
        <v>68</v>
      </c>
      <c r="H27">
        <f>VLOOKUP(E27,'geocoding-output'!$A$2:$E$450,4)</f>
        <v>42.324280000000002</v>
      </c>
      <c r="I27">
        <f>VLOOKUP(E27,'geocoding-output'!$A$2:$E475,5)</f>
        <v>-71.058716000000004</v>
      </c>
      <c r="J27">
        <v>42.324280000000002</v>
      </c>
      <c r="K27">
        <v>-71.058716000000004</v>
      </c>
    </row>
    <row r="28" spans="1:11" x14ac:dyDescent="0.25">
      <c r="A28">
        <v>27</v>
      </c>
      <c r="B28" t="s">
        <v>102</v>
      </c>
      <c r="C28" t="str">
        <f>VLOOKUP(E28,'geocoding-output'!$A$2:$E$450,1)</f>
        <v>9 Fulda St</v>
      </c>
      <c r="E28" t="s">
        <v>958</v>
      </c>
      <c r="F28" t="s">
        <v>8</v>
      </c>
      <c r="G28" t="s">
        <v>174</v>
      </c>
      <c r="H28">
        <f>VLOOKUP(E28,'geocoding-output'!$A$2:$E$450,4)</f>
        <v>42.323144999999997</v>
      </c>
      <c r="I28">
        <f>VLOOKUP(E28,'geocoding-output'!$A$2:$E476,5)</f>
        <v>-71.149238999999994</v>
      </c>
      <c r="J28">
        <v>42.323144999999997</v>
      </c>
      <c r="K28">
        <v>-71.149238999999994</v>
      </c>
    </row>
    <row r="29" spans="1:11" x14ac:dyDescent="0.25">
      <c r="A29">
        <v>28</v>
      </c>
      <c r="B29" t="s">
        <v>22</v>
      </c>
      <c r="C29" t="str">
        <f>VLOOKUP(E29,'geocoding-output'!$A$2:$E$450,1)</f>
        <v>11 Woodcliff Dr</v>
      </c>
      <c r="E29" t="s">
        <v>67</v>
      </c>
      <c r="F29" t="s">
        <v>8</v>
      </c>
      <c r="G29" t="s">
        <v>68</v>
      </c>
      <c r="H29">
        <f>VLOOKUP(E29,'geocoding-output'!$A$2:$E$450,4)</f>
        <v>42.389659000000002</v>
      </c>
      <c r="I29">
        <f>VLOOKUP(E29,'geocoding-output'!$A$2:$E477,5)</f>
        <v>-71.077575999999993</v>
      </c>
      <c r="J29">
        <v>42.389659000000002</v>
      </c>
      <c r="K29">
        <v>-71.077575999999993</v>
      </c>
    </row>
    <row r="30" spans="1:11" x14ac:dyDescent="0.25">
      <c r="A30">
        <v>29</v>
      </c>
      <c r="B30" t="s">
        <v>102</v>
      </c>
      <c r="C30" t="str">
        <f>VLOOKUP(E30,'geocoding-output'!$A$2:$E$450,1)</f>
        <v>44 John Eliot Sq</v>
      </c>
      <c r="E30" t="s">
        <v>825</v>
      </c>
      <c r="F30" t="s">
        <v>8</v>
      </c>
      <c r="G30" t="s">
        <v>174</v>
      </c>
      <c r="H30">
        <f>VLOOKUP(E30,'geocoding-output'!$A$2:$E$450,4)</f>
        <v>42.329970000000003</v>
      </c>
      <c r="I30">
        <f>VLOOKUP(E30,'geocoding-output'!$A$2:$E478,5)</f>
        <v>-71.091335999999998</v>
      </c>
      <c r="J30">
        <v>42.329970000000003</v>
      </c>
      <c r="K30">
        <v>-71.091335999999998</v>
      </c>
    </row>
    <row r="31" spans="1:11" x14ac:dyDescent="0.25">
      <c r="A31">
        <v>30</v>
      </c>
      <c r="B31" t="s">
        <v>22</v>
      </c>
      <c r="C31" t="str">
        <f>VLOOKUP(E31,'geocoding-output'!$A$2:$E$450,1)</f>
        <v>14 Cushing Rd</v>
      </c>
      <c r="D31">
        <v>1</v>
      </c>
      <c r="E31" t="s">
        <v>108</v>
      </c>
      <c r="F31" t="s">
        <v>8</v>
      </c>
      <c r="G31" t="s">
        <v>23</v>
      </c>
      <c r="H31">
        <f>VLOOKUP(E31,'geocoding-output'!$A$2:$E$450,4)</f>
        <v>42.328257999999998</v>
      </c>
      <c r="I31">
        <f>VLOOKUP(E31,'geocoding-output'!$A$2:$E479,5)</f>
        <v>-71.127143000000004</v>
      </c>
      <c r="J31">
        <v>42.328257999999998</v>
      </c>
      <c r="K31">
        <v>-71.127143000000004</v>
      </c>
    </row>
    <row r="32" spans="1:11" x14ac:dyDescent="0.25">
      <c r="A32">
        <v>31</v>
      </c>
      <c r="B32" t="s">
        <v>22</v>
      </c>
      <c r="C32" t="str">
        <f>VLOOKUP(E32,'geocoding-output'!$A$2:$E$450,1)</f>
        <v>42 Charles St</v>
      </c>
      <c r="E32" t="s">
        <v>819</v>
      </c>
      <c r="F32" t="s">
        <v>8</v>
      </c>
      <c r="G32" t="s">
        <v>58</v>
      </c>
      <c r="H32">
        <f>VLOOKUP(E32,'geocoding-output'!$A$2:$E$450,4)</f>
        <v>42.357208</v>
      </c>
      <c r="I32">
        <f>VLOOKUP(E32,'geocoding-output'!$A$2:$E480,5)</f>
        <v>-71.070258999999993</v>
      </c>
      <c r="J32">
        <v>42.357208</v>
      </c>
      <c r="K32">
        <v>-71.070258999999993</v>
      </c>
    </row>
    <row r="33" spans="1:11" x14ac:dyDescent="0.25">
      <c r="A33">
        <v>32</v>
      </c>
      <c r="B33" t="s">
        <v>37</v>
      </c>
      <c r="C33" t="str">
        <f>VLOOKUP(E33,'geocoding-output'!$A$2:$E$450,1)</f>
        <v>155 Lamartine St</v>
      </c>
      <c r="E33" t="s">
        <v>611</v>
      </c>
      <c r="F33" t="s">
        <v>8</v>
      </c>
      <c r="G33" t="s">
        <v>38</v>
      </c>
      <c r="H33">
        <f>VLOOKUP(E33,'geocoding-output'!$A$2:$E$450,4)</f>
        <v>42.318156999999999</v>
      </c>
      <c r="I33">
        <f>VLOOKUP(E33,'geocoding-output'!$A$2:$E481,5)</f>
        <v>-71.104231999999996</v>
      </c>
      <c r="J33">
        <v>42.318156999999999</v>
      </c>
      <c r="K33">
        <v>-71.104231999999996</v>
      </c>
    </row>
    <row r="34" spans="1:11" x14ac:dyDescent="0.25">
      <c r="A34">
        <v>33</v>
      </c>
      <c r="B34" t="s">
        <v>11</v>
      </c>
      <c r="C34" t="str">
        <f>VLOOKUP(E34,'geocoding-output'!$A$2:$E$450,1)</f>
        <v>74 Washington St</v>
      </c>
      <c r="E34" t="s">
        <v>345</v>
      </c>
      <c r="F34" t="s">
        <v>8</v>
      </c>
      <c r="G34" t="s">
        <v>346</v>
      </c>
      <c r="H34">
        <f>VLOOKUP(E34,'geocoding-output'!$A$2:$E$450,4)</f>
        <v>42.381515999999998</v>
      </c>
      <c r="I34">
        <f>VLOOKUP(E34,'geocoding-output'!$A$2:$E482,5)</f>
        <v>-71.084753000000006</v>
      </c>
      <c r="J34">
        <v>42.381515999999998</v>
      </c>
      <c r="K34">
        <v>-71.084753000000006</v>
      </c>
    </row>
    <row r="35" spans="1:11" x14ac:dyDescent="0.25">
      <c r="A35">
        <v>34</v>
      </c>
      <c r="B35" t="s">
        <v>22</v>
      </c>
      <c r="C35" t="str">
        <f>VLOOKUP(E35,'geocoding-output'!$A$2:$E$450,1)</f>
        <v>1245 Adams St</v>
      </c>
      <c r="E35" t="s">
        <v>522</v>
      </c>
      <c r="F35" t="s">
        <v>8</v>
      </c>
      <c r="G35" t="s">
        <v>23</v>
      </c>
      <c r="H35">
        <f>VLOOKUP(E35,'geocoding-output'!$A$2:$E$450,4)</f>
        <v>42.271019000000003</v>
      </c>
      <c r="I35">
        <f>VLOOKUP(E35,'geocoding-output'!$A$2:$E483,5)</f>
        <v>-71.068595999999999</v>
      </c>
      <c r="J35">
        <v>42.271019000000003</v>
      </c>
      <c r="K35">
        <v>-71.068595999999999</v>
      </c>
    </row>
    <row r="36" spans="1:11" x14ac:dyDescent="0.25">
      <c r="A36">
        <v>35</v>
      </c>
      <c r="B36" t="s">
        <v>102</v>
      </c>
      <c r="C36" t="str">
        <f>VLOOKUP(E36,'geocoding-output'!$A$2:$E$450,1)</f>
        <v>45 Walnut Ave</v>
      </c>
      <c r="E36" t="s">
        <v>832</v>
      </c>
      <c r="F36" t="s">
        <v>8</v>
      </c>
      <c r="G36" t="s">
        <v>174</v>
      </c>
      <c r="H36">
        <f>VLOOKUP(E36,'geocoding-output'!$A$2:$E$450,4)</f>
        <v>42.185766999999998</v>
      </c>
      <c r="I36">
        <f>VLOOKUP(E36,'geocoding-output'!$A$2:$E484,5)</f>
        <v>-71.205074999999994</v>
      </c>
      <c r="J36">
        <v>42.185766999999998</v>
      </c>
      <c r="K36">
        <v>-71.205074999999994</v>
      </c>
    </row>
    <row r="37" spans="1:11" x14ac:dyDescent="0.25">
      <c r="A37">
        <v>36</v>
      </c>
      <c r="B37" t="s">
        <v>22</v>
      </c>
      <c r="C37" t="str">
        <f>VLOOKUP(E37,'geocoding-output'!$A$2:$E$450,1)</f>
        <v>108 Seaver St</v>
      </c>
      <c r="E37" t="s">
        <v>447</v>
      </c>
      <c r="F37" t="s">
        <v>8</v>
      </c>
      <c r="G37" t="s">
        <v>54</v>
      </c>
      <c r="H37">
        <f>VLOOKUP(E37,'geocoding-output'!$A$2:$E$450,4)</f>
        <v>42.310402000000003</v>
      </c>
      <c r="I37">
        <f>VLOOKUP(E37,'geocoding-output'!$A$2:$E485,5)</f>
        <v>-71.092124999999996</v>
      </c>
      <c r="J37">
        <v>42.310402000000003</v>
      </c>
      <c r="K37">
        <v>-71.092124999999996</v>
      </c>
    </row>
    <row r="38" spans="1:11" x14ac:dyDescent="0.25">
      <c r="A38">
        <v>37</v>
      </c>
      <c r="B38" t="s">
        <v>225</v>
      </c>
      <c r="C38" t="str">
        <f>VLOOKUP(E38,'geocoding-output'!$A$2:$E$450,1)</f>
        <v>471 Warren Ave</v>
      </c>
      <c r="D38">
        <v>1</v>
      </c>
      <c r="E38" t="s">
        <v>1007</v>
      </c>
      <c r="F38" t="s">
        <v>8</v>
      </c>
      <c r="G38" t="s">
        <v>226</v>
      </c>
      <c r="H38">
        <f>VLOOKUP(E38,'geocoding-output'!$A$2:$E$450,4)</f>
        <v>42.076084999999999</v>
      </c>
      <c r="I38">
        <f>VLOOKUP(E38,'geocoding-output'!$A$2:$E486,5)</f>
        <v>-71.021929999999998</v>
      </c>
      <c r="J38">
        <v>42.076084999999999</v>
      </c>
      <c r="K38">
        <v>-71.021929999999998</v>
      </c>
    </row>
    <row r="39" spans="1:11" x14ac:dyDescent="0.25">
      <c r="A39">
        <v>38</v>
      </c>
      <c r="B39" t="s">
        <v>16</v>
      </c>
      <c r="C39" t="str">
        <f>VLOOKUP(E39,'geocoding-output'!$A$2:$E$450,1)</f>
        <v>40 Green St</v>
      </c>
      <c r="E39" t="s">
        <v>807</v>
      </c>
      <c r="F39" t="s">
        <v>8</v>
      </c>
      <c r="G39" t="s">
        <v>17</v>
      </c>
      <c r="H39">
        <f>VLOOKUP(E39,'geocoding-output'!$A$2:$E$450,4)</f>
        <v>42.466824000000003</v>
      </c>
      <c r="I39">
        <f>VLOOKUP(E39,'geocoding-output'!$A$2:$E487,5)</f>
        <v>-70.939269999999993</v>
      </c>
      <c r="J39">
        <v>42.466824000000003</v>
      </c>
      <c r="K39">
        <v>-70.939269999999993</v>
      </c>
    </row>
    <row r="40" spans="1:11" x14ac:dyDescent="0.25">
      <c r="A40">
        <v>39</v>
      </c>
      <c r="B40" t="s">
        <v>22</v>
      </c>
      <c r="C40" t="str">
        <f>VLOOKUP(E40,'geocoding-output'!$A$2:$E$450,1)</f>
        <v>455 Adams St</v>
      </c>
      <c r="E40" t="s">
        <v>284</v>
      </c>
      <c r="F40" t="s">
        <v>8</v>
      </c>
      <c r="G40" t="s">
        <v>58</v>
      </c>
      <c r="H40">
        <f>VLOOKUP(E40,'geocoding-output'!$A$2:$E$450,4)</f>
        <v>42.180563999999997</v>
      </c>
      <c r="I40">
        <f>VLOOKUP(E40,'geocoding-output'!$A$2:$E488,5)</f>
        <v>-71.484116</v>
      </c>
      <c r="J40">
        <v>42.180563999999997</v>
      </c>
      <c r="K40">
        <v>-71.484116</v>
      </c>
    </row>
    <row r="41" spans="1:11" x14ac:dyDescent="0.25">
      <c r="A41">
        <v>40</v>
      </c>
      <c r="B41" t="s">
        <v>37</v>
      </c>
      <c r="C41" t="str">
        <f>VLOOKUP(E41,'geocoding-output'!$A$2:$E$450,1)</f>
        <v>131 Morton St</v>
      </c>
      <c r="E41" t="s">
        <v>538</v>
      </c>
      <c r="F41" t="s">
        <v>8</v>
      </c>
      <c r="G41" t="s">
        <v>38</v>
      </c>
      <c r="H41">
        <f>VLOOKUP(E41,'geocoding-output'!$A$2:$E$450,4)</f>
        <v>42.120199</v>
      </c>
      <c r="I41">
        <f>VLOOKUP(E41,'geocoding-output'!$A$2:$E489,5)</f>
        <v>-71.068595999999999</v>
      </c>
      <c r="J41">
        <v>42.120199</v>
      </c>
      <c r="K41">
        <v>-71.068595999999999</v>
      </c>
    </row>
    <row r="42" spans="1:11" x14ac:dyDescent="0.25">
      <c r="A42">
        <v>41</v>
      </c>
      <c r="B42" t="s">
        <v>69</v>
      </c>
      <c r="C42" t="str">
        <f>VLOOKUP(E42,'geocoding-output'!$A$2:$E$450,1)</f>
        <v>110 Summer St</v>
      </c>
      <c r="E42" t="s">
        <v>482</v>
      </c>
      <c r="F42" t="s">
        <v>8</v>
      </c>
      <c r="G42" t="s">
        <v>70</v>
      </c>
      <c r="H42">
        <f>VLOOKUP(E42,'geocoding-output'!$A$2:$E$450,4)</f>
        <v>41.638942999999998</v>
      </c>
      <c r="I42">
        <f>VLOOKUP(E42,'geocoding-output'!$A$2:$E490,5)</f>
        <v>-70.931731999999997</v>
      </c>
      <c r="J42">
        <v>41.638942999999998</v>
      </c>
      <c r="K42">
        <v>-70.931731999999997</v>
      </c>
    </row>
    <row r="43" spans="1:11" x14ac:dyDescent="0.25">
      <c r="A43">
        <v>42</v>
      </c>
      <c r="B43" t="s">
        <v>19</v>
      </c>
      <c r="C43" t="str">
        <f>VLOOKUP(E43,'geocoding-output'!$A$2:$E$450,1)</f>
        <v>199 Warren Ave</v>
      </c>
      <c r="E43" t="s">
        <v>651</v>
      </c>
      <c r="F43" t="s">
        <v>8</v>
      </c>
      <c r="G43" t="s">
        <v>20</v>
      </c>
      <c r="H43">
        <f>VLOOKUP(E43,'geocoding-output'!$A$2:$E$450,4)</f>
        <v>42.082011999999999</v>
      </c>
      <c r="I43">
        <f>VLOOKUP(E43,'geocoding-output'!$A$2:$E491,5)</f>
        <v>-71.022998000000001</v>
      </c>
      <c r="J43">
        <v>42.082011999999999</v>
      </c>
      <c r="K43">
        <v>-71.022998000000001</v>
      </c>
    </row>
    <row r="44" spans="1:11" x14ac:dyDescent="0.25">
      <c r="A44">
        <v>43</v>
      </c>
      <c r="B44" t="s">
        <v>106</v>
      </c>
      <c r="C44" t="str">
        <f>VLOOKUP(E44,'geocoding-output'!$A$2:$E$450,1)</f>
        <v>149 Purchase St</v>
      </c>
      <c r="E44" t="s">
        <v>592</v>
      </c>
      <c r="F44" t="s">
        <v>8</v>
      </c>
      <c r="G44" t="s">
        <v>128</v>
      </c>
      <c r="H44">
        <f>VLOOKUP(E44,'geocoding-output'!$A$2:$E$450,4)</f>
        <v>41.703811000000002</v>
      </c>
      <c r="I44">
        <f>VLOOKUP(E44,'geocoding-output'!$A$2:$E492,5)</f>
        <v>-71.153743000000006</v>
      </c>
      <c r="J44">
        <v>41.703811000000002</v>
      </c>
      <c r="K44">
        <v>-71.153743000000006</v>
      </c>
    </row>
    <row r="45" spans="1:11" x14ac:dyDescent="0.25">
      <c r="A45">
        <v>44</v>
      </c>
      <c r="B45" t="s">
        <v>172</v>
      </c>
      <c r="C45" t="str">
        <f>VLOOKUP(E45,'geocoding-output'!$A$2:$E$450,1)</f>
        <v>35 Common St</v>
      </c>
      <c r="E45" t="s">
        <v>782</v>
      </c>
      <c r="F45" t="s">
        <v>8</v>
      </c>
      <c r="G45" t="s">
        <v>259</v>
      </c>
      <c r="H45">
        <f>VLOOKUP(E45,'geocoding-output'!$A$2:$E$450,4)</f>
        <v>42.708505000000002</v>
      </c>
      <c r="I45">
        <f>VLOOKUP(E45,'geocoding-output'!$A$2:$E493,5)</f>
        <v>-71.154501999999994</v>
      </c>
      <c r="J45">
        <v>42.708505000000002</v>
      </c>
      <c r="K45">
        <v>-71.154501999999994</v>
      </c>
    </row>
    <row r="46" spans="1:11" x14ac:dyDescent="0.25">
      <c r="A46">
        <v>45</v>
      </c>
      <c r="B46" t="s">
        <v>74</v>
      </c>
      <c r="C46" t="str">
        <f>VLOOKUP(E46,'geocoding-output'!$A$2:$E$450,1)</f>
        <v>345 Old Colony Ave</v>
      </c>
      <c r="E46" t="s">
        <v>781</v>
      </c>
      <c r="F46" t="s">
        <v>8</v>
      </c>
      <c r="G46" t="s">
        <v>68</v>
      </c>
      <c r="H46">
        <f>VLOOKUP(E46,'geocoding-output'!$A$2:$E$450,4)</f>
        <v>42.328743000000003</v>
      </c>
      <c r="I46">
        <f>VLOOKUP(E46,'geocoding-output'!$A$2:$E494,5)</f>
        <v>-71.052940000000007</v>
      </c>
      <c r="J46">
        <v>42.328743000000003</v>
      </c>
      <c r="K46">
        <v>-71.052940000000007</v>
      </c>
    </row>
    <row r="47" spans="1:11" x14ac:dyDescent="0.25">
      <c r="A47">
        <v>46</v>
      </c>
      <c r="B47" t="s">
        <v>285</v>
      </c>
      <c r="C47" t="str">
        <f>VLOOKUP(E47,'geocoding-output'!$A$2:$E$450,1)</f>
        <v>455 Plymouth St</v>
      </c>
      <c r="E47" t="s">
        <v>837</v>
      </c>
      <c r="F47" t="s">
        <v>8</v>
      </c>
      <c r="G47" t="s">
        <v>286</v>
      </c>
      <c r="H47">
        <f>VLOOKUP(E47,'geocoding-output'!$A$2:$E$450,4)</f>
        <v>42.116233999999999</v>
      </c>
      <c r="I47">
        <f>VLOOKUP(E47,'geocoding-output'!$A$2:$E495,5)</f>
        <v>-70.936446000000004</v>
      </c>
      <c r="J47">
        <v>42.116233999999999</v>
      </c>
      <c r="K47">
        <v>-70.936446000000004</v>
      </c>
    </row>
    <row r="48" spans="1:11" x14ac:dyDescent="0.25">
      <c r="A48">
        <v>47</v>
      </c>
      <c r="B48" t="s">
        <v>22</v>
      </c>
      <c r="C48" t="str">
        <f>VLOOKUP(E48,'geocoding-output'!$A$2:$E$450,1)</f>
        <v>1363 Dorchester Ave</v>
      </c>
      <c r="E48" t="s">
        <v>105</v>
      </c>
      <c r="F48" t="s">
        <v>8</v>
      </c>
      <c r="G48" t="s">
        <v>58</v>
      </c>
      <c r="H48">
        <f>VLOOKUP(E48,'geocoding-output'!$A$2:$E$450,4)</f>
        <v>42.304062000000002</v>
      </c>
      <c r="I48">
        <f>VLOOKUP(E48,'geocoding-output'!$A$2:$E496,5)</f>
        <v>-71.059287999999995</v>
      </c>
      <c r="J48">
        <v>42.304062000000002</v>
      </c>
      <c r="K48">
        <v>-71.059287999999995</v>
      </c>
    </row>
    <row r="49" spans="1:11" x14ac:dyDescent="0.25">
      <c r="A49">
        <v>48</v>
      </c>
      <c r="B49" t="s">
        <v>16</v>
      </c>
      <c r="C49" t="str">
        <f>VLOOKUP(E49,'geocoding-output'!$A$2:$E$450,1)</f>
        <v>74 S Common St</v>
      </c>
      <c r="E49" t="s">
        <v>1017</v>
      </c>
      <c r="F49" t="s">
        <v>8</v>
      </c>
      <c r="G49" t="s">
        <v>17</v>
      </c>
      <c r="H49">
        <f>VLOOKUP(E49,'geocoding-output'!$A$2:$E$450,4)</f>
        <v>42.462795</v>
      </c>
      <c r="I49">
        <f>VLOOKUP(E49,'geocoding-output'!$A$2:$E497,5)</f>
        <v>-70.956276000000003</v>
      </c>
      <c r="J49">
        <v>42.462795</v>
      </c>
      <c r="K49">
        <v>-70.956276000000003</v>
      </c>
    </row>
    <row r="50" spans="1:11" x14ac:dyDescent="0.25">
      <c r="A50">
        <v>49</v>
      </c>
      <c r="B50" t="s">
        <v>11</v>
      </c>
      <c r="C50" t="str">
        <f>VLOOKUP(E50,'geocoding-output'!$A$2:$E$450,1)</f>
        <v>100 Temple St</v>
      </c>
      <c r="E50" t="s">
        <v>428</v>
      </c>
      <c r="F50" t="s">
        <v>8</v>
      </c>
      <c r="G50" t="s">
        <v>39</v>
      </c>
      <c r="H50">
        <f>VLOOKUP(E50,'geocoding-output'!$A$2:$E$450,4)</f>
        <v>42.395705999999997</v>
      </c>
      <c r="I50">
        <f>VLOOKUP(E50,'geocoding-output'!$A$2:$E498,5)</f>
        <v>-71.090187</v>
      </c>
      <c r="J50">
        <v>42.395705999999997</v>
      </c>
      <c r="K50">
        <v>-71.090187</v>
      </c>
    </row>
    <row r="51" spans="1:11" x14ac:dyDescent="0.25">
      <c r="A51">
        <v>50</v>
      </c>
      <c r="B51" t="s">
        <v>102</v>
      </c>
      <c r="C51" t="str">
        <f>VLOOKUP(E51,'geocoding-output'!$A$2:$E$450,1)</f>
        <v>1990 Columbus Ave</v>
      </c>
      <c r="E51" t="s">
        <v>652</v>
      </c>
      <c r="F51" t="s">
        <v>8</v>
      </c>
      <c r="G51" t="s">
        <v>174</v>
      </c>
      <c r="H51">
        <f>VLOOKUP(E51,'geocoding-output'!$A$2:$E$450,4)</f>
        <v>42.315491000000002</v>
      </c>
      <c r="I51">
        <f>VLOOKUP(E51,'geocoding-output'!$A$2:$E499,5)</f>
        <v>-71.097115000000002</v>
      </c>
      <c r="J51">
        <v>42.315491000000002</v>
      </c>
      <c r="K51">
        <v>-71.097115000000002</v>
      </c>
    </row>
    <row r="52" spans="1:11" x14ac:dyDescent="0.25">
      <c r="A52">
        <v>51</v>
      </c>
      <c r="B52" t="s">
        <v>22</v>
      </c>
      <c r="C52" t="str">
        <f>VLOOKUP(E52,'geocoding-output'!$A$2:$E$450,1)</f>
        <v>330 Bowdoin St</v>
      </c>
      <c r="E52" t="s">
        <v>771</v>
      </c>
      <c r="F52" t="s">
        <v>8</v>
      </c>
      <c r="G52" t="s">
        <v>58</v>
      </c>
      <c r="H52">
        <f>VLOOKUP(E52,'geocoding-output'!$A$2:$E$450,4)</f>
        <v>42.373789000000002</v>
      </c>
      <c r="I52">
        <f>VLOOKUP(E52,'geocoding-output'!$A$2:$E500,5)</f>
        <v>-70.977830999999995</v>
      </c>
      <c r="J52">
        <v>42.373789000000002</v>
      </c>
      <c r="K52">
        <v>-70.977830999999995</v>
      </c>
    </row>
    <row r="53" spans="1:11" x14ac:dyDescent="0.25">
      <c r="A53">
        <v>52</v>
      </c>
      <c r="B53" t="s">
        <v>13</v>
      </c>
      <c r="C53" t="str">
        <f>VLOOKUP(E53,'geocoding-output'!$A$2:$E$450,1)</f>
        <v>351 Boylston St</v>
      </c>
      <c r="E53" t="s">
        <v>264</v>
      </c>
      <c r="F53" t="s">
        <v>8</v>
      </c>
      <c r="G53" t="s">
        <v>195</v>
      </c>
      <c r="H53">
        <f>VLOOKUP(E53,'geocoding-output'!$A$2:$E$450,4)</f>
        <v>42.351903999999998</v>
      </c>
      <c r="I53">
        <f>VLOOKUP(E53,'geocoding-output'!$A$2:$E501,5)</f>
        <v>-71.070894999999993</v>
      </c>
      <c r="J53">
        <v>42.351903999999998</v>
      </c>
      <c r="K53">
        <v>-71.070894999999993</v>
      </c>
    </row>
    <row r="54" spans="1:11" x14ac:dyDescent="0.25">
      <c r="A54">
        <v>53</v>
      </c>
      <c r="B54" t="s">
        <v>65</v>
      </c>
      <c r="C54" t="str">
        <f>VLOOKUP(E54,'geocoding-output'!$A$2:$E$450,1)</f>
        <v>208 S Main St</v>
      </c>
      <c r="E54" t="s">
        <v>681</v>
      </c>
      <c r="F54" t="s">
        <v>8</v>
      </c>
      <c r="G54" t="s">
        <v>66</v>
      </c>
      <c r="H54">
        <f>VLOOKUP(E54,'geocoding-output'!$A$2:$E$450,4)</f>
        <v>41.935808999999999</v>
      </c>
      <c r="I54">
        <f>VLOOKUP(E54,'geocoding-output'!$A$2:$E502,5)</f>
        <v>-71.284775999999994</v>
      </c>
      <c r="J54">
        <v>41.935808999999999</v>
      </c>
      <c r="K54">
        <v>-71.284775999999994</v>
      </c>
    </row>
    <row r="55" spans="1:11" x14ac:dyDescent="0.25">
      <c r="A55">
        <v>54</v>
      </c>
      <c r="B55" t="s">
        <v>300</v>
      </c>
      <c r="C55" t="str">
        <f>VLOOKUP(E55,'geocoding-output'!$A$2:$E$450,1)</f>
        <v>50 Essex St</v>
      </c>
      <c r="E55" t="s">
        <v>862</v>
      </c>
      <c r="F55" t="s">
        <v>8</v>
      </c>
      <c r="G55" t="s">
        <v>301</v>
      </c>
      <c r="H55">
        <f>VLOOKUP(E55,'geocoding-output'!$A$2:$E$450,4)</f>
        <v>42.448794999999997</v>
      </c>
      <c r="I55">
        <f>VLOOKUP(E55,'geocoding-output'!$A$2:$E503,5)</f>
        <v>-71.012107</v>
      </c>
      <c r="J55">
        <v>42.448794999999997</v>
      </c>
      <c r="K55">
        <v>-71.012107</v>
      </c>
    </row>
    <row r="56" spans="1:11" x14ac:dyDescent="0.25">
      <c r="A56">
        <v>55</v>
      </c>
      <c r="B56" t="s">
        <v>16</v>
      </c>
      <c r="C56" t="str">
        <f>VLOOKUP(E56,'geocoding-output'!$A$2:$E$450,1)</f>
        <v>65 Munroe St</v>
      </c>
      <c r="E56" t="s">
        <v>919</v>
      </c>
      <c r="F56" t="s">
        <v>8</v>
      </c>
      <c r="G56" t="s">
        <v>40</v>
      </c>
      <c r="H56">
        <f>VLOOKUP(E56,'geocoding-output'!$A$2:$E$450,4)</f>
        <v>42.462918999999999</v>
      </c>
      <c r="I56">
        <f>VLOOKUP(E56,'geocoding-output'!$A$2:$E504,5)</f>
        <v>-71.237617</v>
      </c>
      <c r="J56">
        <v>42.462918999999999</v>
      </c>
      <c r="K56">
        <v>-71.237617</v>
      </c>
    </row>
    <row r="57" spans="1:11" x14ac:dyDescent="0.25">
      <c r="A57">
        <v>56</v>
      </c>
      <c r="B57" t="s">
        <v>266</v>
      </c>
      <c r="C57" t="str">
        <f>VLOOKUP(E57,'geocoding-output'!$A$2:$E$450,1)</f>
        <v>353 Great Rd</v>
      </c>
      <c r="E57" t="s">
        <v>265</v>
      </c>
      <c r="F57" t="s">
        <v>8</v>
      </c>
      <c r="G57" t="s">
        <v>267</v>
      </c>
      <c r="H57">
        <f>VLOOKUP(E57,'geocoding-output'!$A$2:$E$450,4)</f>
        <v>42.436436</v>
      </c>
      <c r="I57">
        <f>VLOOKUP(E57,'geocoding-output'!$A$2:$E505,5)</f>
        <v>-71.502280999999996</v>
      </c>
      <c r="J57">
        <v>42.436436</v>
      </c>
      <c r="K57">
        <v>-71.502280999999996</v>
      </c>
    </row>
    <row r="58" spans="1:11" x14ac:dyDescent="0.25">
      <c r="A58">
        <v>57</v>
      </c>
      <c r="B58" t="s">
        <v>190</v>
      </c>
      <c r="C58" t="str">
        <f>VLOOKUP(E58,'geocoding-output'!$A$2:$E$450,1)</f>
        <v>2112 County St</v>
      </c>
      <c r="E58" t="s">
        <v>684</v>
      </c>
      <c r="F58" t="s">
        <v>8</v>
      </c>
      <c r="G58" t="s">
        <v>191</v>
      </c>
      <c r="H58">
        <f>VLOOKUP(E58,'geocoding-output'!$A$2:$E$450,4)</f>
        <v>41.761302000000001</v>
      </c>
      <c r="I58">
        <f>VLOOKUP(E58,'geocoding-output'!$A$2:$E506,5)</f>
        <v>-71.138990000000007</v>
      </c>
      <c r="J58">
        <v>41.761302000000001</v>
      </c>
      <c r="K58">
        <v>-71.138990000000007</v>
      </c>
    </row>
    <row r="59" spans="1:11" x14ac:dyDescent="0.25">
      <c r="A59">
        <v>58</v>
      </c>
      <c r="B59" t="s">
        <v>188</v>
      </c>
      <c r="C59" t="str">
        <f>VLOOKUP(E59,'geocoding-output'!$A$2:$E$450,1)</f>
        <v>211 Bridge St</v>
      </c>
      <c r="E59" t="s">
        <v>683</v>
      </c>
      <c r="F59" t="s">
        <v>8</v>
      </c>
      <c r="G59" t="s">
        <v>189</v>
      </c>
      <c r="H59">
        <f>VLOOKUP(E59,'geocoding-output'!$A$2:$E$450,4)</f>
        <v>42.523913999999998</v>
      </c>
      <c r="I59">
        <f>VLOOKUP(E59,'geocoding-output'!$A$2:$E507,5)</f>
        <v>-70.894858999999997</v>
      </c>
      <c r="J59">
        <v>42.523913999999998</v>
      </c>
      <c r="K59">
        <v>-70.894858999999997</v>
      </c>
    </row>
    <row r="60" spans="1:11" x14ac:dyDescent="0.25">
      <c r="A60">
        <v>59</v>
      </c>
      <c r="B60" t="s">
        <v>175</v>
      </c>
      <c r="C60" t="str">
        <f>VLOOKUP(E60,'geocoding-output'!$A$2:$E$450,1)</f>
        <v>2 Hamilton St</v>
      </c>
      <c r="E60" t="s">
        <v>655</v>
      </c>
      <c r="F60" t="s">
        <v>8</v>
      </c>
      <c r="G60" t="s">
        <v>176</v>
      </c>
      <c r="H60">
        <f>VLOOKUP(E60,'geocoding-output'!$A$2:$E$450,4)</f>
        <v>41.909106999999999</v>
      </c>
      <c r="I60">
        <f>VLOOKUP(E60,'geocoding-output'!$A$2:$E508,5)</f>
        <v>-71.094759999999994</v>
      </c>
      <c r="J60">
        <v>41.909106999999999</v>
      </c>
      <c r="K60">
        <v>-71.094759999999994</v>
      </c>
    </row>
    <row r="61" spans="1:11" x14ac:dyDescent="0.25">
      <c r="A61">
        <v>60</v>
      </c>
      <c r="B61" t="s">
        <v>106</v>
      </c>
      <c r="C61" t="str">
        <f>VLOOKUP(E61,'geocoding-output'!$A$2:$E$450,1)</f>
        <v>1367 Pleasant St</v>
      </c>
      <c r="E61" t="s">
        <v>558</v>
      </c>
      <c r="F61" t="s">
        <v>8</v>
      </c>
      <c r="G61" t="s">
        <v>107</v>
      </c>
      <c r="H61">
        <f>VLOOKUP(E61,'geocoding-output'!$A$2:$E$450,4)</f>
        <v>41.690981000000001</v>
      </c>
      <c r="I61">
        <f>VLOOKUP(E61,'geocoding-output'!$A$2:$E509,5)</f>
        <v>-71.134691000000004</v>
      </c>
      <c r="J61">
        <v>41.690981000000001</v>
      </c>
      <c r="K61">
        <v>-71.134691000000004</v>
      </c>
    </row>
    <row r="62" spans="1:11" x14ac:dyDescent="0.25">
      <c r="A62">
        <v>61</v>
      </c>
      <c r="B62" t="s">
        <v>157</v>
      </c>
      <c r="C62" t="str">
        <f>VLOOKUP(E62,'geocoding-output'!$A$2:$E$450,1)</f>
        <v>17 Chestnut St</v>
      </c>
      <c r="E62" t="s">
        <v>630</v>
      </c>
      <c r="F62" t="s">
        <v>8</v>
      </c>
      <c r="G62" t="s">
        <v>158</v>
      </c>
      <c r="H62">
        <f>VLOOKUP(E62,'geocoding-output'!$A$2:$E$450,4)</f>
        <v>42.525385</v>
      </c>
      <c r="I62">
        <f>VLOOKUP(E62,'geocoding-output'!$A$2:$E510,5)</f>
        <v>-70.928955999999999</v>
      </c>
      <c r="J62">
        <v>42.525385</v>
      </c>
      <c r="K62">
        <v>-70.928955999999999</v>
      </c>
    </row>
    <row r="63" spans="1:11" x14ac:dyDescent="0.25">
      <c r="A63">
        <v>62</v>
      </c>
      <c r="B63" t="s">
        <v>106</v>
      </c>
      <c r="C63" t="str">
        <f>VLOOKUP(E63,'geocoding-output'!$A$2:$E$450,1)</f>
        <v>170 Pleasant St</v>
      </c>
      <c r="E63" t="s">
        <v>635</v>
      </c>
      <c r="F63" t="s">
        <v>8</v>
      </c>
      <c r="G63" t="s">
        <v>160</v>
      </c>
      <c r="H63">
        <f>VLOOKUP(E63,'geocoding-output'!$A$2:$E$450,4)</f>
        <v>41.699891000000001</v>
      </c>
      <c r="I63">
        <f>VLOOKUP(E63,'geocoding-output'!$A$2:$E511,5)</f>
        <v>-71.152286000000004</v>
      </c>
      <c r="J63">
        <v>41.699891000000001</v>
      </c>
      <c r="K63">
        <v>-71.152286000000004</v>
      </c>
    </row>
    <row r="64" spans="1:11" x14ac:dyDescent="0.25">
      <c r="A64">
        <v>63</v>
      </c>
      <c r="B64" t="s">
        <v>13</v>
      </c>
      <c r="C64" t="str">
        <f>VLOOKUP(E64,'geocoding-output'!$A$2:$E$450,1)</f>
        <v>1 Michelangelo St</v>
      </c>
      <c r="E64" t="s">
        <v>15</v>
      </c>
      <c r="F64" t="s">
        <v>8</v>
      </c>
      <c r="G64" t="s">
        <v>14</v>
      </c>
      <c r="H64">
        <f>VLOOKUP(E64,'geocoding-output'!$A$2:$E$450,4)</f>
        <v>42.367131000000001</v>
      </c>
      <c r="I64">
        <f>VLOOKUP(E64,'geocoding-output'!$A$2:$E512,5)</f>
        <v>-71.054854000000006</v>
      </c>
      <c r="J64">
        <v>42.367131000000001</v>
      </c>
      <c r="K64">
        <v>-71.054854000000006</v>
      </c>
    </row>
    <row r="65" spans="1:11" x14ac:dyDescent="0.25">
      <c r="A65">
        <v>64</v>
      </c>
      <c r="B65" t="s">
        <v>52</v>
      </c>
      <c r="C65" t="str">
        <f>VLOOKUP(E65,'geocoding-output'!$A$2:$E$450,1)</f>
        <v>146 Hampshire St</v>
      </c>
      <c r="E65" t="s">
        <v>589</v>
      </c>
      <c r="F65" t="s">
        <v>8</v>
      </c>
      <c r="G65" t="s">
        <v>64</v>
      </c>
      <c r="H65">
        <f>VLOOKUP(E65,'geocoding-output'!$A$2:$E$450,4)</f>
        <v>42.370953</v>
      </c>
      <c r="I65">
        <f>VLOOKUP(E65,'geocoding-output'!$A$2:$E513,5)</f>
        <v>-71.097785999999999</v>
      </c>
      <c r="J65">
        <v>42.370953</v>
      </c>
      <c r="K65">
        <v>-71.097785999999999</v>
      </c>
    </row>
    <row r="66" spans="1:11" x14ac:dyDescent="0.25">
      <c r="A66">
        <v>65</v>
      </c>
      <c r="B66" t="s">
        <v>69</v>
      </c>
      <c r="C66" t="str">
        <f>VLOOKUP(E66,'geocoding-output'!$A$2:$E$450,1)</f>
        <v>133 School St</v>
      </c>
      <c r="E66" t="s">
        <v>546</v>
      </c>
      <c r="F66" t="s">
        <v>8</v>
      </c>
      <c r="G66" t="s">
        <v>70</v>
      </c>
      <c r="H66">
        <f>VLOOKUP(E66,'geocoding-output'!$A$2:$E$450,4)</f>
        <v>41.632644999999997</v>
      </c>
      <c r="I66">
        <f>VLOOKUP(E66,'geocoding-output'!$A$2:$E514,5)</f>
        <v>-70.929230000000004</v>
      </c>
      <c r="J66">
        <v>41.632644999999997</v>
      </c>
      <c r="K66">
        <v>-70.929230000000004</v>
      </c>
    </row>
    <row r="67" spans="1:11" x14ac:dyDescent="0.25">
      <c r="A67">
        <v>66</v>
      </c>
      <c r="B67" t="s">
        <v>222</v>
      </c>
      <c r="C67" t="str">
        <f>VLOOKUP(E67,'geocoding-output'!$A$2:$E$450,1)</f>
        <v>255 Main St</v>
      </c>
      <c r="E67" t="s">
        <v>723</v>
      </c>
      <c r="F67" t="s">
        <v>8</v>
      </c>
      <c r="G67" t="s">
        <v>223</v>
      </c>
      <c r="H67">
        <f>VLOOKUP(E67,'geocoding-output'!$A$2:$E$450,4)</f>
        <v>42.346629</v>
      </c>
      <c r="I67">
        <f>VLOOKUP(E67,'geocoding-output'!$A$2:$E515,5)</f>
        <v>-71.551828999999998</v>
      </c>
      <c r="J67">
        <v>42.346629</v>
      </c>
      <c r="K67">
        <v>-71.551828999999998</v>
      </c>
    </row>
    <row r="68" spans="1:11" x14ac:dyDescent="0.25">
      <c r="A68">
        <v>67</v>
      </c>
      <c r="B68" t="s">
        <v>181</v>
      </c>
      <c r="C68" t="str">
        <f>VLOOKUP(E68,'geocoding-output'!$A$2:$E$450,1)</f>
        <v>99 Hartford St</v>
      </c>
      <c r="E68" t="s">
        <v>359</v>
      </c>
      <c r="F68" t="s">
        <v>8</v>
      </c>
      <c r="G68" t="s">
        <v>182</v>
      </c>
      <c r="H68">
        <f>VLOOKUP(E68,'geocoding-output'!$A$2:$E$450,4)</f>
        <v>42.293723999999997</v>
      </c>
      <c r="I68">
        <f>VLOOKUP(E68,'geocoding-output'!$A$2:$E516,5)</f>
        <v>-71.058555999999996</v>
      </c>
      <c r="J68">
        <v>42.293723999999997</v>
      </c>
      <c r="K68">
        <v>-71.058555999999996</v>
      </c>
    </row>
    <row r="69" spans="1:11" x14ac:dyDescent="0.25">
      <c r="A69">
        <v>68</v>
      </c>
      <c r="B69" t="s">
        <v>52</v>
      </c>
      <c r="C69" t="str">
        <f>VLOOKUP(E69,'geocoding-output'!$A$2:$E$450,1)</f>
        <v>105 Spring St</v>
      </c>
      <c r="E69" t="s">
        <v>444</v>
      </c>
      <c r="F69" t="s">
        <v>8</v>
      </c>
      <c r="G69" t="s">
        <v>23</v>
      </c>
      <c r="H69">
        <f>VLOOKUP(E69,'geocoding-output'!$A$2:$E$450,4)</f>
        <v>42.369517999999999</v>
      </c>
      <c r="I69">
        <f>VLOOKUP(E69,'geocoding-output'!$A$2:$E517,5)</f>
        <v>-71.083031000000005</v>
      </c>
      <c r="J69">
        <v>42.369517999999999</v>
      </c>
      <c r="K69">
        <v>-71.083031000000005</v>
      </c>
    </row>
    <row r="70" spans="1:11" x14ac:dyDescent="0.25">
      <c r="A70">
        <v>69</v>
      </c>
      <c r="B70" t="s">
        <v>65</v>
      </c>
      <c r="C70" t="str">
        <f>VLOOKUP(E70,'geocoding-output'!$A$2:$E$450,1)</f>
        <v>501 Main St</v>
      </c>
      <c r="D70">
        <v>1</v>
      </c>
      <c r="E70" t="s">
        <v>1011</v>
      </c>
      <c r="F70" t="s">
        <v>8</v>
      </c>
      <c r="G70" t="s">
        <v>66</v>
      </c>
      <c r="H70">
        <f>VLOOKUP(E70,'geocoding-output'!$A$2:$E$450,4)</f>
        <v>42.075251999999999</v>
      </c>
      <c r="I70">
        <f>VLOOKUP(E70,'geocoding-output'!$A$2:$E518,5)</f>
        <v>-71.287942000000001</v>
      </c>
      <c r="J70">
        <v>42.075251999999999</v>
      </c>
      <c r="K70">
        <v>-71.287942000000001</v>
      </c>
    </row>
    <row r="71" spans="1:11" x14ac:dyDescent="0.25">
      <c r="A71">
        <v>70</v>
      </c>
      <c r="B71" t="s">
        <v>11</v>
      </c>
      <c r="C71" t="str">
        <f>VLOOKUP(E71,'geocoding-output'!$A$2:$E$450,1)</f>
        <v>15 Franklin St</v>
      </c>
      <c r="E71" t="s">
        <v>132</v>
      </c>
      <c r="F71" t="s">
        <v>8</v>
      </c>
      <c r="G71" t="s">
        <v>39</v>
      </c>
      <c r="H71">
        <f>VLOOKUP(E71,'geocoding-output'!$A$2:$E$450,4)</f>
        <v>42.386177000000004</v>
      </c>
      <c r="I71">
        <f>VLOOKUP(E71,'geocoding-output'!$A$2:$E519,5)</f>
        <v>-71.083541999999994</v>
      </c>
      <c r="J71">
        <v>42.386177000000004</v>
      </c>
      <c r="K71">
        <v>-71.083541999999994</v>
      </c>
    </row>
    <row r="72" spans="1:11" x14ac:dyDescent="0.25">
      <c r="A72">
        <v>71</v>
      </c>
      <c r="B72" t="s">
        <v>102</v>
      </c>
      <c r="C72" t="str">
        <f>VLOOKUP(E72,'geocoding-output'!$A$2:$E$450,1)</f>
        <v>76 Union Park</v>
      </c>
      <c r="E72" t="s">
        <v>938</v>
      </c>
      <c r="F72" t="s">
        <v>8</v>
      </c>
      <c r="G72" t="s">
        <v>47</v>
      </c>
      <c r="H72">
        <f>VLOOKUP(E72,'geocoding-output'!$A$2:$E$450,4)</f>
        <v>42.343744999999998</v>
      </c>
      <c r="I72">
        <f>VLOOKUP(E72,'geocoding-output'!$A$2:$E520,5)</f>
        <v>-71.072530999999998</v>
      </c>
      <c r="J72">
        <v>42.343744999999998</v>
      </c>
      <c r="K72">
        <v>-71.072530999999998</v>
      </c>
    </row>
    <row r="73" spans="1:11" x14ac:dyDescent="0.25">
      <c r="A73">
        <v>72</v>
      </c>
      <c r="B73" t="s">
        <v>157</v>
      </c>
      <c r="C73" t="str">
        <f>VLOOKUP(E73,'geocoding-output'!$A$2:$E$450,1)</f>
        <v>71 Wallis St</v>
      </c>
      <c r="E73" t="s">
        <v>932</v>
      </c>
      <c r="F73" t="s">
        <v>8</v>
      </c>
      <c r="G73" t="s">
        <v>158</v>
      </c>
      <c r="H73">
        <f>VLOOKUP(E73,'geocoding-output'!$A$2:$E$450,4)</f>
        <v>42.529339</v>
      </c>
      <c r="I73">
        <f>VLOOKUP(E73,'geocoding-output'!$A$2:$E521,5)</f>
        <v>-70.923241000000004</v>
      </c>
      <c r="J73">
        <v>42.529339</v>
      </c>
      <c r="K73">
        <v>-70.923241000000004</v>
      </c>
    </row>
    <row r="74" spans="1:11" x14ac:dyDescent="0.25">
      <c r="A74">
        <v>73</v>
      </c>
      <c r="B74" t="s">
        <v>7</v>
      </c>
      <c r="C74" t="str">
        <f>VLOOKUP(E74,'geocoding-output'!$A$2:$E$450,1)</f>
        <v>1 Copeland St</v>
      </c>
      <c r="E74" t="s">
        <v>383</v>
      </c>
      <c r="F74" t="s">
        <v>8</v>
      </c>
      <c r="G74" t="s">
        <v>9</v>
      </c>
      <c r="H74">
        <f>VLOOKUP(E74,'geocoding-output'!$A$2:$E$450,4)</f>
        <v>42.242587999999998</v>
      </c>
      <c r="I74">
        <f>VLOOKUP(E74,'geocoding-output'!$A$2:$E522,5)</f>
        <v>-71.015495000000001</v>
      </c>
      <c r="J74">
        <v>42.242587999999998</v>
      </c>
      <c r="K74">
        <v>-71.015495000000001</v>
      </c>
    </row>
    <row r="75" spans="1:11" x14ac:dyDescent="0.25">
      <c r="A75">
        <v>74</v>
      </c>
      <c r="B75" t="s">
        <v>157</v>
      </c>
      <c r="C75" t="str">
        <f>VLOOKUP(E75,'geocoding-output'!$A$2:$E$450,1)</f>
        <v>6 Bourbon St</v>
      </c>
      <c r="E75" t="s">
        <v>906</v>
      </c>
      <c r="F75" t="s">
        <v>8</v>
      </c>
      <c r="G75" t="s">
        <v>158</v>
      </c>
      <c r="H75">
        <f>VLOOKUP(E75,'geocoding-output'!$A$2:$E$450,4)</f>
        <v>42.547927999999999</v>
      </c>
      <c r="I75">
        <f>VLOOKUP(E75,'geocoding-output'!$A$2:$E523,5)</f>
        <v>-70.980141000000003</v>
      </c>
      <c r="J75">
        <v>42.547927999999999</v>
      </c>
      <c r="K75">
        <v>-70.980141000000003</v>
      </c>
    </row>
    <row r="76" spans="1:11" x14ac:dyDescent="0.25">
      <c r="A76">
        <v>75</v>
      </c>
      <c r="B76" t="s">
        <v>186</v>
      </c>
      <c r="C76" t="str">
        <f>VLOOKUP(E76,'geocoding-output'!$A$2:$E$450,1)</f>
        <v>200 Central St</v>
      </c>
      <c r="E76" t="s">
        <v>674</v>
      </c>
      <c r="F76" t="s">
        <v>8</v>
      </c>
      <c r="G76" t="s">
        <v>187</v>
      </c>
      <c r="H76">
        <f>VLOOKUP(E76,'geocoding-output'!$A$2:$E$450,4)</f>
        <v>42.642572999999999</v>
      </c>
      <c r="I76">
        <f>VLOOKUP(E76,'geocoding-output'!$A$2:$E524,5)</f>
        <v>-71.398674</v>
      </c>
      <c r="J76">
        <v>42.642572999999999</v>
      </c>
      <c r="K76">
        <v>-71.398674</v>
      </c>
    </row>
    <row r="77" spans="1:11" x14ac:dyDescent="0.25">
      <c r="A77">
        <v>76</v>
      </c>
      <c r="B77" t="s">
        <v>24</v>
      </c>
      <c r="C77" t="str">
        <f>VLOOKUP(E77,'geocoding-output'!$A$2:$E$450,1)</f>
        <v>15 Wheeler Ave</v>
      </c>
      <c r="E77" t="s">
        <v>137</v>
      </c>
      <c r="F77" t="s">
        <v>8</v>
      </c>
      <c r="G77" t="s">
        <v>25</v>
      </c>
      <c r="H77">
        <f>VLOOKUP(E77,'geocoding-output'!$A$2:$E$450,4)</f>
        <v>42.298641000000003</v>
      </c>
      <c r="I77">
        <f>VLOOKUP(E77,'geocoding-output'!$A$2:$E525,5)</f>
        <v>-71.430503999999999</v>
      </c>
      <c r="J77">
        <v>42.298641000000003</v>
      </c>
      <c r="K77">
        <v>-71.430503999999999</v>
      </c>
    </row>
    <row r="78" spans="1:11" x14ac:dyDescent="0.25">
      <c r="A78">
        <v>77</v>
      </c>
      <c r="B78" t="s">
        <v>24</v>
      </c>
      <c r="C78" t="str">
        <f>VLOOKUP(E78,'geocoding-output'!$A$2:$E$450,1)</f>
        <v>80 Mt Auburn St</v>
      </c>
      <c r="D78">
        <v>1</v>
      </c>
      <c r="E78" t="s">
        <v>1018</v>
      </c>
      <c r="F78" t="s">
        <v>8</v>
      </c>
      <c r="G78" t="s">
        <v>25</v>
      </c>
      <c r="H78">
        <f>VLOOKUP(E78,'geocoding-output'!$A$2:$E$450,4)</f>
        <v>42.367054000000003</v>
      </c>
      <c r="I78">
        <f>VLOOKUP(E78,'geocoding-output'!$A$2:$E526,5)</f>
        <v>-71.181235999999998</v>
      </c>
      <c r="J78">
        <v>42.367054000000003</v>
      </c>
      <c r="K78">
        <v>-71.181235999999998</v>
      </c>
    </row>
    <row r="79" spans="1:11" x14ac:dyDescent="0.25">
      <c r="A79">
        <v>78</v>
      </c>
      <c r="B79" t="s">
        <v>270</v>
      </c>
      <c r="C79" t="str">
        <f>VLOOKUP(E79,'geocoding-output'!$A$2:$E$450,1)</f>
        <v>494 Church St</v>
      </c>
      <c r="D79">
        <v>1</v>
      </c>
      <c r="E79" t="s">
        <v>861</v>
      </c>
      <c r="F79" t="s">
        <v>8</v>
      </c>
      <c r="G79" t="s">
        <v>271</v>
      </c>
      <c r="H79">
        <f>VLOOKUP(E79,'geocoding-output'!$A$2:$E$450,4)</f>
        <v>41.898761999999998</v>
      </c>
      <c r="I79">
        <f>VLOOKUP(E79,'geocoding-output'!$A$2:$E527,5)</f>
        <v>-71.003838000000002</v>
      </c>
      <c r="J79">
        <v>41.898761999999998</v>
      </c>
      <c r="K79">
        <v>-71.003838000000002</v>
      </c>
    </row>
    <row r="80" spans="1:11" x14ac:dyDescent="0.25">
      <c r="A80">
        <v>79</v>
      </c>
      <c r="B80" t="s">
        <v>206</v>
      </c>
      <c r="C80" t="str">
        <f>VLOOKUP(E80,'geocoding-output'!$A$2:$E$450,1)</f>
        <v>24 Bellflower St</v>
      </c>
      <c r="D80">
        <v>1</v>
      </c>
      <c r="E80" t="s">
        <v>1001</v>
      </c>
      <c r="F80" t="s">
        <v>8</v>
      </c>
      <c r="G80" t="s">
        <v>207</v>
      </c>
      <c r="H80">
        <f>VLOOKUP(E80,'geocoding-output'!$A$2:$E$450,4)</f>
        <v>42.324280000000002</v>
      </c>
      <c r="I80">
        <f>VLOOKUP(E80,'geocoding-output'!$A$2:$E528,5)</f>
        <v>-71.058716000000004</v>
      </c>
      <c r="J80">
        <v>42.324280000000002</v>
      </c>
      <c r="K80">
        <v>-71.058716000000004</v>
      </c>
    </row>
    <row r="81" spans="1:11" x14ac:dyDescent="0.25">
      <c r="A81">
        <v>80</v>
      </c>
      <c r="B81" t="s">
        <v>348</v>
      </c>
      <c r="C81" t="str">
        <f>VLOOKUP(E81,'geocoding-output'!$A$2:$E$450,1)</f>
        <v>812 Nantasket Ave</v>
      </c>
      <c r="E81" t="s">
        <v>948</v>
      </c>
      <c r="F81" t="s">
        <v>8</v>
      </c>
      <c r="G81" t="s">
        <v>349</v>
      </c>
      <c r="H81">
        <f>VLOOKUP(E81,'geocoding-output'!$A$2:$E$450,4)</f>
        <v>42.302303000000002</v>
      </c>
      <c r="I81">
        <f>VLOOKUP(E81,'geocoding-output'!$A$2:$E529,5)</f>
        <v>-70.88355</v>
      </c>
      <c r="J81">
        <v>42.302303000000002</v>
      </c>
      <c r="K81">
        <v>-70.88355</v>
      </c>
    </row>
    <row r="82" spans="1:11" x14ac:dyDescent="0.25">
      <c r="A82">
        <v>81</v>
      </c>
      <c r="B82" t="s">
        <v>106</v>
      </c>
      <c r="C82" t="str">
        <f>VLOOKUP(E82,'geocoding-output'!$A$2:$E$450,1)</f>
        <v>264 Griffin St</v>
      </c>
      <c r="E82" t="s">
        <v>730</v>
      </c>
      <c r="F82" t="s">
        <v>8</v>
      </c>
      <c r="G82" t="s">
        <v>227</v>
      </c>
      <c r="H82">
        <f>VLOOKUP(E82,'geocoding-output'!$A$2:$E$450,4)</f>
        <v>41.688969</v>
      </c>
      <c r="I82">
        <f>VLOOKUP(E82,'geocoding-output'!$A$2:$E530,5)</f>
        <v>-71.169380000000004</v>
      </c>
      <c r="J82">
        <v>41.688969</v>
      </c>
      <c r="K82">
        <v>-71.169380000000004</v>
      </c>
    </row>
    <row r="83" spans="1:11" x14ac:dyDescent="0.25">
      <c r="A83">
        <v>82</v>
      </c>
      <c r="B83" t="s">
        <v>222</v>
      </c>
      <c r="C83" t="str">
        <f>VLOOKUP(E83,'geocoding-output'!$A$2:$E$450,1)</f>
        <v>255 Main St</v>
      </c>
      <c r="E83" t="s">
        <v>224</v>
      </c>
      <c r="F83" t="s">
        <v>8</v>
      </c>
      <c r="G83" t="s">
        <v>223</v>
      </c>
      <c r="H83">
        <f>VLOOKUP(E83,'geocoding-output'!$A$2:$E$450,4)</f>
        <v>42.346629</v>
      </c>
      <c r="I83">
        <f>VLOOKUP(E83,'geocoding-output'!$A$2:$E531,5)</f>
        <v>-71.551828999999998</v>
      </c>
      <c r="J83">
        <v>42.346629</v>
      </c>
      <c r="K83">
        <v>-71.551828999999998</v>
      </c>
    </row>
    <row r="84" spans="1:11" x14ac:dyDescent="0.25">
      <c r="A84">
        <v>83</v>
      </c>
      <c r="B84" t="s">
        <v>24</v>
      </c>
      <c r="C84" t="str">
        <f>VLOOKUP(E84,'geocoding-output'!$A$2:$E$450,1)</f>
        <v>10 Pearl St</v>
      </c>
      <c r="E84" t="s">
        <v>26</v>
      </c>
      <c r="F84" t="s">
        <v>8</v>
      </c>
      <c r="G84" t="s">
        <v>25</v>
      </c>
      <c r="H84">
        <f>VLOOKUP(E84,'geocoding-output'!$A$2:$E$450,4)</f>
        <v>42.278401000000002</v>
      </c>
      <c r="I84">
        <f>VLOOKUP(E84,'geocoding-output'!$A$2:$E532,5)</f>
        <v>-71.420129000000003</v>
      </c>
      <c r="J84">
        <v>42.278401000000002</v>
      </c>
      <c r="K84">
        <v>-71.420129000000003</v>
      </c>
    </row>
    <row r="85" spans="1:11" x14ac:dyDescent="0.25">
      <c r="A85">
        <v>84</v>
      </c>
      <c r="B85" t="s">
        <v>335</v>
      </c>
      <c r="C85" t="str">
        <f>VLOOKUP(E85,'geocoding-output'!$A$2:$E$450,1)</f>
        <v>91 Main St</v>
      </c>
      <c r="E85" t="s">
        <v>961</v>
      </c>
      <c r="F85" t="s">
        <v>8</v>
      </c>
      <c r="G85" t="s">
        <v>336</v>
      </c>
      <c r="H85">
        <f>VLOOKUP(E85,'geocoding-output'!$A$2:$E$450,4)</f>
        <v>41.553401000000001</v>
      </c>
      <c r="I85">
        <f>VLOOKUP(E85,'geocoding-output'!$A$2:$E533,5)</f>
        <v>-70.618289000000004</v>
      </c>
      <c r="J85">
        <v>41.553401000000001</v>
      </c>
      <c r="K85">
        <v>-70.618289000000004</v>
      </c>
    </row>
    <row r="86" spans="1:11" x14ac:dyDescent="0.25">
      <c r="A86">
        <v>85</v>
      </c>
      <c r="B86" t="s">
        <v>24</v>
      </c>
      <c r="C86" t="str">
        <f>VLOOKUP(E86,'geocoding-output'!$A$2:$E$450,1)</f>
        <v>35 Concord St</v>
      </c>
      <c r="E86" t="s">
        <v>260</v>
      </c>
      <c r="F86" t="s">
        <v>8</v>
      </c>
      <c r="G86" t="s">
        <v>25</v>
      </c>
      <c r="H86">
        <f>VLOOKUP(E86,'geocoding-output'!$A$2:$E$450,4)</f>
        <v>42.277515000000001</v>
      </c>
      <c r="I86">
        <f>VLOOKUP(E86,'geocoding-output'!$A$2:$E534,5)</f>
        <v>-71.415779000000001</v>
      </c>
      <c r="J86">
        <v>42.277515000000001</v>
      </c>
      <c r="K86">
        <v>-71.415779000000001</v>
      </c>
    </row>
    <row r="87" spans="1:11" x14ac:dyDescent="0.25">
      <c r="A87">
        <v>86</v>
      </c>
      <c r="B87" t="s">
        <v>69</v>
      </c>
      <c r="C87" t="str">
        <f>VLOOKUP(E87,'geocoding-output'!$A$2:$E$450,1)</f>
        <v>215 Sawyer St</v>
      </c>
      <c r="E87" t="s">
        <v>690</v>
      </c>
      <c r="F87" t="s">
        <v>8</v>
      </c>
      <c r="G87" t="s">
        <v>103</v>
      </c>
      <c r="H87">
        <f>VLOOKUP(E87,'geocoding-output'!$A$2:$E$450,4)</f>
        <v>41.657971000000003</v>
      </c>
      <c r="I87">
        <f>VLOOKUP(E87,'geocoding-output'!$A$2:$E535,5)</f>
        <v>-70.925318000000004</v>
      </c>
      <c r="J87">
        <v>41.657971000000003</v>
      </c>
      <c r="K87">
        <v>-70.925318000000004</v>
      </c>
    </row>
    <row r="88" spans="1:11" x14ac:dyDescent="0.25">
      <c r="A88">
        <v>87</v>
      </c>
      <c r="B88" t="s">
        <v>324</v>
      </c>
      <c r="C88" t="str">
        <f>VLOOKUP(E88,'geocoding-output'!$A$2:$E$450,1)</f>
        <v>570 Hillside Ave</v>
      </c>
      <c r="E88" t="s">
        <v>323</v>
      </c>
      <c r="F88" t="s">
        <v>8</v>
      </c>
      <c r="G88" t="s">
        <v>325</v>
      </c>
      <c r="H88">
        <f>VLOOKUP(E88,'geocoding-output'!$A$2:$E$450,4)</f>
        <v>42.289580999999998</v>
      </c>
      <c r="I88">
        <f>VLOOKUP(E88,'geocoding-output'!$A$2:$E536,5)</f>
        <v>-71.237617</v>
      </c>
      <c r="J88">
        <v>42.289580999999998</v>
      </c>
      <c r="K88">
        <v>-71.237617</v>
      </c>
    </row>
    <row r="89" spans="1:11" x14ac:dyDescent="0.25">
      <c r="A89">
        <v>88</v>
      </c>
      <c r="B89" t="s">
        <v>52</v>
      </c>
      <c r="C89" t="str">
        <f>VLOOKUP(E89,'geocoding-output'!$A$2:$E$450,1)</f>
        <v>11 Inman St</v>
      </c>
      <c r="E89" t="s">
        <v>468</v>
      </c>
      <c r="F89" t="s">
        <v>8</v>
      </c>
      <c r="G89" t="s">
        <v>64</v>
      </c>
      <c r="H89">
        <f>VLOOKUP(E89,'geocoding-output'!$A$2:$E$450,4)</f>
        <v>42.367367000000002</v>
      </c>
      <c r="I89">
        <f>VLOOKUP(E89,'geocoding-output'!$A$2:$E537,5)</f>
        <v>-71.105170999999999</v>
      </c>
      <c r="J89">
        <v>42.367367000000002</v>
      </c>
      <c r="K89">
        <v>-71.105170999999999</v>
      </c>
    </row>
    <row r="90" spans="1:11" x14ac:dyDescent="0.25">
      <c r="A90">
        <v>89</v>
      </c>
      <c r="B90" t="s">
        <v>83</v>
      </c>
      <c r="C90" t="str">
        <f>VLOOKUP(E90,'geocoding-output'!$A$2:$E$450,1)</f>
        <v>12 Clark St</v>
      </c>
      <c r="E90" t="s">
        <v>506</v>
      </c>
      <c r="F90" t="s">
        <v>8</v>
      </c>
      <c r="G90" t="s">
        <v>84</v>
      </c>
      <c r="H90">
        <f>VLOOKUP(E90,'geocoding-output'!$A$2:$E$450,4)</f>
        <v>42.263767000000001</v>
      </c>
      <c r="I90">
        <f>VLOOKUP(E90,'geocoding-output'!$A$2:$E538,5)</f>
        <v>-72.661841999999993</v>
      </c>
      <c r="J90">
        <v>42.263767000000001</v>
      </c>
      <c r="K90">
        <v>-72.661841999999993</v>
      </c>
    </row>
    <row r="91" spans="1:11" x14ac:dyDescent="0.25">
      <c r="A91">
        <v>90</v>
      </c>
      <c r="B91" t="s">
        <v>335</v>
      </c>
      <c r="C91" t="str">
        <f>VLOOKUP(E91,'geocoding-output'!$A$2:$E$450,1)</f>
        <v>611 Gifford St</v>
      </c>
      <c r="E91" t="s">
        <v>914</v>
      </c>
      <c r="F91" t="s">
        <v>8</v>
      </c>
      <c r="G91" t="s">
        <v>336</v>
      </c>
      <c r="H91">
        <f>VLOOKUP(E91,'geocoding-output'!$A$2:$E$450,4)</f>
        <v>41.576611</v>
      </c>
      <c r="I91">
        <f>VLOOKUP(E91,'geocoding-output'!$A$2:$E539,5)</f>
        <v>-70.603706000000003</v>
      </c>
      <c r="J91">
        <v>41.576611</v>
      </c>
      <c r="K91">
        <v>-70.603706000000003</v>
      </c>
    </row>
    <row r="92" spans="1:11" x14ac:dyDescent="0.25">
      <c r="A92">
        <v>91</v>
      </c>
      <c r="B92" t="s">
        <v>344</v>
      </c>
      <c r="C92" t="str">
        <f>VLOOKUP(E92,'geocoding-output'!$A$2:$E$450,1)</f>
        <v>714 Parker St</v>
      </c>
      <c r="E92" t="s">
        <v>933</v>
      </c>
      <c r="F92" t="s">
        <v>8</v>
      </c>
      <c r="G92" t="s">
        <v>163</v>
      </c>
      <c r="H92">
        <f>VLOOKUP(E92,'geocoding-output'!$A$2:$E$450,4)</f>
        <v>42.331325</v>
      </c>
      <c r="I92">
        <f>VLOOKUP(E92,'geocoding-output'!$A$2:$E540,5)</f>
        <v>-71.097274999999996</v>
      </c>
      <c r="J92">
        <v>42.331325</v>
      </c>
      <c r="K92">
        <v>-71.097274999999996</v>
      </c>
    </row>
    <row r="93" spans="1:11" x14ac:dyDescent="0.25">
      <c r="A93">
        <v>92</v>
      </c>
      <c r="B93" t="s">
        <v>172</v>
      </c>
      <c r="C93" t="str">
        <f>VLOOKUP(E93,'geocoding-output'!$A$2:$E$450,1)</f>
        <v>774 Essex St</v>
      </c>
      <c r="E93" t="s">
        <v>942</v>
      </c>
      <c r="F93" t="s">
        <v>8</v>
      </c>
      <c r="G93" t="s">
        <v>259</v>
      </c>
      <c r="H93">
        <f>VLOOKUP(E93,'geocoding-output'!$A$2:$E$450,4)</f>
        <v>42.702148000000001</v>
      </c>
      <c r="I93">
        <f>VLOOKUP(E93,'geocoding-output'!$A$2:$E541,5)</f>
        <v>-71.174143999999998</v>
      </c>
      <c r="J93">
        <v>42.702148000000001</v>
      </c>
      <c r="K93">
        <v>-71.174143999999998</v>
      </c>
    </row>
    <row r="94" spans="1:11" x14ac:dyDescent="0.25">
      <c r="A94">
        <v>93</v>
      </c>
      <c r="B94" t="s">
        <v>48</v>
      </c>
      <c r="C94" t="str">
        <f>VLOOKUP(E94,'geocoding-output'!$A$2:$E$450,1)</f>
        <v>1555 Massachusetts Ave</v>
      </c>
      <c r="E94" t="s">
        <v>143</v>
      </c>
      <c r="F94" t="s">
        <v>8</v>
      </c>
      <c r="G94" t="s">
        <v>144</v>
      </c>
      <c r="H94">
        <f>VLOOKUP(E94,'geocoding-output'!$A$2:$E$450,4)</f>
        <v>42.377937000000003</v>
      </c>
      <c r="I94">
        <f>VLOOKUP(E94,'geocoding-output'!$A$2:$E542,5)</f>
        <v>-71.119704999999996</v>
      </c>
      <c r="J94">
        <v>42.377937000000003</v>
      </c>
      <c r="K94">
        <v>-71.119704999999996</v>
      </c>
    </row>
    <row r="95" spans="1:11" x14ac:dyDescent="0.25">
      <c r="A95">
        <v>94</v>
      </c>
      <c r="B95" t="s">
        <v>312</v>
      </c>
      <c r="C95" t="str">
        <f>VLOOKUP(E95,'geocoding-output'!$A$2:$E$450,1)</f>
        <v>55 Old St</v>
      </c>
      <c r="E95" t="s">
        <v>884</v>
      </c>
      <c r="F95" t="s">
        <v>8</v>
      </c>
      <c r="G95" t="s">
        <v>313</v>
      </c>
      <c r="H95">
        <f>VLOOKUP(E95,'geocoding-output'!$A$2:$E$450,4)</f>
        <v>42.189408999999998</v>
      </c>
      <c r="I95">
        <f>VLOOKUP(E95,'geocoding-output'!$A$2:$E543,5)</f>
        <v>-71.059078999999997</v>
      </c>
      <c r="J95">
        <v>42.189408999999998</v>
      </c>
      <c r="K95">
        <v>-71.059078999999997</v>
      </c>
    </row>
    <row r="96" spans="1:11" x14ac:dyDescent="0.25">
      <c r="A96">
        <v>95</v>
      </c>
      <c r="B96" t="s">
        <v>79</v>
      </c>
      <c r="C96" t="str">
        <f>VLOOKUP(E96,'geocoding-output'!$A$2:$E$450,1)</f>
        <v>Clock Tower Pl</v>
      </c>
      <c r="E96" t="s">
        <v>360</v>
      </c>
      <c r="F96" t="s">
        <v>8</v>
      </c>
      <c r="G96" t="s">
        <v>80</v>
      </c>
      <c r="H96">
        <f>VLOOKUP(E96,'geocoding-output'!$A$2:$E$450,4)</f>
        <v>42.430850999999997</v>
      </c>
      <c r="I96">
        <f>VLOOKUP(E96,'geocoding-output'!$A$2:$E544,5)</f>
        <v>-71.003838000000002</v>
      </c>
      <c r="J96">
        <v>42.430850999999997</v>
      </c>
      <c r="K96">
        <v>-71.003838000000002</v>
      </c>
    </row>
    <row r="97" spans="1:11" x14ac:dyDescent="0.25">
      <c r="A97">
        <v>96</v>
      </c>
      <c r="B97" t="s">
        <v>52</v>
      </c>
      <c r="C97" t="str">
        <f>VLOOKUP(E97,'geocoding-output'!$A$2:$E$450,1)</f>
        <v>11 Inman St</v>
      </c>
      <c r="E97" t="s">
        <v>468</v>
      </c>
      <c r="F97" t="s">
        <v>8</v>
      </c>
      <c r="G97" t="s">
        <v>64</v>
      </c>
      <c r="H97">
        <f>VLOOKUP(E97,'geocoding-output'!$A$2:$E$450,4)</f>
        <v>42.367367000000002</v>
      </c>
      <c r="I97">
        <f>VLOOKUP(E97,'geocoding-output'!$A$2:$E545,5)</f>
        <v>-71.105170999999999</v>
      </c>
      <c r="J97">
        <v>42.367367000000002</v>
      </c>
      <c r="K97">
        <v>-71.105170999999999</v>
      </c>
    </row>
    <row r="98" spans="1:11" x14ac:dyDescent="0.25">
      <c r="A98">
        <v>97</v>
      </c>
      <c r="B98" t="s">
        <v>154</v>
      </c>
      <c r="C98" t="str">
        <f>VLOOKUP(E98,'geocoding-output'!$A$2:$E$450,1)</f>
        <v>166 High St</v>
      </c>
      <c r="E98" t="s">
        <v>624</v>
      </c>
      <c r="F98" t="s">
        <v>8</v>
      </c>
      <c r="G98" t="s">
        <v>155</v>
      </c>
      <c r="H98">
        <f>VLOOKUP(E98,'geocoding-output'!$A$2:$E$450,4)</f>
        <v>42.809921000000003</v>
      </c>
      <c r="I98">
        <f>VLOOKUP(E98,'geocoding-output'!$A$2:$E546,5)</f>
        <v>-70.876159999999999</v>
      </c>
      <c r="J98">
        <v>42.809921000000003</v>
      </c>
      <c r="K98">
        <v>-70.876159999999999</v>
      </c>
    </row>
    <row r="99" spans="1:11" x14ac:dyDescent="0.25">
      <c r="A99">
        <v>98</v>
      </c>
      <c r="B99" t="s">
        <v>106</v>
      </c>
      <c r="C99" t="str">
        <f>VLOOKUP(E99,'geocoding-output'!$A$2:$E$450,1)</f>
        <v>160 Seabury St</v>
      </c>
      <c r="E99" t="s">
        <v>620</v>
      </c>
      <c r="F99" t="s">
        <v>8</v>
      </c>
      <c r="G99" t="s">
        <v>128</v>
      </c>
      <c r="H99">
        <f>VLOOKUP(E99,'geocoding-output'!$A$2:$E$450,4)</f>
        <v>41.702706999999997</v>
      </c>
      <c r="I99">
        <f>VLOOKUP(E99,'geocoding-output'!$A$2:$E547,5)</f>
        <v>-71.147084000000007</v>
      </c>
      <c r="J99">
        <v>41.702706999999997</v>
      </c>
      <c r="K99">
        <v>-71.147084000000007</v>
      </c>
    </row>
    <row r="100" spans="1:11" x14ac:dyDescent="0.25">
      <c r="A100">
        <v>99</v>
      </c>
      <c r="B100" t="s">
        <v>79</v>
      </c>
      <c r="C100" t="str">
        <f>VLOOKUP(E100,'geocoding-output'!$A$2:$E$450,1)</f>
        <v>12 Clock Tower Pl</v>
      </c>
      <c r="E100" t="s">
        <v>85</v>
      </c>
      <c r="F100" t="s">
        <v>8</v>
      </c>
      <c r="G100" t="s">
        <v>80</v>
      </c>
      <c r="H100">
        <f>VLOOKUP(E100,'geocoding-output'!$A$2:$E$450,4)</f>
        <v>42.430894000000002</v>
      </c>
      <c r="I100">
        <f>VLOOKUP(E100,'geocoding-output'!$A$2:$E548,5)</f>
        <v>-71.457902000000004</v>
      </c>
      <c r="J100">
        <v>42.430894000000002</v>
      </c>
      <c r="K100">
        <v>-71.457902000000004</v>
      </c>
    </row>
    <row r="101" spans="1:11" x14ac:dyDescent="0.25">
      <c r="A101">
        <v>100</v>
      </c>
      <c r="B101" t="s">
        <v>24</v>
      </c>
      <c r="C101" t="str">
        <f>VLOOKUP(E101,'geocoding-output'!$A$2:$E$450,1)</f>
        <v>108 Seaver St</v>
      </c>
      <c r="D101">
        <v>1</v>
      </c>
      <c r="E101" t="s">
        <v>56</v>
      </c>
      <c r="F101" t="s">
        <v>8</v>
      </c>
      <c r="G101" t="s">
        <v>55</v>
      </c>
      <c r="H101">
        <f>VLOOKUP(E101,'geocoding-output'!$A$2:$E$450,4)</f>
        <v>42.310402000000003</v>
      </c>
      <c r="I101">
        <f>VLOOKUP(E101,'geocoding-output'!$A$2:$E549,5)</f>
        <v>-71.420997999999997</v>
      </c>
      <c r="J101">
        <v>42.310402000000003</v>
      </c>
      <c r="K101">
        <v>-71.420997999999997</v>
      </c>
    </row>
    <row r="102" spans="1:11" x14ac:dyDescent="0.25">
      <c r="A102">
        <v>101</v>
      </c>
      <c r="B102" t="s">
        <v>201</v>
      </c>
      <c r="C102" t="str">
        <f>VLOOKUP(E102,'geocoding-output'!$A$2:$E$450,1)</f>
        <v>235 North St</v>
      </c>
      <c r="E102" t="s">
        <v>699</v>
      </c>
      <c r="F102" t="s">
        <v>8</v>
      </c>
      <c r="G102" t="s">
        <v>202</v>
      </c>
      <c r="H102">
        <f>VLOOKUP(E102,'geocoding-output'!$A$2:$E$450,4)</f>
        <v>42.587645999999999</v>
      </c>
      <c r="I102">
        <f>VLOOKUP(E102,'geocoding-output'!$A$2:$E550,5)</f>
        <v>-71.118426999999997</v>
      </c>
      <c r="J102">
        <v>42.587645999999999</v>
      </c>
      <c r="K102">
        <v>-71.118426999999997</v>
      </c>
    </row>
    <row r="103" spans="1:11" x14ac:dyDescent="0.25">
      <c r="A103">
        <v>102</v>
      </c>
      <c r="B103" t="s">
        <v>13</v>
      </c>
      <c r="C103" t="str">
        <f>VLOOKUP(E103,'geocoding-output'!$A$2:$E$450,1)</f>
        <v>39 Kingston St</v>
      </c>
      <c r="E103" t="s">
        <v>274</v>
      </c>
      <c r="F103" t="s">
        <v>8</v>
      </c>
      <c r="G103" t="s">
        <v>275</v>
      </c>
      <c r="H103">
        <f>VLOOKUP(E103,'geocoding-output'!$A$2:$E$450,4)</f>
        <v>42.353572</v>
      </c>
      <c r="I103">
        <f>VLOOKUP(E103,'geocoding-output'!$A$2:$E551,5)</f>
        <v>-71.118426999999997</v>
      </c>
      <c r="J103">
        <v>42.353572</v>
      </c>
      <c r="K103">
        <v>-71.118426999999997</v>
      </c>
    </row>
    <row r="104" spans="1:11" x14ac:dyDescent="0.25">
      <c r="A104">
        <v>103</v>
      </c>
      <c r="B104" t="s">
        <v>33</v>
      </c>
      <c r="C104" t="str">
        <f>VLOOKUP(E104,'geocoding-output'!$A$2:$E$450,1)</f>
        <v>428 South St</v>
      </c>
      <c r="E104" t="s">
        <v>821</v>
      </c>
      <c r="F104" t="s">
        <v>8</v>
      </c>
      <c r="G104" t="s">
        <v>34</v>
      </c>
      <c r="H104">
        <f>VLOOKUP(E104,'geocoding-output'!$A$2:$E$450,4)</f>
        <v>41.648719999999997</v>
      </c>
      <c r="I104">
        <f>VLOOKUP(E104,'geocoding-output'!$A$2:$E552,5)</f>
        <v>-70.289490000000001</v>
      </c>
      <c r="J104">
        <v>41.648719999999997</v>
      </c>
      <c r="K104">
        <v>-70.289490000000001</v>
      </c>
    </row>
    <row r="105" spans="1:11" x14ac:dyDescent="0.25">
      <c r="A105">
        <v>104</v>
      </c>
      <c r="B105" t="s">
        <v>102</v>
      </c>
      <c r="C105" t="str">
        <f>VLOOKUP(E105,'geocoding-output'!$A$2:$E$450,1)</f>
        <v>818 Harrison Ave</v>
      </c>
      <c r="E105" t="s">
        <v>350</v>
      </c>
      <c r="F105" t="s">
        <v>8</v>
      </c>
      <c r="G105" t="s">
        <v>47</v>
      </c>
      <c r="H105">
        <f>VLOOKUP(E105,'geocoding-output'!$A$2:$E$450,4)</f>
        <v>42.336021000000002</v>
      </c>
      <c r="I105">
        <f>VLOOKUP(E105,'geocoding-output'!$A$2:$E553,5)</f>
        <v>-71.073689000000002</v>
      </c>
      <c r="J105">
        <v>42.336021000000002</v>
      </c>
      <c r="K105">
        <v>-71.073689000000002</v>
      </c>
    </row>
    <row r="106" spans="1:11" x14ac:dyDescent="0.25">
      <c r="A106">
        <v>105</v>
      </c>
      <c r="B106" t="s">
        <v>292</v>
      </c>
      <c r="C106" t="str">
        <f>VLOOKUP(E106,'geocoding-output'!$A$2:$E$450,1)</f>
        <v>486 Main St</v>
      </c>
      <c r="D106">
        <v>1</v>
      </c>
      <c r="E106" t="s">
        <v>1009</v>
      </c>
      <c r="F106" t="s">
        <v>8</v>
      </c>
      <c r="G106" t="s">
        <v>293</v>
      </c>
      <c r="H106">
        <f>VLOOKUP(E106,'geocoding-output'!$A$2:$E$450,4)</f>
        <v>41.651848000000001</v>
      </c>
      <c r="I106">
        <f>VLOOKUP(E106,'geocoding-output'!$A$2:$E554,5)</f>
        <v>-70.287231000000006</v>
      </c>
      <c r="J106">
        <v>41.651848000000001</v>
      </c>
      <c r="K106">
        <v>-70.287231000000006</v>
      </c>
    </row>
    <row r="107" spans="1:11" x14ac:dyDescent="0.25">
      <c r="A107">
        <v>106</v>
      </c>
      <c r="B107" t="s">
        <v>102</v>
      </c>
      <c r="C107" t="str">
        <f>VLOOKUP(E107,'geocoding-output'!$A$2:$E$450,1)</f>
        <v>554 Columbus Ave</v>
      </c>
      <c r="E107" t="s">
        <v>314</v>
      </c>
      <c r="F107" t="s">
        <v>8</v>
      </c>
      <c r="G107" t="s">
        <v>47</v>
      </c>
      <c r="H107">
        <f>VLOOKUP(E107,'geocoding-output'!$A$2:$E$450,4)</f>
        <v>42.341152000000001</v>
      </c>
      <c r="I107">
        <f>VLOOKUP(E107,'geocoding-output'!$A$2:$E555,5)</f>
        <v>-71.080658</v>
      </c>
      <c r="J107">
        <v>42.341152000000001</v>
      </c>
      <c r="K107">
        <v>-71.080658</v>
      </c>
    </row>
    <row r="108" spans="1:11" x14ac:dyDescent="0.25">
      <c r="A108">
        <v>107</v>
      </c>
      <c r="B108" t="s">
        <v>19</v>
      </c>
      <c r="C108" t="str">
        <f>VLOOKUP(E108,'geocoding-output'!$A$2:$E$450,1)</f>
        <v>169 Court St</v>
      </c>
      <c r="E108" t="s">
        <v>628</v>
      </c>
      <c r="F108" t="s">
        <v>8</v>
      </c>
      <c r="G108" t="s">
        <v>156</v>
      </c>
      <c r="H108">
        <f>VLOOKUP(E108,'geocoding-output'!$A$2:$E$450,4)</f>
        <v>42.085898999999998</v>
      </c>
      <c r="I108">
        <f>VLOOKUP(E108,'geocoding-output'!$A$2:$E556,5)</f>
        <v>-71.014469000000005</v>
      </c>
      <c r="J108">
        <v>42.085898999999998</v>
      </c>
      <c r="K108">
        <v>-71.014469000000005</v>
      </c>
    </row>
    <row r="109" spans="1:11" x14ac:dyDescent="0.25">
      <c r="A109">
        <v>108</v>
      </c>
      <c r="B109" t="s">
        <v>35</v>
      </c>
      <c r="C109" t="str">
        <f>VLOOKUP(E109,'geocoding-output'!$A$2:$E$450,1)</f>
        <v>100 Pond St</v>
      </c>
      <c r="E109" t="s">
        <v>991</v>
      </c>
      <c r="F109" t="s">
        <v>8</v>
      </c>
      <c r="G109" t="s">
        <v>36</v>
      </c>
      <c r="H109">
        <f>VLOOKUP(E109,'geocoding-output'!$A$2:$E$450,4)</f>
        <v>42.200530000000001</v>
      </c>
      <c r="I109">
        <f>VLOOKUP(E109,'geocoding-output'!$A$2:$E557,5)</f>
        <v>-71.011892000000003</v>
      </c>
      <c r="J109">
        <v>42.200530000000001</v>
      </c>
      <c r="K109">
        <v>-71.011892000000003</v>
      </c>
    </row>
    <row r="110" spans="1:11" x14ac:dyDescent="0.25">
      <c r="A110">
        <v>109</v>
      </c>
      <c r="B110" t="s">
        <v>119</v>
      </c>
      <c r="C110" t="str">
        <f>VLOOKUP(E110,'geocoding-output'!$A$2:$E$450,1)</f>
        <v>33 Myrtle St</v>
      </c>
      <c r="E110" t="s">
        <v>250</v>
      </c>
      <c r="F110" t="s">
        <v>8</v>
      </c>
      <c r="G110" t="s">
        <v>249</v>
      </c>
      <c r="H110">
        <f>VLOOKUP(E110,'geocoding-output'!$A$2:$E$450,4)</f>
        <v>42.366151000000002</v>
      </c>
      <c r="I110">
        <f>VLOOKUP(E110,'geocoding-output'!$A$2:$E558,5)</f>
        <v>-71.236552000000003</v>
      </c>
      <c r="J110">
        <v>42.366151000000002</v>
      </c>
      <c r="K110">
        <v>-71.236552000000003</v>
      </c>
    </row>
    <row r="111" spans="1:11" x14ac:dyDescent="0.25">
      <c r="A111">
        <v>110</v>
      </c>
      <c r="B111" t="s">
        <v>352</v>
      </c>
      <c r="C111" t="str">
        <f>VLOOKUP(E111,'geocoding-output'!$A$2:$E$450,1)</f>
        <v>841 N Main St</v>
      </c>
      <c r="D111">
        <v>1</v>
      </c>
      <c r="E111" t="s">
        <v>351</v>
      </c>
      <c r="F111" t="s">
        <v>8</v>
      </c>
      <c r="G111" t="s">
        <v>353</v>
      </c>
      <c r="H111">
        <f>VLOOKUP(E111,'geocoding-output'!$A$2:$E$450,4)</f>
        <v>41.970255000000002</v>
      </c>
      <c r="I111">
        <f>VLOOKUP(E111,'geocoding-output'!$A$2:$E559,5)</f>
        <v>-71.29128</v>
      </c>
      <c r="J111">
        <v>41.970255000000002</v>
      </c>
      <c r="K111">
        <v>-71.29128</v>
      </c>
    </row>
    <row r="112" spans="1:11" x14ac:dyDescent="0.25">
      <c r="A112">
        <v>111</v>
      </c>
      <c r="B112" t="s">
        <v>19</v>
      </c>
      <c r="C112" t="str">
        <f>VLOOKUP(E112,'geocoding-output'!$A$2:$E$450,1)</f>
        <v>501 Main St</v>
      </c>
      <c r="E112" t="s">
        <v>864</v>
      </c>
      <c r="F112" t="s">
        <v>8</v>
      </c>
      <c r="G112" t="s">
        <v>302</v>
      </c>
      <c r="H112">
        <f>VLOOKUP(E112,'geocoding-output'!$A$2:$E$450,4)</f>
        <v>42.075251999999999</v>
      </c>
      <c r="I112">
        <f>VLOOKUP(E112,'geocoding-output'!$A$2:$E560,5)</f>
        <v>-71.003838000000002</v>
      </c>
      <c r="J112">
        <v>42.075251999999999</v>
      </c>
      <c r="K112">
        <v>-71.003838000000002</v>
      </c>
    </row>
    <row r="113" spans="1:11" x14ac:dyDescent="0.25">
      <c r="A113">
        <v>112</v>
      </c>
      <c r="B113" t="s">
        <v>115</v>
      </c>
      <c r="C113" t="str">
        <f>VLOOKUP(E113,'geocoding-output'!$A$2:$E$450,1)</f>
        <v>143 Harvard Ave</v>
      </c>
      <c r="E113" t="s">
        <v>114</v>
      </c>
      <c r="F113" t="s">
        <v>8</v>
      </c>
      <c r="G113" t="s">
        <v>116</v>
      </c>
      <c r="H113">
        <f>VLOOKUP(E113,'geocoding-output'!$A$2:$E$450,4)</f>
        <v>42.416386000000003</v>
      </c>
      <c r="I113">
        <f>VLOOKUP(E113,'geocoding-output'!$A$2:$E561,5)</f>
        <v>-71.137654999999995</v>
      </c>
      <c r="J113">
        <v>42.416386000000003</v>
      </c>
      <c r="K113">
        <v>-71.137654999999995</v>
      </c>
    </row>
    <row r="114" spans="1:11" x14ac:dyDescent="0.25">
      <c r="A114">
        <v>113</v>
      </c>
      <c r="B114" t="s">
        <v>65</v>
      </c>
      <c r="C114" t="str">
        <f>VLOOKUP(E114,'geocoding-output'!$A$2:$E$450,1)</f>
        <v>494 Church St</v>
      </c>
      <c r="D114">
        <v>1</v>
      </c>
      <c r="E114" t="s">
        <v>859</v>
      </c>
      <c r="F114" t="s">
        <v>8</v>
      </c>
      <c r="G114" t="s">
        <v>299</v>
      </c>
      <c r="H114">
        <f>VLOOKUP(E114,'geocoding-output'!$A$2:$E$450,4)</f>
        <v>41.898761999999998</v>
      </c>
      <c r="I114">
        <f>VLOOKUP(E114,'geocoding-output'!$A$2:$E562,5)</f>
        <v>-70.480948999999995</v>
      </c>
      <c r="J114">
        <v>41.898761999999998</v>
      </c>
      <c r="K114">
        <v>-70.480948999999995</v>
      </c>
    </row>
    <row r="115" spans="1:11" x14ac:dyDescent="0.25">
      <c r="A115">
        <v>114</v>
      </c>
      <c r="B115" t="s">
        <v>13</v>
      </c>
      <c r="C115" t="str">
        <f>VLOOKUP(E115,'geocoding-output'!$A$2:$E$450,1)</f>
        <v>1 Milk St</v>
      </c>
      <c r="D115">
        <v>1</v>
      </c>
      <c r="E115" t="s">
        <v>366</v>
      </c>
      <c r="F115" t="s">
        <v>8</v>
      </c>
      <c r="G115" t="s">
        <v>47</v>
      </c>
      <c r="H115">
        <f>VLOOKUP(E115,'geocoding-output'!$A$2:$E$450,4)</f>
        <v>42.356704999999998</v>
      </c>
      <c r="I115">
        <f>VLOOKUP(E115,'geocoding-output'!$A$2:$E563,5)</f>
        <v>-71.058555999999996</v>
      </c>
      <c r="J115">
        <v>42.356704999999998</v>
      </c>
      <c r="K115">
        <v>-71.058555999999996</v>
      </c>
    </row>
    <row r="116" spans="1:11" x14ac:dyDescent="0.25">
      <c r="A116">
        <v>115</v>
      </c>
      <c r="B116" t="s">
        <v>22</v>
      </c>
      <c r="C116" t="str">
        <f>VLOOKUP(E116,'geocoding-output'!$A$2:$E$450,1)</f>
        <v>573 Norfolk St</v>
      </c>
      <c r="E116" t="s">
        <v>899</v>
      </c>
      <c r="F116" t="s">
        <v>8</v>
      </c>
      <c r="G116" t="s">
        <v>326</v>
      </c>
      <c r="H116">
        <f>VLOOKUP(E116,'geocoding-output'!$A$2:$E$450,4)</f>
        <v>42.277225000000001</v>
      </c>
      <c r="I116">
        <f>VLOOKUP(E116,'geocoding-output'!$A$2:$E564,5)</f>
        <v>-71.237617</v>
      </c>
      <c r="J116">
        <v>42.277225000000001</v>
      </c>
      <c r="K116">
        <v>-71.237617</v>
      </c>
    </row>
    <row r="117" spans="1:11" x14ac:dyDescent="0.25">
      <c r="A117">
        <v>116</v>
      </c>
      <c r="B117" t="s">
        <v>233</v>
      </c>
      <c r="C117" t="str">
        <f>VLOOKUP(E117,'geocoding-output'!$A$2:$E$450,1)</f>
        <v>2745 Main St</v>
      </c>
      <c r="D117">
        <v>1</v>
      </c>
      <c r="E117" t="s">
        <v>739</v>
      </c>
      <c r="F117" t="s">
        <v>8</v>
      </c>
      <c r="G117" t="s">
        <v>234</v>
      </c>
      <c r="H117">
        <f>VLOOKUP(E117,'geocoding-output'!$A$2:$E$450,4)</f>
        <v>41.769302000000003</v>
      </c>
      <c r="I117">
        <f>VLOOKUP(E117,'geocoding-output'!$A$2:$E565,5)</f>
        <v>-70.056030000000007</v>
      </c>
      <c r="J117">
        <v>41.769302000000003</v>
      </c>
      <c r="K117">
        <v>-70.056030000000007</v>
      </c>
    </row>
    <row r="118" spans="1:11" x14ac:dyDescent="0.25">
      <c r="A118">
        <v>117</v>
      </c>
      <c r="B118" t="s">
        <v>270</v>
      </c>
      <c r="C118" t="str">
        <f>VLOOKUP(E118,'geocoding-output'!$A$2:$E$450,1)</f>
        <v>371 Cabot St</v>
      </c>
      <c r="E118" t="s">
        <v>793</v>
      </c>
      <c r="F118" t="s">
        <v>8</v>
      </c>
      <c r="G118" t="s">
        <v>271</v>
      </c>
      <c r="H118">
        <f>VLOOKUP(E118,'geocoding-output'!$A$2:$E$450,4)</f>
        <v>42.556992000000001</v>
      </c>
      <c r="I118">
        <f>VLOOKUP(E118,'geocoding-output'!$A$2:$E566,5)</f>
        <v>-70.878180999999998</v>
      </c>
      <c r="J118">
        <v>42.556992000000001</v>
      </c>
      <c r="K118">
        <v>-70.878180999999998</v>
      </c>
    </row>
    <row r="119" spans="1:11" x14ac:dyDescent="0.25">
      <c r="A119">
        <v>118</v>
      </c>
      <c r="B119" t="s">
        <v>86</v>
      </c>
      <c r="C119" t="str">
        <f>VLOOKUP(E119,'geocoding-output'!$A$2:$E$450,1)</f>
        <v>77 Kennedy Dr</v>
      </c>
      <c r="E119" t="s">
        <v>941</v>
      </c>
      <c r="F119" t="s">
        <v>8</v>
      </c>
      <c r="G119" t="s">
        <v>87</v>
      </c>
      <c r="H119">
        <f>VLOOKUP(E119,'geocoding-output'!$A$2:$E$450,4)</f>
        <v>42.437972000000002</v>
      </c>
      <c r="I119">
        <f>VLOOKUP(E119,'geocoding-output'!$A$2:$E567,5)</f>
        <v>-71.027170999999996</v>
      </c>
      <c r="J119">
        <v>42.437972000000002</v>
      </c>
      <c r="K119">
        <v>-71.027170999999996</v>
      </c>
    </row>
    <row r="120" spans="1:11" x14ac:dyDescent="0.25">
      <c r="A120">
        <v>119</v>
      </c>
      <c r="B120" t="s">
        <v>213</v>
      </c>
      <c r="C120" t="str">
        <f>VLOOKUP(E120,'geocoding-output'!$A$2:$E$450,1)</f>
        <v>24 Bellflower St</v>
      </c>
      <c r="D120">
        <v>1</v>
      </c>
      <c r="E120" t="s">
        <v>715</v>
      </c>
      <c r="F120" t="s">
        <v>8</v>
      </c>
      <c r="G120" t="s">
        <v>214</v>
      </c>
      <c r="H120">
        <f>VLOOKUP(E120,'geocoding-output'!$A$2:$E$450,4)</f>
        <v>42.324280000000002</v>
      </c>
      <c r="I120">
        <f>VLOOKUP(E120,'geocoding-output'!$A$2:$E568,5)</f>
        <v>-70.193269000000001</v>
      </c>
      <c r="J120">
        <v>42.324280000000002</v>
      </c>
      <c r="K120">
        <v>-70.193269000000001</v>
      </c>
    </row>
    <row r="121" spans="1:11" x14ac:dyDescent="0.25">
      <c r="A121">
        <v>120</v>
      </c>
      <c r="B121" t="s">
        <v>7</v>
      </c>
      <c r="C121" t="str">
        <f>VLOOKUP(E121,'geocoding-output'!$A$2:$E$450,1)</f>
        <v>1306 Hancock St</v>
      </c>
      <c r="E121" t="s">
        <v>98</v>
      </c>
      <c r="F121" t="s">
        <v>8</v>
      </c>
      <c r="G121" t="s">
        <v>99</v>
      </c>
      <c r="H121">
        <f>VLOOKUP(E121,'geocoding-output'!$A$2:$E$450,4)</f>
        <v>42.251170999999999</v>
      </c>
      <c r="I121">
        <f>VLOOKUP(E121,'geocoding-output'!$A$2:$E569,5)</f>
        <v>-71.002983</v>
      </c>
      <c r="J121">
        <v>42.251170999999999</v>
      </c>
      <c r="K121">
        <v>-71.002983</v>
      </c>
    </row>
    <row r="122" spans="1:11" x14ac:dyDescent="0.25">
      <c r="A122">
        <v>121</v>
      </c>
      <c r="B122" t="s">
        <v>16</v>
      </c>
      <c r="C122" t="str">
        <f>VLOOKUP(E122,'geocoding-output'!$A$2:$E$450,1)</f>
        <v>100 Willow St</v>
      </c>
      <c r="E122" t="s">
        <v>429</v>
      </c>
      <c r="F122" t="s">
        <v>8</v>
      </c>
      <c r="G122" t="s">
        <v>40</v>
      </c>
      <c r="H122">
        <f>VLOOKUP(E122,'geocoding-output'!$A$2:$E$450,4)</f>
        <v>42.464911999999998</v>
      </c>
      <c r="I122">
        <f>VLOOKUP(E122,'geocoding-output'!$A$2:$E570,5)</f>
        <v>-70.947533000000007</v>
      </c>
      <c r="J122">
        <v>42.464911999999998</v>
      </c>
      <c r="K122">
        <v>-70.947533000000007</v>
      </c>
    </row>
    <row r="123" spans="1:11" x14ac:dyDescent="0.25">
      <c r="A123">
        <v>122</v>
      </c>
      <c r="B123" t="s">
        <v>52</v>
      </c>
      <c r="C123" t="str">
        <f>VLOOKUP(E123,'geocoding-output'!$A$2:$E$450,1)</f>
        <v>146 Hampshire St</v>
      </c>
      <c r="E123" t="s">
        <v>123</v>
      </c>
      <c r="F123" t="s">
        <v>8</v>
      </c>
      <c r="G123" t="s">
        <v>64</v>
      </c>
      <c r="H123">
        <f>VLOOKUP(E123,'geocoding-output'!$A$2:$E$450,4)</f>
        <v>42.370953</v>
      </c>
      <c r="I123">
        <f>VLOOKUP(E123,'geocoding-output'!$A$2:$E571,5)</f>
        <v>-71.097785999999999</v>
      </c>
      <c r="J123">
        <v>42.370953</v>
      </c>
      <c r="K123">
        <v>-71.097785999999999</v>
      </c>
    </row>
    <row r="124" spans="1:11" x14ac:dyDescent="0.25">
      <c r="A124">
        <v>123</v>
      </c>
      <c r="B124" t="s">
        <v>69</v>
      </c>
      <c r="C124" t="str">
        <f>VLOOKUP(E124,'geocoding-output'!$A$2:$E$450,1)</f>
        <v>619 Purchase St</v>
      </c>
      <c r="E124" t="s">
        <v>917</v>
      </c>
      <c r="F124" t="s">
        <v>8</v>
      </c>
      <c r="G124" t="s">
        <v>70</v>
      </c>
      <c r="H124">
        <f>VLOOKUP(E124,'geocoding-output'!$A$2:$E$450,4)</f>
        <v>41.632103000000001</v>
      </c>
      <c r="I124">
        <f>VLOOKUP(E124,'geocoding-output'!$A$2:$E572,5)</f>
        <v>-70.925826999999998</v>
      </c>
      <c r="J124">
        <v>41.632103000000001</v>
      </c>
      <c r="K124">
        <v>-70.925826999999998</v>
      </c>
    </row>
    <row r="125" spans="1:11" x14ac:dyDescent="0.25">
      <c r="A125">
        <v>124</v>
      </c>
      <c r="B125" t="s">
        <v>74</v>
      </c>
      <c r="C125" t="str">
        <f>VLOOKUP(E125,'geocoding-output'!$A$2:$E$450,1)</f>
        <v>675 E 4th St</v>
      </c>
      <c r="E125" t="s">
        <v>923</v>
      </c>
      <c r="F125" t="s">
        <v>8</v>
      </c>
      <c r="G125" t="s">
        <v>75</v>
      </c>
      <c r="H125">
        <f>VLOOKUP(E125,'geocoding-output'!$A$2:$E$450,4)</f>
        <v>42.334499000000001</v>
      </c>
      <c r="I125">
        <f>VLOOKUP(E125,'geocoding-output'!$A$2:$E573,5)</f>
        <v>-71.037811000000005</v>
      </c>
      <c r="J125">
        <v>42.334499000000001</v>
      </c>
      <c r="K125">
        <v>-71.037811000000005</v>
      </c>
    </row>
    <row r="126" spans="1:11" x14ac:dyDescent="0.25">
      <c r="A126">
        <v>125</v>
      </c>
      <c r="B126" t="s">
        <v>94</v>
      </c>
      <c r="C126" t="str">
        <f>VLOOKUP(E126,'geocoding-output'!$A$2:$E$450,1)</f>
        <v>327 Court St</v>
      </c>
      <c r="E126" t="s">
        <v>767</v>
      </c>
      <c r="F126" t="s">
        <v>8</v>
      </c>
      <c r="G126" t="s">
        <v>95</v>
      </c>
      <c r="H126">
        <f>VLOOKUP(E126,'geocoding-output'!$A$2:$E$450,4)</f>
        <v>41.974547000000001</v>
      </c>
      <c r="I126">
        <f>VLOOKUP(E126,'geocoding-output'!$A$2:$E574,5)</f>
        <v>-70.685052999999996</v>
      </c>
      <c r="J126">
        <v>41.974547000000001</v>
      </c>
      <c r="K126">
        <v>-70.685052999999996</v>
      </c>
    </row>
    <row r="127" spans="1:11" x14ac:dyDescent="0.25">
      <c r="A127">
        <v>126</v>
      </c>
      <c r="B127" t="s">
        <v>52</v>
      </c>
      <c r="C127" t="str">
        <f>VLOOKUP(E127,'geocoding-output'!$A$2:$E$450,1)</f>
        <v>1493 Cambridge St</v>
      </c>
      <c r="E127" t="s">
        <v>129</v>
      </c>
      <c r="F127" t="s">
        <v>8</v>
      </c>
      <c r="G127" t="s">
        <v>64</v>
      </c>
      <c r="H127">
        <f>VLOOKUP(E127,'geocoding-output'!$A$2:$E$450,4)</f>
        <v>42.374243999999997</v>
      </c>
      <c r="I127">
        <f>VLOOKUP(E127,'geocoding-output'!$A$2:$E575,5)</f>
        <v>-71.104380000000006</v>
      </c>
      <c r="J127">
        <v>42.374243999999997</v>
      </c>
      <c r="K127">
        <v>-71.104380000000006</v>
      </c>
    </row>
    <row r="128" spans="1:11" x14ac:dyDescent="0.25">
      <c r="A128">
        <v>127</v>
      </c>
      <c r="B128" t="s">
        <v>52</v>
      </c>
      <c r="C128" t="str">
        <f>VLOOKUP(E128,'geocoding-output'!$A$2:$E$450,1)</f>
        <v>1493 Cambridge St</v>
      </c>
      <c r="E128" t="s">
        <v>130</v>
      </c>
      <c r="F128" t="s">
        <v>8</v>
      </c>
      <c r="G128" t="s">
        <v>131</v>
      </c>
      <c r="H128">
        <f>VLOOKUP(E128,'geocoding-output'!$A$2:$E$450,4)</f>
        <v>42.374243999999997</v>
      </c>
      <c r="I128">
        <f>VLOOKUP(E128,'geocoding-output'!$A$2:$E576,5)</f>
        <v>-71.104380000000006</v>
      </c>
      <c r="J128">
        <v>42.374243999999997</v>
      </c>
      <c r="K128">
        <v>-71.104380000000006</v>
      </c>
    </row>
    <row r="129" spans="1:11" x14ac:dyDescent="0.25">
      <c r="A129">
        <v>128</v>
      </c>
      <c r="B129" t="s">
        <v>331</v>
      </c>
      <c r="C129" t="str">
        <f>VLOOKUP(E129,'geocoding-output'!$A$2:$E$450,1)</f>
        <v>6 Loker St</v>
      </c>
      <c r="E129" t="s">
        <v>1015</v>
      </c>
      <c r="F129" t="s">
        <v>8</v>
      </c>
      <c r="G129" t="s">
        <v>332</v>
      </c>
      <c r="H129">
        <f>VLOOKUP(E129,'geocoding-output'!$A$2:$E$450,4)</f>
        <v>42.324260000000002</v>
      </c>
      <c r="I129">
        <f>VLOOKUP(E129,'geocoding-output'!$A$2:$E577,5)</f>
        <v>-71.349389000000002</v>
      </c>
      <c r="J129">
        <v>42.324260000000002</v>
      </c>
      <c r="K129">
        <v>-71.349389000000002</v>
      </c>
    </row>
    <row r="130" spans="1:11" x14ac:dyDescent="0.25">
      <c r="A130">
        <v>129</v>
      </c>
      <c r="B130" t="s">
        <v>52</v>
      </c>
      <c r="C130" t="str">
        <f>VLOOKUP(E130,'geocoding-output'!$A$2:$E$450,1)</f>
        <v>1493 Cambridge St</v>
      </c>
      <c r="E130" t="s">
        <v>594</v>
      </c>
      <c r="F130" t="s">
        <v>8</v>
      </c>
      <c r="G130" t="s">
        <v>64</v>
      </c>
      <c r="H130">
        <f>VLOOKUP(E130,'geocoding-output'!$A$2:$E$450,4)</f>
        <v>42.374243999999997</v>
      </c>
      <c r="I130">
        <f>VLOOKUP(E130,'geocoding-output'!$A$2:$E578,5)</f>
        <v>-71.104380000000006</v>
      </c>
      <c r="J130">
        <v>42.374243999999997</v>
      </c>
      <c r="K130">
        <v>-71.104380000000006</v>
      </c>
    </row>
    <row r="131" spans="1:11" x14ac:dyDescent="0.25">
      <c r="A131">
        <v>130</v>
      </c>
      <c r="B131" t="s">
        <v>37</v>
      </c>
      <c r="C131" t="str">
        <f>VLOOKUP(E131,'geocoding-output'!$A$2:$E$450,1)</f>
        <v>295 Centre St</v>
      </c>
      <c r="E131" t="s">
        <v>752</v>
      </c>
      <c r="F131" t="s">
        <v>8</v>
      </c>
      <c r="G131" t="s">
        <v>38</v>
      </c>
      <c r="H131">
        <f>VLOOKUP(E131,'geocoding-output'!$A$2:$E$450,4)</f>
        <v>42.236131</v>
      </c>
      <c r="I131">
        <f>VLOOKUP(E131,'geocoding-output'!$A$2:$E579,5)</f>
        <v>-71.013287000000005</v>
      </c>
      <c r="J131">
        <v>42.236131</v>
      </c>
      <c r="K131">
        <v>-71.013287000000005</v>
      </c>
    </row>
    <row r="132" spans="1:11" x14ac:dyDescent="0.25">
      <c r="A132">
        <v>131</v>
      </c>
      <c r="B132" t="s">
        <v>228</v>
      </c>
      <c r="C132" t="str">
        <f>VLOOKUP(E132,'geocoding-output'!$A$2:$E$450,1)</f>
        <v>270 Main St</v>
      </c>
      <c r="E132" t="s">
        <v>732</v>
      </c>
      <c r="F132" t="s">
        <v>8</v>
      </c>
      <c r="G132" t="s">
        <v>229</v>
      </c>
      <c r="H132">
        <f>VLOOKUP(E132,'geocoding-output'!$A$2:$E$450,4)</f>
        <v>41.994514000000002</v>
      </c>
      <c r="I132">
        <f>VLOOKUP(E132,'geocoding-output'!$A$2:$E580,5)</f>
        <v>-70.739125000000001</v>
      </c>
      <c r="J132">
        <v>41.994514000000002</v>
      </c>
      <c r="K132">
        <v>-70.739125000000001</v>
      </c>
    </row>
    <row r="133" spans="1:11" x14ac:dyDescent="0.25">
      <c r="A133">
        <v>132</v>
      </c>
      <c r="B133" t="s">
        <v>94</v>
      </c>
      <c r="C133" t="str">
        <f>VLOOKUP(E133,'geocoding-output'!$A$2:$E$450,1)</f>
        <v>126 S Meadow Rd</v>
      </c>
      <c r="E133" t="s">
        <v>994</v>
      </c>
      <c r="F133" t="s">
        <v>8</v>
      </c>
      <c r="G133" t="s">
        <v>95</v>
      </c>
      <c r="H133">
        <f>VLOOKUP(E133,'geocoding-output'!$A$2:$E$450,4)</f>
        <v>41.922516999999999</v>
      </c>
      <c r="I133">
        <f>VLOOKUP(E133,'geocoding-output'!$A$2:$E581,5)</f>
        <v>-71.068595999999999</v>
      </c>
      <c r="J133">
        <v>41.922516999999999</v>
      </c>
      <c r="K133">
        <v>-71.068595999999999</v>
      </c>
    </row>
    <row r="134" spans="1:11" x14ac:dyDescent="0.25">
      <c r="A134">
        <v>133</v>
      </c>
      <c r="B134" t="s">
        <v>7</v>
      </c>
      <c r="C134" t="str">
        <f>VLOOKUP(E134,'geocoding-output'!$A$2:$E$450,1)</f>
        <v>10 Dysart St</v>
      </c>
      <c r="E134" t="s">
        <v>398</v>
      </c>
      <c r="F134" t="s">
        <v>8</v>
      </c>
      <c r="G134" t="s">
        <v>9</v>
      </c>
      <c r="H134">
        <f>VLOOKUP(E134,'geocoding-output'!$A$2:$E$450,4)</f>
        <v>42.246248000000001</v>
      </c>
      <c r="I134">
        <f>VLOOKUP(E134,'geocoding-output'!$A$2:$E582,5)</f>
        <v>-70.997882000000004</v>
      </c>
      <c r="J134">
        <v>42.246248000000001</v>
      </c>
      <c r="K134">
        <v>-70.997882000000004</v>
      </c>
    </row>
    <row r="135" spans="1:11" x14ac:dyDescent="0.25">
      <c r="A135">
        <v>134</v>
      </c>
      <c r="B135" t="s">
        <v>74</v>
      </c>
      <c r="C135" t="str">
        <f>VLOOKUP(E135,'geocoding-output'!$A$2:$E$450,1)</f>
        <v>494 Church St</v>
      </c>
      <c r="D135">
        <v>1</v>
      </c>
      <c r="E135" t="s">
        <v>1010</v>
      </c>
      <c r="F135" t="s">
        <v>8</v>
      </c>
      <c r="G135" t="s">
        <v>75</v>
      </c>
      <c r="H135">
        <f>VLOOKUP(E135,'geocoding-output'!$A$2:$E$450,4)</f>
        <v>41.898761999999998</v>
      </c>
      <c r="I135">
        <f>VLOOKUP(E135,'geocoding-output'!$A$2:$E583,5)</f>
        <v>-71.003838000000002</v>
      </c>
      <c r="J135">
        <v>41.898761999999998</v>
      </c>
      <c r="K135">
        <v>-71.003838000000002</v>
      </c>
    </row>
    <row r="136" spans="1:11" x14ac:dyDescent="0.25">
      <c r="A136">
        <v>135</v>
      </c>
      <c r="B136" t="s">
        <v>11</v>
      </c>
      <c r="C136" t="str">
        <f>VLOOKUP(E136,'geocoding-output'!$A$2:$E$450,1)</f>
        <v>1 Davis Sq</v>
      </c>
      <c r="E136" t="s">
        <v>10</v>
      </c>
      <c r="F136" t="s">
        <v>8</v>
      </c>
      <c r="G136" t="s">
        <v>12</v>
      </c>
      <c r="H136">
        <f>VLOOKUP(E136,'geocoding-output'!$A$2:$E$450,4)</f>
        <v>42.396346000000001</v>
      </c>
      <c r="I136">
        <f>VLOOKUP(E136,'geocoding-output'!$A$2:$E584,5)</f>
        <v>-71.122535999999997</v>
      </c>
      <c r="J136">
        <v>42.396346000000001</v>
      </c>
      <c r="K136">
        <v>-71.122535999999997</v>
      </c>
    </row>
    <row r="137" spans="1:11" x14ac:dyDescent="0.25">
      <c r="A137">
        <v>136</v>
      </c>
      <c r="B137" t="s">
        <v>33</v>
      </c>
      <c r="C137" t="str">
        <f>VLOOKUP(E137,'geocoding-output'!$A$2:$E$450,1)</f>
        <v>115 Enterprise Rd</v>
      </c>
      <c r="E137" t="s">
        <v>72</v>
      </c>
      <c r="F137" t="s">
        <v>8</v>
      </c>
      <c r="G137" t="s">
        <v>34</v>
      </c>
      <c r="H137">
        <f>VLOOKUP(E137,'geocoding-output'!$A$2:$E$450,4)</f>
        <v>41.669612999999998</v>
      </c>
      <c r="I137">
        <f>VLOOKUP(E137,'geocoding-output'!$A$2:$E585,5)</f>
        <v>-70.301970999999995</v>
      </c>
      <c r="J137">
        <v>41.669612999999998</v>
      </c>
      <c r="K137">
        <v>-70.301970999999995</v>
      </c>
    </row>
    <row r="138" spans="1:11" x14ac:dyDescent="0.25">
      <c r="A138">
        <v>137</v>
      </c>
      <c r="B138" t="s">
        <v>33</v>
      </c>
      <c r="C138" t="str">
        <f>VLOOKUP(E138,'geocoding-output'!$A$2:$E$450,1)</f>
        <v>565 W Main St</v>
      </c>
      <c r="E138" t="s">
        <v>894</v>
      </c>
      <c r="F138" t="s">
        <v>8</v>
      </c>
      <c r="G138" t="s">
        <v>34</v>
      </c>
      <c r="H138">
        <f>VLOOKUP(E138,'geocoding-output'!$A$2:$E$450,4)</f>
        <v>41.651505</v>
      </c>
      <c r="I138">
        <f>VLOOKUP(E138,'geocoding-output'!$A$2:$E586,5)</f>
        <v>-71.058555999999996</v>
      </c>
      <c r="J138">
        <v>41.651505</v>
      </c>
      <c r="K138">
        <v>-71.058555999999996</v>
      </c>
    </row>
    <row r="139" spans="1:11" x14ac:dyDescent="0.25">
      <c r="A139">
        <v>138</v>
      </c>
      <c r="B139" t="s">
        <v>13</v>
      </c>
      <c r="C139" t="str">
        <f>VLOOKUP(E139,'geocoding-output'!$A$2:$E$450,1)</f>
        <v>1500 Washington St</v>
      </c>
      <c r="E139" t="s">
        <v>142</v>
      </c>
      <c r="F139" t="s">
        <v>8</v>
      </c>
      <c r="G139" t="s">
        <v>47</v>
      </c>
      <c r="H139">
        <f>VLOOKUP(E139,'geocoding-output'!$A$2:$E$450,4)</f>
        <v>42.339908000000001</v>
      </c>
      <c r="I139">
        <f>VLOOKUP(E139,'geocoding-output'!$A$2:$E587,5)</f>
        <v>-71.071934999999996</v>
      </c>
      <c r="J139">
        <v>42.339908000000001</v>
      </c>
      <c r="K139">
        <v>-71.071934999999996</v>
      </c>
    </row>
    <row r="140" spans="1:11" x14ac:dyDescent="0.25">
      <c r="A140">
        <v>139</v>
      </c>
      <c r="B140" t="s">
        <v>119</v>
      </c>
      <c r="C140" t="str">
        <f>VLOOKUP(E140,'geocoding-output'!$A$2:$E$450,1)</f>
        <v>33 Myrtle St</v>
      </c>
      <c r="E140" t="s">
        <v>250</v>
      </c>
      <c r="F140" t="s">
        <v>8</v>
      </c>
      <c r="G140" t="s">
        <v>249</v>
      </c>
      <c r="H140">
        <f>VLOOKUP(E140,'geocoding-output'!$A$2:$E$450,4)</f>
        <v>42.366151000000002</v>
      </c>
      <c r="I140">
        <f>VLOOKUP(E140,'geocoding-output'!$A$2:$E588,5)</f>
        <v>-71.149238999999994</v>
      </c>
      <c r="J140">
        <v>42.366151000000002</v>
      </c>
      <c r="K140">
        <v>-71.149238999999994</v>
      </c>
    </row>
    <row r="141" spans="1:11" x14ac:dyDescent="0.25">
      <c r="A141">
        <v>140</v>
      </c>
      <c r="B141" t="s">
        <v>19</v>
      </c>
      <c r="C141" t="str">
        <f>VLOOKUP(E141,'geocoding-output'!$A$2:$E$450,1)</f>
        <v>1315 Main St</v>
      </c>
      <c r="E141" t="s">
        <v>542</v>
      </c>
      <c r="F141" t="s">
        <v>8</v>
      </c>
      <c r="G141" t="s">
        <v>20</v>
      </c>
      <c r="H141">
        <f>VLOOKUP(E141,'geocoding-output'!$A$2:$E$450,4)</f>
        <v>42.059370000000001</v>
      </c>
      <c r="I141">
        <f>VLOOKUP(E141,'geocoding-output'!$A$2:$E589,5)</f>
        <v>-71.014064000000005</v>
      </c>
      <c r="J141">
        <v>42.059370000000001</v>
      </c>
      <c r="K141">
        <v>-71.014064000000005</v>
      </c>
    </row>
    <row r="142" spans="1:11" x14ac:dyDescent="0.25">
      <c r="A142">
        <v>141</v>
      </c>
      <c r="B142" t="s">
        <v>13</v>
      </c>
      <c r="C142" t="str">
        <f>VLOOKUP(E142,'geocoding-output'!$A$2:$E$450,1)</f>
        <v>1145 Washington St</v>
      </c>
      <c r="E142" t="s">
        <v>71</v>
      </c>
      <c r="F142" t="s">
        <v>8</v>
      </c>
      <c r="G142" t="s">
        <v>47</v>
      </c>
      <c r="H142">
        <f>VLOOKUP(E142,'geocoding-output'!$A$2:$E$450,4)</f>
        <v>42.344102999999997</v>
      </c>
      <c r="I142">
        <f>VLOOKUP(E142,'geocoding-output'!$A$2:$E590,5)</f>
        <v>-71.065905999999998</v>
      </c>
      <c r="J142">
        <v>42.344102999999997</v>
      </c>
      <c r="K142">
        <v>-71.065905999999998</v>
      </c>
    </row>
    <row r="143" spans="1:11" x14ac:dyDescent="0.25">
      <c r="A143">
        <v>142</v>
      </c>
      <c r="B143" t="s">
        <v>115</v>
      </c>
      <c r="C143" t="str">
        <f>VLOOKUP(E143,'geocoding-output'!$A$2:$E$450,1)</f>
        <v>143 Harvard Ave</v>
      </c>
      <c r="E143" t="s">
        <v>114</v>
      </c>
      <c r="F143" t="s">
        <v>8</v>
      </c>
      <c r="G143" t="s">
        <v>117</v>
      </c>
      <c r="H143">
        <f>VLOOKUP(E143,'geocoding-output'!$A$2:$E$450,4)</f>
        <v>42.416386000000003</v>
      </c>
      <c r="I143">
        <f>VLOOKUP(E143,'geocoding-output'!$A$2:$E591,5)</f>
        <v>-71.137654999999995</v>
      </c>
      <c r="J143">
        <v>42.416386000000003</v>
      </c>
      <c r="K143">
        <v>-71.137654999999995</v>
      </c>
    </row>
    <row r="144" spans="1:11" x14ac:dyDescent="0.25">
      <c r="A144">
        <v>143</v>
      </c>
      <c r="B144" t="s">
        <v>44</v>
      </c>
      <c r="C144" t="str">
        <f>VLOOKUP(E144,'geocoding-output'!$A$2:$E$450,1)</f>
        <v>102 Green St</v>
      </c>
      <c r="E144" t="s">
        <v>434</v>
      </c>
      <c r="F144" t="s">
        <v>8</v>
      </c>
      <c r="G144" t="s">
        <v>45</v>
      </c>
      <c r="H144">
        <f>VLOOKUP(E144,'geocoding-output'!$A$2:$E$450,4)</f>
        <v>41.635680000000001</v>
      </c>
      <c r="I144">
        <f>VLOOKUP(E144,'geocoding-output'!$A$2:$E592,5)</f>
        <v>-70.901724999999999</v>
      </c>
      <c r="J144">
        <v>41.635680000000001</v>
      </c>
      <c r="K144">
        <v>-70.901724999999999</v>
      </c>
    </row>
    <row r="145" spans="1:11" x14ac:dyDescent="0.25">
      <c r="A145">
        <v>144</v>
      </c>
      <c r="B145" t="s">
        <v>22</v>
      </c>
      <c r="C145" t="str">
        <f>VLOOKUP(E145,'geocoding-output'!$A$2:$E$450,1)</f>
        <v>10 Melville Ave</v>
      </c>
      <c r="E145" t="s">
        <v>21</v>
      </c>
      <c r="F145" t="s">
        <v>8</v>
      </c>
      <c r="G145" t="s">
        <v>23</v>
      </c>
      <c r="H145">
        <f>VLOOKUP(E145,'geocoding-output'!$A$2:$E$450,4)</f>
        <v>42.361376</v>
      </c>
      <c r="I145">
        <f>VLOOKUP(E145,'geocoding-output'!$A$2:$E593,5)</f>
        <v>-71.206686000000005</v>
      </c>
      <c r="J145">
        <v>42.361376</v>
      </c>
      <c r="K145">
        <v>-71.206686000000005</v>
      </c>
    </row>
    <row r="146" spans="1:11" x14ac:dyDescent="0.25">
      <c r="A146">
        <v>145</v>
      </c>
      <c r="B146" t="s">
        <v>65</v>
      </c>
      <c r="C146" t="str">
        <f>VLOOKUP(E146,'geocoding-output'!$A$2:$E$450,1)</f>
        <v>95 Pine St</v>
      </c>
      <c r="E146" t="s">
        <v>970</v>
      </c>
      <c r="F146" t="s">
        <v>8</v>
      </c>
      <c r="G146" t="s">
        <v>66</v>
      </c>
      <c r="H146">
        <f>VLOOKUP(E146,'geocoding-output'!$A$2:$E$450,4)</f>
        <v>41.940738000000003</v>
      </c>
      <c r="I146">
        <f>VLOOKUP(E146,'geocoding-output'!$A$2:$E594,5)</f>
        <v>-71.181235999999998</v>
      </c>
      <c r="J146">
        <v>41.940738000000003</v>
      </c>
      <c r="K146">
        <v>-71.181235999999998</v>
      </c>
    </row>
    <row r="147" spans="1:11" x14ac:dyDescent="0.25">
      <c r="A147">
        <v>146</v>
      </c>
      <c r="B147" t="s">
        <v>69</v>
      </c>
      <c r="C147" t="str">
        <f>VLOOKUP(E147,'geocoding-output'!$A$2:$E$450,1)</f>
        <v>166 William St</v>
      </c>
      <c r="E147" t="s">
        <v>627</v>
      </c>
      <c r="F147" t="s">
        <v>8</v>
      </c>
      <c r="G147" t="s">
        <v>70</v>
      </c>
      <c r="H147">
        <f>VLOOKUP(E147,'geocoding-output'!$A$2:$E$450,4)</f>
        <v>41.634815000000003</v>
      </c>
      <c r="I147">
        <f>VLOOKUP(E147,'geocoding-output'!$A$2:$E595,5)</f>
        <v>-70.929053999999994</v>
      </c>
      <c r="J147">
        <v>41.634815000000003</v>
      </c>
      <c r="K147">
        <v>-70.929053999999994</v>
      </c>
    </row>
    <row r="148" spans="1:11" x14ac:dyDescent="0.25">
      <c r="A148">
        <v>147</v>
      </c>
      <c r="B148" t="s">
        <v>13</v>
      </c>
      <c r="C148" t="str">
        <f>VLOOKUP(E148,'geocoding-output'!$A$2:$E$450,1)</f>
        <v>1 Milk St</v>
      </c>
      <c r="D148">
        <v>1</v>
      </c>
      <c r="E148" t="s">
        <v>368</v>
      </c>
      <c r="F148" t="s">
        <v>8</v>
      </c>
      <c r="G148" t="s">
        <v>369</v>
      </c>
      <c r="H148">
        <f>VLOOKUP(E148,'geocoding-output'!$A$2:$E$450,4)</f>
        <v>42.356704999999998</v>
      </c>
      <c r="I148">
        <f>VLOOKUP(E148,'geocoding-output'!$A$2:$E596,5)</f>
        <v>-71.058555999999996</v>
      </c>
      <c r="J148">
        <v>42.356704999999998</v>
      </c>
      <c r="K148">
        <v>-71.058555999999996</v>
      </c>
    </row>
    <row r="149" spans="1:11" x14ac:dyDescent="0.25">
      <c r="A149">
        <v>148</v>
      </c>
      <c r="B149" t="s">
        <v>13</v>
      </c>
      <c r="C149" t="str">
        <f>VLOOKUP(E149,'geocoding-output'!$A$2:$E$450,1)</f>
        <v>1 Michelangelo St</v>
      </c>
      <c r="E149" t="s">
        <v>15</v>
      </c>
      <c r="F149" t="s">
        <v>8</v>
      </c>
      <c r="G149" t="s">
        <v>14</v>
      </c>
      <c r="H149">
        <f>VLOOKUP(E149,'geocoding-output'!$A$2:$E$450,4)</f>
        <v>42.367131000000001</v>
      </c>
      <c r="I149">
        <f>VLOOKUP(E149,'geocoding-output'!$A$2:$E597,5)</f>
        <v>-71.054854000000006</v>
      </c>
      <c r="J149">
        <v>42.367131000000001</v>
      </c>
      <c r="K149">
        <v>-71.054854000000006</v>
      </c>
    </row>
    <row r="150" spans="1:11" x14ac:dyDescent="0.25">
      <c r="A150">
        <v>149</v>
      </c>
      <c r="B150" t="s">
        <v>88</v>
      </c>
      <c r="C150" t="str">
        <f>VLOOKUP(E150,'geocoding-output'!$A$2:$E$450,1)</f>
        <v>125 Winter St</v>
      </c>
      <c r="E150" t="s">
        <v>92</v>
      </c>
      <c r="F150" t="s">
        <v>8</v>
      </c>
      <c r="G150" t="s">
        <v>93</v>
      </c>
      <c r="H150">
        <f>VLOOKUP(E150,'geocoding-output'!$A$2:$E$450,4)</f>
        <v>42.777724999999997</v>
      </c>
      <c r="I150">
        <f>VLOOKUP(E150,'geocoding-output'!$A$2:$E598,5)</f>
        <v>-71.081991000000002</v>
      </c>
      <c r="J150">
        <v>42.777724999999997</v>
      </c>
      <c r="K150">
        <v>-71.081991000000002</v>
      </c>
    </row>
    <row r="151" spans="1:11" x14ac:dyDescent="0.25">
      <c r="A151">
        <v>150</v>
      </c>
      <c r="B151" t="s">
        <v>373</v>
      </c>
      <c r="C151" t="str">
        <f>VLOOKUP(E151,'geocoding-output'!$A$2:$E$450,1)</f>
        <v>Fairhaven Ave</v>
      </c>
      <c r="D151">
        <v>1</v>
      </c>
      <c r="E151" t="s">
        <v>372</v>
      </c>
      <c r="F151" t="s">
        <v>8</v>
      </c>
      <c r="G151" t="s">
        <v>374</v>
      </c>
      <c r="H151">
        <f>VLOOKUP(E151,'geocoding-output'!$A$2:$E$450,4)</f>
        <v>41.724547999999999</v>
      </c>
      <c r="I151">
        <f>VLOOKUP(E151,'geocoding-output'!$A$2:$E599,5)</f>
        <v>-71.123649999999998</v>
      </c>
      <c r="J151">
        <v>41.724547999999999</v>
      </c>
      <c r="K151">
        <v>-71.123649999999998</v>
      </c>
    </row>
    <row r="152" spans="1:11" x14ac:dyDescent="0.25">
      <c r="A152">
        <v>151</v>
      </c>
      <c r="B152" t="s">
        <v>50</v>
      </c>
      <c r="C152" t="str">
        <f>VLOOKUP(E152,'geocoding-output'!$A$2:$E$450,1)</f>
        <v>105 Pleasant St</v>
      </c>
      <c r="E152" t="s">
        <v>441</v>
      </c>
      <c r="F152" t="s">
        <v>8</v>
      </c>
      <c r="G152" t="s">
        <v>51</v>
      </c>
      <c r="H152">
        <f>VLOOKUP(E152,'geocoding-output'!$A$2:$E$450,4)</f>
        <v>42.034669999999998</v>
      </c>
      <c r="I152">
        <f>VLOOKUP(E152,'geocoding-output'!$A$2:$E600,5)</f>
        <v>-70.976179999999999</v>
      </c>
      <c r="J152">
        <v>42.034669999999998</v>
      </c>
      <c r="K152">
        <v>-70.976179999999999</v>
      </c>
    </row>
    <row r="153" spans="1:11" x14ac:dyDescent="0.25">
      <c r="A153">
        <v>152</v>
      </c>
      <c r="B153" t="s">
        <v>7</v>
      </c>
      <c r="C153" t="str">
        <f>VLOOKUP(E153,'geocoding-output'!$A$2:$E$450,1)</f>
        <v>282 Billings Rd</v>
      </c>
      <c r="E153" t="s">
        <v>745</v>
      </c>
      <c r="F153" t="s">
        <v>8</v>
      </c>
      <c r="G153" t="s">
        <v>99</v>
      </c>
      <c r="H153">
        <f>VLOOKUP(E153,'geocoding-output'!$A$2:$E$450,4)</f>
        <v>42.276684000000003</v>
      </c>
      <c r="I153">
        <f>VLOOKUP(E153,'geocoding-output'!$A$2:$E601,5)</f>
        <v>-71.015693999999996</v>
      </c>
      <c r="J153">
        <v>42.276684000000003</v>
      </c>
      <c r="K153">
        <v>-71.015693999999996</v>
      </c>
    </row>
    <row r="154" spans="1:11" x14ac:dyDescent="0.25">
      <c r="A154">
        <v>153</v>
      </c>
      <c r="B154" t="s">
        <v>22</v>
      </c>
      <c r="C154" t="str">
        <f>VLOOKUP(E154,'geocoding-output'!$A$2:$E$450,1)</f>
        <v>1500 Dorchester Ave</v>
      </c>
      <c r="E154" t="s">
        <v>610</v>
      </c>
      <c r="F154" t="s">
        <v>8</v>
      </c>
      <c r="G154" t="s">
        <v>58</v>
      </c>
      <c r="H154">
        <f>VLOOKUP(E154,'geocoding-output'!$A$2:$E$450,4)</f>
        <v>42.299636</v>
      </c>
      <c r="I154">
        <f>VLOOKUP(E154,'geocoding-output'!$A$2:$E602,5)</f>
        <v>-71.060289999999995</v>
      </c>
      <c r="J154">
        <v>42.299636</v>
      </c>
      <c r="K154">
        <v>-71.060289999999995</v>
      </c>
    </row>
    <row r="155" spans="1:11" x14ac:dyDescent="0.25">
      <c r="A155">
        <v>154</v>
      </c>
      <c r="B155" t="s">
        <v>79</v>
      </c>
      <c r="C155" t="str">
        <f>VLOOKUP(E155,'geocoding-output'!$A$2:$E$450,1)</f>
        <v>12 Bancroft St</v>
      </c>
      <c r="E155" t="s">
        <v>78</v>
      </c>
      <c r="F155" t="s">
        <v>8</v>
      </c>
      <c r="G155" t="s">
        <v>80</v>
      </c>
      <c r="H155">
        <f>VLOOKUP(E155,'geocoding-output'!$A$2:$E$450,4)</f>
        <v>42.428448000000003</v>
      </c>
      <c r="I155">
        <f>VLOOKUP(E155,'geocoding-output'!$A$2:$E603,5)</f>
        <v>-71.450835999999995</v>
      </c>
      <c r="J155">
        <v>42.428448000000003</v>
      </c>
      <c r="K155">
        <v>-71.450835999999995</v>
      </c>
    </row>
    <row r="156" spans="1:11" x14ac:dyDescent="0.25">
      <c r="A156">
        <v>155</v>
      </c>
      <c r="B156" t="s">
        <v>79</v>
      </c>
      <c r="C156" t="str">
        <f>VLOOKUP(E156,'geocoding-output'!$A$2:$E$450,1)</f>
        <v>146 Main St</v>
      </c>
      <c r="E156" t="s">
        <v>124</v>
      </c>
      <c r="F156" t="s">
        <v>8</v>
      </c>
      <c r="G156" t="s">
        <v>80</v>
      </c>
      <c r="H156">
        <f>VLOOKUP(E156,'geocoding-output'!$A$2:$E$450,4)</f>
        <v>42.429810000000003</v>
      </c>
      <c r="I156">
        <f>VLOOKUP(E156,'geocoding-output'!$A$2:$E604,5)</f>
        <v>-71.456710999999999</v>
      </c>
      <c r="J156">
        <v>42.429810000000003</v>
      </c>
      <c r="K156">
        <v>-71.456710999999999</v>
      </c>
    </row>
    <row r="157" spans="1:11" x14ac:dyDescent="0.25">
      <c r="A157">
        <v>156</v>
      </c>
      <c r="B157" t="s">
        <v>211</v>
      </c>
      <c r="C157" t="str">
        <f>VLOOKUP(E157,'geocoding-output'!$A$2:$E$450,1)</f>
        <v>9 West Rd</v>
      </c>
      <c r="E157" t="s">
        <v>959</v>
      </c>
      <c r="F157" t="s">
        <v>8</v>
      </c>
      <c r="G157" t="s">
        <v>212</v>
      </c>
      <c r="H157">
        <f>VLOOKUP(E157,'geocoding-output'!$A$2:$E$450,4)</f>
        <v>41.780990000000003</v>
      </c>
      <c r="I157">
        <f>VLOOKUP(E157,'geocoding-output'!$A$2:$E605,5)</f>
        <v>-70.000533000000004</v>
      </c>
      <c r="J157">
        <v>41.780990000000003</v>
      </c>
      <c r="K157">
        <v>-70.000533000000004</v>
      </c>
    </row>
    <row r="158" spans="1:11" x14ac:dyDescent="0.25">
      <c r="A158">
        <v>157</v>
      </c>
      <c r="B158" t="s">
        <v>211</v>
      </c>
      <c r="C158" t="str">
        <f>VLOOKUP(E158,'geocoding-output'!$A$2:$E$450,1)</f>
        <v>24 Bellflower St</v>
      </c>
      <c r="D158">
        <v>1</v>
      </c>
      <c r="E158" t="s">
        <v>210</v>
      </c>
      <c r="F158" t="s">
        <v>8</v>
      </c>
      <c r="G158" t="s">
        <v>212</v>
      </c>
      <c r="H158">
        <f>VLOOKUP(E158,'geocoding-output'!$A$2:$E$450,4)</f>
        <v>42.324280000000002</v>
      </c>
      <c r="I158">
        <f>VLOOKUP(E158,'geocoding-output'!$A$2:$E606,5)</f>
        <v>-71.058716000000004</v>
      </c>
      <c r="J158">
        <v>42.324280000000002</v>
      </c>
      <c r="K158">
        <v>-71.058716000000004</v>
      </c>
    </row>
    <row r="159" spans="1:11" x14ac:dyDescent="0.25">
      <c r="A159">
        <v>158</v>
      </c>
      <c r="B159" t="s">
        <v>13</v>
      </c>
      <c r="C159" t="str">
        <f>VLOOKUP(E159,'geocoding-output'!$A$2:$E$450,1)</f>
        <v>67 Newbury St</v>
      </c>
      <c r="E159" t="s">
        <v>339</v>
      </c>
      <c r="F159" t="s">
        <v>8</v>
      </c>
      <c r="G159" t="s">
        <v>195</v>
      </c>
      <c r="H159">
        <f>VLOOKUP(E159,'geocoding-output'!$A$2:$E$450,4)</f>
        <v>42.35183</v>
      </c>
      <c r="I159">
        <f>VLOOKUP(E159,'geocoding-output'!$A$2:$E607,5)</f>
        <v>-71.074361999999994</v>
      </c>
      <c r="J159">
        <v>42.35183</v>
      </c>
      <c r="K159">
        <v>-71.074361999999994</v>
      </c>
    </row>
    <row r="160" spans="1:11" x14ac:dyDescent="0.25">
      <c r="A160">
        <v>159</v>
      </c>
      <c r="B160" t="s">
        <v>52</v>
      </c>
      <c r="C160" t="str">
        <f>VLOOKUP(E160,'geocoding-output'!$A$2:$E$450,1)</f>
        <v>11 Inman St</v>
      </c>
      <c r="E160" t="s">
        <v>468</v>
      </c>
      <c r="F160" t="s">
        <v>8</v>
      </c>
      <c r="G160" t="s">
        <v>64</v>
      </c>
      <c r="H160">
        <f>VLOOKUP(E160,'geocoding-output'!$A$2:$E$450,4)</f>
        <v>42.367367000000002</v>
      </c>
      <c r="I160">
        <f>VLOOKUP(E160,'geocoding-output'!$A$2:$E608,5)</f>
        <v>-71.105170999999999</v>
      </c>
      <c r="J160">
        <v>42.367367000000002</v>
      </c>
      <c r="K160">
        <v>-71.105170999999999</v>
      </c>
    </row>
    <row r="161" spans="1:11" x14ac:dyDescent="0.25">
      <c r="A161">
        <v>160</v>
      </c>
      <c r="B161" t="s">
        <v>13</v>
      </c>
      <c r="C161" t="str">
        <f>VLOOKUP(E161,'geocoding-output'!$A$2:$E$450,1)</f>
        <v>444 Harrison Ave</v>
      </c>
      <c r="E161" t="s">
        <v>283</v>
      </c>
      <c r="F161" t="s">
        <v>8</v>
      </c>
      <c r="G161" t="s">
        <v>47</v>
      </c>
      <c r="H161">
        <f>VLOOKUP(E161,'geocoding-output'!$A$2:$E$450,4)</f>
        <v>42.342998999999999</v>
      </c>
      <c r="I161">
        <f>VLOOKUP(E161,'geocoding-output'!$A$2:$E609,5)</f>
        <v>-71.064895000000007</v>
      </c>
      <c r="J161">
        <v>42.342998999999999</v>
      </c>
      <c r="K161">
        <v>-71.064895000000007</v>
      </c>
    </row>
    <row r="162" spans="1:11" x14ac:dyDescent="0.25">
      <c r="A162">
        <v>161</v>
      </c>
      <c r="B162" t="s">
        <v>213</v>
      </c>
      <c r="C162" t="str">
        <f>VLOOKUP(E162,'geocoding-output'!$A$2:$E$450,1)</f>
        <v>56 Shank Painter Rd</v>
      </c>
      <c r="E162" t="s">
        <v>320</v>
      </c>
      <c r="F162" t="s">
        <v>8</v>
      </c>
      <c r="G162" t="s">
        <v>214</v>
      </c>
      <c r="H162">
        <f>VLOOKUP(E162,'geocoding-output'!$A$2:$E$450,4)</f>
        <v>42.050583000000003</v>
      </c>
      <c r="I162">
        <f>VLOOKUP(E162,'geocoding-output'!$A$2:$E610,5)</f>
        <v>-70.196106</v>
      </c>
      <c r="J162">
        <v>42.050583000000003</v>
      </c>
      <c r="K162">
        <v>-70.196106</v>
      </c>
    </row>
    <row r="163" spans="1:11" x14ac:dyDescent="0.25">
      <c r="A163">
        <v>162</v>
      </c>
      <c r="B163" t="s">
        <v>13</v>
      </c>
      <c r="C163" t="str">
        <f>VLOOKUP(E163,'geocoding-output'!$A$2:$E$450,1)</f>
        <v>39 Boylston St</v>
      </c>
      <c r="E163" t="s">
        <v>797</v>
      </c>
      <c r="F163" t="s">
        <v>8</v>
      </c>
      <c r="G163" t="s">
        <v>273</v>
      </c>
      <c r="H163">
        <f>VLOOKUP(E163,'geocoding-output'!$A$2:$E$450,4)</f>
        <v>42.352364999999999</v>
      </c>
      <c r="I163">
        <f>VLOOKUP(E163,'geocoding-output'!$A$2:$E611,5)</f>
        <v>-71.063676999999998</v>
      </c>
      <c r="J163">
        <v>42.352364999999999</v>
      </c>
      <c r="K163">
        <v>-71.063676999999998</v>
      </c>
    </row>
    <row r="164" spans="1:11" x14ac:dyDescent="0.25">
      <c r="A164">
        <v>163</v>
      </c>
      <c r="B164" t="s">
        <v>13</v>
      </c>
      <c r="C164" t="str">
        <f>VLOOKUP(E164,'geocoding-output'!$A$2:$E$450,1)</f>
        <v>17 Court St</v>
      </c>
      <c r="E164" t="s">
        <v>633</v>
      </c>
      <c r="F164" t="s">
        <v>8</v>
      </c>
      <c r="G164" t="s">
        <v>159</v>
      </c>
      <c r="H164">
        <f>VLOOKUP(E164,'geocoding-output'!$A$2:$E$450,4)</f>
        <v>42.358963000000003</v>
      </c>
      <c r="I164">
        <f>VLOOKUP(E164,'geocoding-output'!$A$2:$E612,5)</f>
        <v>-71.058340000000001</v>
      </c>
      <c r="J164">
        <v>42.358963000000003</v>
      </c>
      <c r="K164">
        <v>-71.058340000000001</v>
      </c>
    </row>
    <row r="165" spans="1:11" x14ac:dyDescent="0.25">
      <c r="A165">
        <v>164</v>
      </c>
      <c r="B165" t="s">
        <v>186</v>
      </c>
      <c r="C165" t="str">
        <f>VLOOKUP(E165,'geocoding-output'!$A$2:$E$450,1)</f>
        <v>70 Lawrence St</v>
      </c>
      <c r="E165" t="s">
        <v>928</v>
      </c>
      <c r="F165" t="s">
        <v>8</v>
      </c>
      <c r="G165" t="s">
        <v>187</v>
      </c>
      <c r="H165">
        <f>VLOOKUP(E165,'geocoding-output'!$A$2:$E$450,4)</f>
        <v>42.640715999999998</v>
      </c>
      <c r="I165">
        <f>VLOOKUP(E165,'geocoding-output'!$A$2:$E613,5)</f>
        <v>-71.304344</v>
      </c>
      <c r="J165">
        <v>42.640715999999998</v>
      </c>
      <c r="K165">
        <v>-71.304344</v>
      </c>
    </row>
    <row r="166" spans="1:11" x14ac:dyDescent="0.25">
      <c r="A166">
        <v>165</v>
      </c>
      <c r="B166" t="s">
        <v>33</v>
      </c>
      <c r="C166" t="str">
        <f>VLOOKUP(E166,'geocoding-output'!$A$2:$E$450,1)</f>
        <v>100 Main St</v>
      </c>
      <c r="E166" t="s">
        <v>418</v>
      </c>
      <c r="F166" t="s">
        <v>8</v>
      </c>
      <c r="G166" t="s">
        <v>34</v>
      </c>
      <c r="H166">
        <f>VLOOKUP(E166,'geocoding-output'!$A$2:$E$450,4)</f>
        <v>41.655878999999999</v>
      </c>
      <c r="I166">
        <f>VLOOKUP(E166,'geocoding-output'!$A$2:$E614,5)</f>
        <v>-70.274977000000007</v>
      </c>
      <c r="J166">
        <v>41.655878999999999</v>
      </c>
      <c r="K166">
        <v>-70.274977000000007</v>
      </c>
    </row>
    <row r="167" spans="1:11" x14ac:dyDescent="0.25">
      <c r="A167">
        <v>166</v>
      </c>
      <c r="B167" t="s">
        <v>230</v>
      </c>
      <c r="C167" t="str">
        <f>VLOOKUP(E167,'geocoding-output'!$A$2:$E$450,1)</f>
        <v>2745 Main St</v>
      </c>
      <c r="E167" t="s">
        <v>735</v>
      </c>
      <c r="F167" t="s">
        <v>8</v>
      </c>
      <c r="G167" t="s">
        <v>231</v>
      </c>
      <c r="H167">
        <f>VLOOKUP(E167,'geocoding-output'!$A$2:$E$450,4)</f>
        <v>41.769302000000003</v>
      </c>
      <c r="I167">
        <f>VLOOKUP(E167,'geocoding-output'!$A$2:$E615,5)</f>
        <v>-70.056030000000007</v>
      </c>
      <c r="J167">
        <v>41.769302000000003</v>
      </c>
      <c r="K167">
        <v>-70.056030000000007</v>
      </c>
    </row>
    <row r="168" spans="1:11" x14ac:dyDescent="0.25">
      <c r="A168">
        <v>167</v>
      </c>
      <c r="B168" t="s">
        <v>211</v>
      </c>
      <c r="C168" t="str">
        <f>VLOOKUP(E168,'geocoding-output'!$A$2:$E$450,1)</f>
        <v>95 Pine St</v>
      </c>
      <c r="D168">
        <v>1</v>
      </c>
      <c r="E168" t="s">
        <v>357</v>
      </c>
      <c r="F168" t="s">
        <v>8</v>
      </c>
      <c r="G168" t="s">
        <v>212</v>
      </c>
      <c r="H168">
        <f>VLOOKUP(E168,'geocoding-output'!$A$2:$E$450,4)</f>
        <v>41.940738000000003</v>
      </c>
      <c r="I168">
        <f>VLOOKUP(E168,'geocoding-output'!$A$2:$E616,5)</f>
        <v>-71.281366000000006</v>
      </c>
      <c r="J168">
        <v>41.940738000000003</v>
      </c>
      <c r="K168">
        <v>-71.281366000000006</v>
      </c>
    </row>
    <row r="169" spans="1:11" x14ac:dyDescent="0.25">
      <c r="A169">
        <v>168</v>
      </c>
      <c r="B169" t="s">
        <v>106</v>
      </c>
      <c r="C169" t="str">
        <f>VLOOKUP(E169,'geocoding-output'!$A$2:$E$450,1)</f>
        <v>755 Pine St</v>
      </c>
      <c r="E169" t="s">
        <v>937</v>
      </c>
      <c r="F169" t="s">
        <v>8</v>
      </c>
      <c r="G169" t="s">
        <v>128</v>
      </c>
      <c r="H169">
        <f>VLOOKUP(E169,'geocoding-output'!$A$2:$E$450,4)</f>
        <v>41.702694000000001</v>
      </c>
      <c r="I169">
        <f>VLOOKUP(E169,'geocoding-output'!$A$2:$E617,5)</f>
        <v>-71.145340000000004</v>
      </c>
      <c r="J169">
        <v>41.702694000000001</v>
      </c>
      <c r="K169">
        <v>-71.145340000000004</v>
      </c>
    </row>
    <row r="170" spans="1:11" x14ac:dyDescent="0.25">
      <c r="A170">
        <v>169</v>
      </c>
      <c r="B170" t="s">
        <v>19</v>
      </c>
      <c r="C170" t="str">
        <f>VLOOKUP(E170,'geocoding-output'!$A$2:$E$450,1)</f>
        <v>10 Christys Dr</v>
      </c>
      <c r="E170" t="s">
        <v>18</v>
      </c>
      <c r="F170" t="s">
        <v>8</v>
      </c>
      <c r="G170" t="s">
        <v>20</v>
      </c>
      <c r="H170">
        <f>VLOOKUP(E170,'geocoding-output'!$A$2:$E$450,4)</f>
        <v>42.088017999999998</v>
      </c>
      <c r="I170">
        <f>VLOOKUP(E170,'geocoding-output'!$A$2:$E618,5)</f>
        <v>-71.055391</v>
      </c>
      <c r="J170">
        <v>42.088017999999998</v>
      </c>
      <c r="K170">
        <v>-71.055391</v>
      </c>
    </row>
    <row r="171" spans="1:11" x14ac:dyDescent="0.25">
      <c r="A171">
        <v>170</v>
      </c>
      <c r="B171" t="s">
        <v>11</v>
      </c>
      <c r="C171" t="str">
        <f>VLOOKUP(E171,'geocoding-output'!$A$2:$E$450,1)</f>
        <v>9 Cummings St</v>
      </c>
      <c r="E171" t="s">
        <v>957</v>
      </c>
      <c r="F171" t="s">
        <v>8</v>
      </c>
      <c r="G171" t="s">
        <v>39</v>
      </c>
      <c r="H171">
        <f>VLOOKUP(E171,'geocoding-output'!$A$2:$E$450,4)</f>
        <v>42.394629999999999</v>
      </c>
      <c r="I171">
        <f>VLOOKUP(E171,'geocoding-output'!$A$2:$E619,5)</f>
        <v>-71.084190000000007</v>
      </c>
      <c r="J171">
        <v>42.394629999999999</v>
      </c>
      <c r="K171">
        <v>-71.084190000000007</v>
      </c>
    </row>
    <row r="172" spans="1:11" x14ac:dyDescent="0.25">
      <c r="A172">
        <v>171</v>
      </c>
      <c r="B172" t="s">
        <v>211</v>
      </c>
      <c r="C172" t="str">
        <f>VLOOKUP(E172,'geocoding-output'!$A$2:$E$450,1)</f>
        <v>40 Main St</v>
      </c>
      <c r="E172" t="s">
        <v>808</v>
      </c>
      <c r="F172" t="s">
        <v>8</v>
      </c>
      <c r="G172" t="s">
        <v>212</v>
      </c>
      <c r="H172">
        <f>VLOOKUP(E172,'geocoding-output'!$A$2:$E$450,4)</f>
        <v>41.787872</v>
      </c>
      <c r="I172">
        <f>VLOOKUP(E172,'geocoding-output'!$A$2:$E620,5)</f>
        <v>-69.990775999999997</v>
      </c>
      <c r="J172">
        <v>41.787872</v>
      </c>
      <c r="K172">
        <v>-69.990775999999997</v>
      </c>
    </row>
    <row r="173" spans="1:11" x14ac:dyDescent="0.25">
      <c r="A173">
        <v>172</v>
      </c>
      <c r="B173" t="s">
        <v>119</v>
      </c>
      <c r="C173" t="str">
        <f>VLOOKUP(E173,'geocoding-output'!$A$2:$E$450,1)</f>
        <v>1430 Main St</v>
      </c>
      <c r="E173" t="s">
        <v>118</v>
      </c>
      <c r="F173" t="s">
        <v>8</v>
      </c>
      <c r="G173" t="s">
        <v>120</v>
      </c>
      <c r="H173">
        <f>VLOOKUP(E173,'geocoding-output'!$A$2:$E$450,4)</f>
        <v>42.376745</v>
      </c>
      <c r="I173">
        <f>VLOOKUP(E173,'geocoding-output'!$A$2:$E621,5)</f>
        <v>-71.269964999999999</v>
      </c>
      <c r="J173">
        <v>42.376745</v>
      </c>
      <c r="K173">
        <v>-71.269964999999999</v>
      </c>
    </row>
    <row r="174" spans="1:11" x14ac:dyDescent="0.25">
      <c r="A174">
        <v>173</v>
      </c>
      <c r="B174" t="s">
        <v>146</v>
      </c>
      <c r="C174" t="str">
        <f>VLOOKUP(E174,'geocoding-output'!$A$2:$E$450,1)</f>
        <v>1555 Massachusetts Ave</v>
      </c>
      <c r="E174" t="s">
        <v>145</v>
      </c>
      <c r="F174" t="s">
        <v>8</v>
      </c>
      <c r="G174" t="s">
        <v>147</v>
      </c>
      <c r="H174">
        <f>VLOOKUP(E174,'geocoding-output'!$A$2:$E$450,4)</f>
        <v>42.377937000000003</v>
      </c>
      <c r="I174">
        <f>VLOOKUP(E174,'geocoding-output'!$A$2:$E622,5)</f>
        <v>-71.119704999999996</v>
      </c>
      <c r="J174">
        <v>42.377937000000003</v>
      </c>
      <c r="K174">
        <v>-71.119704999999996</v>
      </c>
    </row>
    <row r="175" spans="1:11" x14ac:dyDescent="0.25">
      <c r="A175">
        <v>174</v>
      </c>
      <c r="B175" t="s">
        <v>13</v>
      </c>
      <c r="C175" t="str">
        <f>VLOOKUP(E175,'geocoding-output'!$A$2:$E$450,1)</f>
        <v>67 Newbury St</v>
      </c>
      <c r="E175" t="s">
        <v>338</v>
      </c>
      <c r="F175" t="s">
        <v>8</v>
      </c>
      <c r="G175" t="s">
        <v>195</v>
      </c>
      <c r="H175">
        <f>VLOOKUP(E175,'geocoding-output'!$A$2:$E$450,4)</f>
        <v>42.35183</v>
      </c>
      <c r="I175">
        <f>VLOOKUP(E175,'geocoding-output'!$A$2:$E623,5)</f>
        <v>-71.074361999999994</v>
      </c>
      <c r="J175">
        <v>42.35183</v>
      </c>
      <c r="K175">
        <v>-71.074361999999994</v>
      </c>
    </row>
    <row r="176" spans="1:11" x14ac:dyDescent="0.25">
      <c r="A176">
        <v>175</v>
      </c>
      <c r="B176" t="s">
        <v>16</v>
      </c>
      <c r="C176" t="str">
        <f>VLOOKUP(E176,'geocoding-output'!$A$2:$E$450,1)</f>
        <v>98 Willow St</v>
      </c>
      <c r="E176" t="s">
        <v>358</v>
      </c>
      <c r="F176" t="s">
        <v>8</v>
      </c>
      <c r="G176" t="s">
        <v>40</v>
      </c>
      <c r="H176">
        <f>VLOOKUP(E176,'geocoding-output'!$A$2:$E$450,4)</f>
        <v>42.464789000000003</v>
      </c>
      <c r="I176">
        <f>VLOOKUP(E176,'geocoding-output'!$A$2:$E624,5)</f>
        <v>-70.946579</v>
      </c>
      <c r="J176">
        <v>42.464789000000003</v>
      </c>
      <c r="K176">
        <v>-70.946579</v>
      </c>
    </row>
    <row r="177" spans="1:11" x14ac:dyDescent="0.25">
      <c r="A177">
        <v>176</v>
      </c>
      <c r="B177" t="s">
        <v>13</v>
      </c>
      <c r="C177" t="str">
        <f>VLOOKUP(E177,'geocoding-output'!$A$2:$E$450,1)</f>
        <v>1860 Washington St</v>
      </c>
      <c r="E177" t="s">
        <v>165</v>
      </c>
      <c r="F177" t="s">
        <v>8</v>
      </c>
      <c r="G177" s="1" t="s">
        <v>166</v>
      </c>
      <c r="H177">
        <f>VLOOKUP(E177,'geocoding-output'!$A$2:$E$450,4)</f>
        <v>42.335121000000001</v>
      </c>
      <c r="I177">
        <f>VLOOKUP(E177,'geocoding-output'!$A$2:$E625,5)</f>
        <v>-71.398674</v>
      </c>
      <c r="J177">
        <v>42.335121000000001</v>
      </c>
      <c r="K177">
        <v>-71.398674</v>
      </c>
    </row>
    <row r="178" spans="1:11" x14ac:dyDescent="0.25">
      <c r="A178">
        <v>177</v>
      </c>
      <c r="B178" t="s">
        <v>188</v>
      </c>
      <c r="C178" t="str">
        <f>VLOOKUP(E178,'geocoding-output'!$A$2:$E$450,1)</f>
        <v>8 North St</v>
      </c>
      <c r="E178" t="s">
        <v>943</v>
      </c>
      <c r="F178" t="s">
        <v>8</v>
      </c>
      <c r="G178" t="s">
        <v>189</v>
      </c>
      <c r="H178">
        <f>VLOOKUP(E178,'geocoding-output'!$A$2:$E$450,4)</f>
        <v>42.521970000000003</v>
      </c>
      <c r="I178">
        <f>VLOOKUP(E178,'geocoding-output'!$A$2:$E626,5)</f>
        <v>-70.898623999999998</v>
      </c>
      <c r="J178">
        <v>42.521970000000003</v>
      </c>
      <c r="K178">
        <v>-70.898623999999998</v>
      </c>
    </row>
    <row r="179" spans="1:11" x14ac:dyDescent="0.25">
      <c r="A179">
        <v>178</v>
      </c>
      <c r="B179" t="s">
        <v>52</v>
      </c>
      <c r="C179" t="str">
        <f>VLOOKUP(E179,'geocoding-output'!$A$2:$E$450,1)</f>
        <v>29 Mt Auburn St</v>
      </c>
      <c r="E179" t="s">
        <v>1003</v>
      </c>
      <c r="F179" t="s">
        <v>8</v>
      </c>
      <c r="G179" t="s">
        <v>144</v>
      </c>
      <c r="H179">
        <f>VLOOKUP(E179,'geocoding-output'!$A$2:$E$450,4)</f>
        <v>42.370838999999997</v>
      </c>
      <c r="I179">
        <f>VLOOKUP(E179,'geocoding-output'!$A$2:$E627,5)</f>
        <v>-70.056030000000007</v>
      </c>
      <c r="J179">
        <v>42.370838999999997</v>
      </c>
      <c r="K179">
        <v>-70.056030000000007</v>
      </c>
    </row>
    <row r="180" spans="1:11" x14ac:dyDescent="0.25">
      <c r="A180">
        <v>179</v>
      </c>
      <c r="B180" t="s">
        <v>22</v>
      </c>
      <c r="C180" t="str">
        <f>VLOOKUP(E180,'geocoding-output'!$A$2:$E$450,1)</f>
        <v>670 Washington St</v>
      </c>
      <c r="E180" t="s">
        <v>922</v>
      </c>
      <c r="F180" t="s">
        <v>8</v>
      </c>
      <c r="G180" t="s">
        <v>23</v>
      </c>
      <c r="H180">
        <f>VLOOKUP(E180,'geocoding-output'!$A$2:$E$450,4)</f>
        <v>42.245902000000001</v>
      </c>
      <c r="I180">
        <f>VLOOKUP(E180,'geocoding-output'!$A$2:$E628,5)</f>
        <v>-70.973860999999999</v>
      </c>
      <c r="J180">
        <v>42.245902000000001</v>
      </c>
      <c r="K180">
        <v>-70.973860999999999</v>
      </c>
    </row>
    <row r="181" spans="1:11" x14ac:dyDescent="0.25">
      <c r="A181">
        <v>180</v>
      </c>
      <c r="B181" t="s">
        <v>141</v>
      </c>
      <c r="C181" t="str">
        <f>VLOOKUP(E181,'geocoding-output'!$A$2:$E$450,1)</f>
        <v>1500 Blue Hill Ave</v>
      </c>
      <c r="E181" t="s">
        <v>140</v>
      </c>
      <c r="F181" t="s">
        <v>8</v>
      </c>
      <c r="G181" t="s">
        <v>23</v>
      </c>
      <c r="H181">
        <f>VLOOKUP(E181,'geocoding-output'!$A$2:$E$450,4)</f>
        <v>42.222586</v>
      </c>
      <c r="I181">
        <f>VLOOKUP(E181,'geocoding-output'!$A$2:$E629,5)</f>
        <v>-71.118426999999997</v>
      </c>
      <c r="J181">
        <v>42.222586</v>
      </c>
      <c r="K181">
        <v>-71.118426999999997</v>
      </c>
    </row>
    <row r="182" spans="1:11" x14ac:dyDescent="0.25">
      <c r="A182">
        <v>181</v>
      </c>
      <c r="B182" t="s">
        <v>106</v>
      </c>
      <c r="C182" t="str">
        <f>VLOOKUP(E182,'geocoding-output'!$A$2:$E$450,1)</f>
        <v>818 Middle St</v>
      </c>
      <c r="E182" t="s">
        <v>952</v>
      </c>
      <c r="F182" t="s">
        <v>8</v>
      </c>
      <c r="G182" t="s">
        <v>160</v>
      </c>
      <c r="H182">
        <f>VLOOKUP(E182,'geocoding-output'!$A$2:$E$450,4)</f>
        <v>41.694088000000001</v>
      </c>
      <c r="I182">
        <f>VLOOKUP(E182,'geocoding-output'!$A$2:$E630,5)</f>
        <v>-71.163726999999994</v>
      </c>
      <c r="J182">
        <v>41.694088000000001</v>
      </c>
      <c r="K182">
        <v>-71.163726999999994</v>
      </c>
    </row>
    <row r="183" spans="1:11" x14ac:dyDescent="0.25">
      <c r="A183">
        <v>182</v>
      </c>
      <c r="B183" t="s">
        <v>220</v>
      </c>
      <c r="C183" t="str">
        <f>VLOOKUP(E183,'geocoding-output'!$A$2:$E$450,1)</f>
        <v>25 Marlboro St</v>
      </c>
      <c r="E183" t="s">
        <v>219</v>
      </c>
      <c r="F183" t="s">
        <v>8</v>
      </c>
      <c r="G183" t="s">
        <v>221</v>
      </c>
      <c r="H183">
        <f>VLOOKUP(E183,'geocoding-output'!$A$2:$E$450,4)</f>
        <v>42.376806999999999</v>
      </c>
      <c r="I183">
        <f>VLOOKUP(E183,'geocoding-output'!$A$2:$E631,5)</f>
        <v>-71.156972999999994</v>
      </c>
      <c r="J183">
        <v>42.376806999999999</v>
      </c>
      <c r="K183">
        <v>-71.156972999999994</v>
      </c>
    </row>
    <row r="184" spans="1:11" x14ac:dyDescent="0.25">
      <c r="A184">
        <v>183</v>
      </c>
      <c r="B184" t="s">
        <v>52</v>
      </c>
      <c r="C184" t="str">
        <f>VLOOKUP(E184,'geocoding-output'!$A$2:$E$450,1)</f>
        <v>459 Putnam Ave</v>
      </c>
      <c r="E184" t="s">
        <v>287</v>
      </c>
      <c r="F184" t="s">
        <v>8</v>
      </c>
      <c r="G184" t="s">
        <v>64</v>
      </c>
      <c r="H184">
        <f>VLOOKUP(E184,'geocoding-output'!$A$2:$E$450,4)</f>
        <v>42.358871999999998</v>
      </c>
      <c r="I184">
        <f>VLOOKUP(E184,'geocoding-output'!$A$2:$E632,5)</f>
        <v>-71.110727999999995</v>
      </c>
      <c r="J184">
        <v>42.358871999999998</v>
      </c>
      <c r="K184">
        <v>-71.110727999999995</v>
      </c>
    </row>
    <row r="185" spans="1:11" x14ac:dyDescent="0.25">
      <c r="A185">
        <v>184</v>
      </c>
      <c r="B185" t="s">
        <v>65</v>
      </c>
      <c r="C185" t="str">
        <f>VLOOKUP(E185,'geocoding-output'!$A$2:$E$450,1)</f>
        <v>841 N Main St</v>
      </c>
      <c r="E185" t="s">
        <v>953</v>
      </c>
      <c r="F185" t="s">
        <v>8</v>
      </c>
      <c r="G185" t="s">
        <v>66</v>
      </c>
      <c r="H185">
        <f>VLOOKUP(E185,'geocoding-output'!$A$2:$E$450,4)</f>
        <v>41.970255000000002</v>
      </c>
      <c r="I185">
        <f>VLOOKUP(E185,'geocoding-output'!$A$2:$E633,5)</f>
        <v>-71.29128</v>
      </c>
      <c r="J185">
        <v>41.970255000000002</v>
      </c>
      <c r="K185">
        <v>-71.29128</v>
      </c>
    </row>
    <row r="186" spans="1:11" x14ac:dyDescent="0.25">
      <c r="A186">
        <v>185</v>
      </c>
      <c r="B186" t="s">
        <v>278</v>
      </c>
      <c r="C186" t="str">
        <f>VLOOKUP(E186,'geocoding-output'!$A$2:$E$450,1)</f>
        <v>402 Massachusetts Ave</v>
      </c>
      <c r="E186" t="s">
        <v>1005</v>
      </c>
      <c r="F186" t="s">
        <v>8</v>
      </c>
      <c r="G186" t="s">
        <v>116</v>
      </c>
      <c r="H186">
        <f>VLOOKUP(E186,'geocoding-output'!$A$2:$E$450,4)</f>
        <v>42.363197999999997</v>
      </c>
      <c r="I186">
        <f>VLOOKUP(E186,'geocoding-output'!$A$2:$E634,5)</f>
        <v>-71.100082</v>
      </c>
      <c r="J186">
        <v>42.363197999999997</v>
      </c>
      <c r="K186">
        <v>-71.100082</v>
      </c>
    </row>
    <row r="187" spans="1:11" x14ac:dyDescent="0.25">
      <c r="A187">
        <v>186</v>
      </c>
      <c r="B187" t="s">
        <v>188</v>
      </c>
      <c r="C187" t="str">
        <f>VLOOKUP(E187,'geocoding-output'!$A$2:$E$450,1)</f>
        <v>207 Highland Ave</v>
      </c>
      <c r="E187" t="s">
        <v>678</v>
      </c>
      <c r="F187" t="s">
        <v>8</v>
      </c>
      <c r="G187" t="s">
        <v>189</v>
      </c>
      <c r="H187">
        <f>VLOOKUP(E187,'geocoding-output'!$A$2:$E$450,4)</f>
        <v>42.505226</v>
      </c>
      <c r="I187">
        <f>VLOOKUP(E187,'geocoding-output'!$A$2:$E635,5)</f>
        <v>-70.918930000000003</v>
      </c>
      <c r="J187">
        <v>42.505226</v>
      </c>
      <c r="K187">
        <v>-70.918930000000003</v>
      </c>
    </row>
    <row r="188" spans="1:11" x14ac:dyDescent="0.25">
      <c r="A188">
        <v>187</v>
      </c>
      <c r="B188" t="s">
        <v>22</v>
      </c>
      <c r="C188" t="str">
        <f>VLOOKUP(E188,'geocoding-output'!$A$2:$E$450,1)</f>
        <v>540 Columbia Rd</v>
      </c>
      <c r="E188" t="s">
        <v>310</v>
      </c>
      <c r="F188" t="s">
        <v>8</v>
      </c>
      <c r="G188" t="s">
        <v>68</v>
      </c>
      <c r="H188">
        <f>VLOOKUP(E188,'geocoding-output'!$A$2:$E$450,4)</f>
        <v>42.315826999999999</v>
      </c>
      <c r="I188">
        <f>VLOOKUP(E188,'geocoding-output'!$A$2:$E636,5)</f>
        <v>-71.066468</v>
      </c>
      <c r="J188">
        <v>42.315826999999999</v>
      </c>
      <c r="K188">
        <v>-71.066468</v>
      </c>
    </row>
    <row r="189" spans="1:11" x14ac:dyDescent="0.25">
      <c r="A189">
        <v>188</v>
      </c>
      <c r="B189" t="s">
        <v>52</v>
      </c>
      <c r="C189" t="str">
        <f>VLOOKUP(E189,'geocoding-output'!$A$2:$E$450,1)</f>
        <v>35 Magazine St</v>
      </c>
      <c r="E189" t="s">
        <v>261</v>
      </c>
      <c r="F189" t="s">
        <v>8</v>
      </c>
      <c r="G189" t="s">
        <v>64</v>
      </c>
      <c r="H189">
        <f>VLOOKUP(E189,'geocoding-output'!$A$2:$E$450,4)</f>
        <v>42.363266000000003</v>
      </c>
      <c r="I189">
        <f>VLOOKUP(E189,'geocoding-output'!$A$2:$E637,5)</f>
        <v>-71.149238999999994</v>
      </c>
      <c r="J189">
        <v>42.363266000000003</v>
      </c>
      <c r="K189">
        <v>-71.149238999999994</v>
      </c>
    </row>
    <row r="190" spans="1:11" x14ac:dyDescent="0.25">
      <c r="A190">
        <v>189</v>
      </c>
      <c r="B190" t="s">
        <v>133</v>
      </c>
      <c r="C190" t="str">
        <f>VLOOKUP(E190,'geocoding-output'!$A$2:$E$450,1)</f>
        <v>15 Franklin St</v>
      </c>
      <c r="D190">
        <v>1</v>
      </c>
      <c r="E190" t="s">
        <v>996</v>
      </c>
      <c r="F190" t="s">
        <v>8</v>
      </c>
      <c r="G190" t="s">
        <v>134</v>
      </c>
      <c r="H190">
        <f>VLOOKUP(E190,'geocoding-output'!$A$2:$E$450,4)</f>
        <v>42.386177000000004</v>
      </c>
      <c r="I190">
        <f>VLOOKUP(E190,'geocoding-output'!$A$2:$E638,5)</f>
        <v>-71.083541999999994</v>
      </c>
      <c r="J190">
        <v>42.386177000000004</v>
      </c>
      <c r="K190">
        <v>-71.083541999999994</v>
      </c>
    </row>
    <row r="191" spans="1:11" x14ac:dyDescent="0.25">
      <c r="A191">
        <v>190</v>
      </c>
      <c r="B191" t="s">
        <v>138</v>
      </c>
      <c r="C191" t="str">
        <f>VLOOKUP(E191,'geocoding-output'!$A$2:$E$450,1)</f>
        <v>150 Chapel St</v>
      </c>
      <c r="E191" t="s">
        <v>607</v>
      </c>
      <c r="F191" t="s">
        <v>8</v>
      </c>
      <c r="G191" t="s">
        <v>139</v>
      </c>
      <c r="H191">
        <f>VLOOKUP(E191,'geocoding-output'!$A$2:$E$450,4)</f>
        <v>42.182510000000001</v>
      </c>
      <c r="I191">
        <f>VLOOKUP(E191,'geocoding-output'!$A$2:$E639,5)</f>
        <v>-71.212340999999995</v>
      </c>
      <c r="J191">
        <v>42.182510000000001</v>
      </c>
      <c r="K191">
        <v>-71.212340999999995</v>
      </c>
    </row>
    <row r="192" spans="1:11" x14ac:dyDescent="0.25">
      <c r="A192">
        <v>191</v>
      </c>
      <c r="B192" t="s">
        <v>52</v>
      </c>
      <c r="C192" t="str">
        <f>VLOOKUP(E192,'geocoding-output'!$A$2:$E$450,1)</f>
        <v>146 Hampshire St</v>
      </c>
      <c r="E192" t="s">
        <v>589</v>
      </c>
      <c r="F192" t="s">
        <v>8</v>
      </c>
      <c r="G192" t="s">
        <v>64</v>
      </c>
      <c r="H192">
        <f>VLOOKUP(E192,'geocoding-output'!$A$2:$E$450,4)</f>
        <v>42.370953</v>
      </c>
      <c r="I192">
        <f>VLOOKUP(E192,'geocoding-output'!$A$2:$E640,5)</f>
        <v>-71.097785999999999</v>
      </c>
      <c r="J192">
        <v>42.370953</v>
      </c>
      <c r="K192">
        <v>-71.097785999999999</v>
      </c>
    </row>
    <row r="193" spans="1:11" x14ac:dyDescent="0.25">
      <c r="A193">
        <v>192</v>
      </c>
      <c r="B193" t="s">
        <v>16</v>
      </c>
      <c r="C193" t="str">
        <f>VLOOKUP(E193,'geocoding-output'!$A$2:$E$450,1)</f>
        <v>10 Baltimore St</v>
      </c>
      <c r="E193" t="s">
        <v>392</v>
      </c>
      <c r="F193" t="s">
        <v>8</v>
      </c>
      <c r="G193" t="s">
        <v>17</v>
      </c>
      <c r="H193">
        <f>VLOOKUP(E193,'geocoding-output'!$A$2:$E$450,4)</f>
        <v>42.463084000000002</v>
      </c>
      <c r="I193">
        <f>VLOOKUP(E193,'geocoding-output'!$A$2:$E641,5)</f>
        <v>-70.934246000000002</v>
      </c>
      <c r="J193">
        <v>42.463084000000002</v>
      </c>
      <c r="K193">
        <v>-70.934246000000002</v>
      </c>
    </row>
    <row r="194" spans="1:11" x14ac:dyDescent="0.25">
      <c r="A194">
        <v>193</v>
      </c>
      <c r="B194" t="s">
        <v>52</v>
      </c>
      <c r="C194" t="str">
        <f>VLOOKUP(E194,'geocoding-output'!$A$2:$E$450,1)</f>
        <v>146 Hampshire St</v>
      </c>
      <c r="E194" t="s">
        <v>589</v>
      </c>
      <c r="F194" t="s">
        <v>8</v>
      </c>
      <c r="G194" t="s">
        <v>64</v>
      </c>
      <c r="H194">
        <f>VLOOKUP(E194,'geocoding-output'!$A$2:$E$450,4)</f>
        <v>42.370953</v>
      </c>
      <c r="I194">
        <f>VLOOKUP(E194,'geocoding-output'!$A$2:$E642,5)</f>
        <v>-71.097785999999999</v>
      </c>
      <c r="J194">
        <v>42.370953</v>
      </c>
      <c r="K194">
        <v>-71.097785999999999</v>
      </c>
    </row>
    <row r="195" spans="1:11" x14ac:dyDescent="0.25">
      <c r="A195">
        <v>194</v>
      </c>
      <c r="B195" t="s">
        <v>69</v>
      </c>
      <c r="C195" t="str">
        <f>VLOOKUP(E195,'geocoding-output'!$A$2:$E$450,1)</f>
        <v>52 N Main St</v>
      </c>
      <c r="E195" t="s">
        <v>1012</v>
      </c>
      <c r="F195" t="s">
        <v>8</v>
      </c>
      <c r="G195" t="s">
        <v>128</v>
      </c>
      <c r="H195">
        <f>VLOOKUP(E195,'geocoding-output'!$A$2:$E$450,4)</f>
        <v>42.025908999999999</v>
      </c>
      <c r="I195">
        <f>VLOOKUP(E195,'geocoding-output'!$A$2:$E643,5)</f>
        <v>-71.052111999999994</v>
      </c>
      <c r="J195">
        <v>42.025908999999999</v>
      </c>
      <c r="K195">
        <v>-71.052111999999994</v>
      </c>
    </row>
    <row r="196" spans="1:11" x14ac:dyDescent="0.25">
      <c r="A196">
        <v>195</v>
      </c>
      <c r="B196" t="s">
        <v>364</v>
      </c>
      <c r="C196" t="str">
        <f>VLOOKUP(E196,'geocoding-output'!$A$2:$E$450,1)</f>
        <v>North St</v>
      </c>
      <c r="E196" t="s">
        <v>978</v>
      </c>
      <c r="F196" t="s">
        <v>8</v>
      </c>
      <c r="G196" t="s">
        <v>365</v>
      </c>
      <c r="H196">
        <f>VLOOKUP(E196,'geocoding-output'!$A$2:$E$450,4)</f>
        <v>41.896900000000002</v>
      </c>
      <c r="I196">
        <f>VLOOKUP(E196,'geocoding-output'!$A$2:$E644,5)</f>
        <v>-71.058555999999996</v>
      </c>
      <c r="J196">
        <v>41.896900000000002</v>
      </c>
      <c r="K196">
        <v>-71.058555999999996</v>
      </c>
    </row>
    <row r="197" spans="1:11" x14ac:dyDescent="0.25">
      <c r="A197">
        <v>196</v>
      </c>
      <c r="B197" t="s">
        <v>254</v>
      </c>
      <c r="C197" t="str">
        <f>VLOOKUP(E197,'geocoding-output'!$A$2:$E$450,1)</f>
        <v>340 Centre St</v>
      </c>
      <c r="E197" t="s">
        <v>776</v>
      </c>
      <c r="F197" t="s">
        <v>8</v>
      </c>
      <c r="G197" t="s">
        <v>255</v>
      </c>
      <c r="H197">
        <f>VLOOKUP(E197,'geocoding-output'!$A$2:$E$450,4)</f>
        <v>41.894488000000003</v>
      </c>
      <c r="I197">
        <f>VLOOKUP(E197,'geocoding-output'!$A$2:$E645,5)</f>
        <v>-70.922259999999994</v>
      </c>
      <c r="J197">
        <v>41.894488000000003</v>
      </c>
      <c r="K197">
        <v>-70.922259999999994</v>
      </c>
    </row>
    <row r="198" spans="1:11" x14ac:dyDescent="0.25">
      <c r="A198">
        <v>197</v>
      </c>
      <c r="B198" t="s">
        <v>102</v>
      </c>
      <c r="C198" t="str">
        <f>VLOOKUP(E198,'geocoding-output'!$A$2:$E$450,1)</f>
        <v>94 Warren St</v>
      </c>
      <c r="E198" t="s">
        <v>356</v>
      </c>
      <c r="F198" t="s">
        <v>8</v>
      </c>
      <c r="G198" t="s">
        <v>174</v>
      </c>
      <c r="H198">
        <f>VLOOKUP(E198,'geocoding-output'!$A$2:$E$450,4)</f>
        <v>42.327247999999997</v>
      </c>
      <c r="I198">
        <f>VLOOKUP(E198,'geocoding-output'!$A$2:$E646,5)</f>
        <v>-71.082733000000005</v>
      </c>
      <c r="J198">
        <v>42.327247999999997</v>
      </c>
      <c r="K198">
        <v>-71.082733000000005</v>
      </c>
    </row>
    <row r="199" spans="1:11" x14ac:dyDescent="0.25">
      <c r="A199">
        <v>198</v>
      </c>
      <c r="B199" t="s">
        <v>121</v>
      </c>
      <c r="C199" t="str">
        <f>VLOOKUP(E199,'geocoding-output'!$A$2:$E$450,1)</f>
        <v>145 Main St</v>
      </c>
      <c r="E199" t="s">
        <v>586</v>
      </c>
      <c r="F199" t="s">
        <v>8</v>
      </c>
      <c r="G199" t="s">
        <v>122</v>
      </c>
      <c r="H199">
        <f>VLOOKUP(E199,'geocoding-output'!$A$2:$E$450,4)</f>
        <v>42.855224999999997</v>
      </c>
      <c r="I199">
        <f>VLOOKUP(E199,'geocoding-output'!$A$2:$E647,5)</f>
        <v>-70.932365000000004</v>
      </c>
      <c r="J199">
        <v>42.855224999999997</v>
      </c>
      <c r="K199">
        <v>-70.932365000000004</v>
      </c>
    </row>
    <row r="200" spans="1:11" x14ac:dyDescent="0.25">
      <c r="A200">
        <v>199</v>
      </c>
      <c r="B200" t="s">
        <v>96</v>
      </c>
      <c r="C200" t="str">
        <f>VLOOKUP(E200,'geocoding-output'!$A$2:$E$450,1)</f>
        <v>1303 Washington St</v>
      </c>
      <c r="E200" t="s">
        <v>532</v>
      </c>
      <c r="F200" t="s">
        <v>8</v>
      </c>
      <c r="G200" t="s">
        <v>97</v>
      </c>
      <c r="H200">
        <f>VLOOKUP(E200,'geocoding-output'!$A$2:$E$450,4)</f>
        <v>42.126240000000003</v>
      </c>
      <c r="I200">
        <f>VLOOKUP(E200,'geocoding-output'!$A$2:$E648,5)</f>
        <v>-71.246391000000003</v>
      </c>
      <c r="J200">
        <v>42.126240000000003</v>
      </c>
      <c r="K200">
        <v>-71.246391000000003</v>
      </c>
    </row>
    <row r="201" spans="1:11" x14ac:dyDescent="0.25">
      <c r="A201">
        <v>200</v>
      </c>
      <c r="B201" t="s">
        <v>42</v>
      </c>
      <c r="C201" t="str">
        <f>VLOOKUP(E201,'geocoding-output'!$A$2:$E$450,1)</f>
        <v>101 Park St</v>
      </c>
      <c r="E201" t="s">
        <v>41</v>
      </c>
      <c r="F201" t="s">
        <v>8</v>
      </c>
      <c r="G201" t="s">
        <v>43</v>
      </c>
      <c r="H201">
        <f>VLOOKUP(E201,'geocoding-output'!$A$2:$E$450,4)</f>
        <v>42.389699</v>
      </c>
      <c r="I201">
        <f>VLOOKUP(E201,'geocoding-output'!$A$2:$E649,5)</f>
        <v>-71.037790999999999</v>
      </c>
      <c r="J201">
        <v>42.389699</v>
      </c>
      <c r="K201">
        <v>-71.037790999999999</v>
      </c>
    </row>
    <row r="202" spans="1:11" x14ac:dyDescent="0.25">
      <c r="A202">
        <v>201</v>
      </c>
      <c r="B202" t="s">
        <v>102</v>
      </c>
      <c r="C202" t="str">
        <f>VLOOKUP(E202,'geocoding-output'!$A$2:$E$450,1)</f>
        <v>65 Windsor St</v>
      </c>
      <c r="E202" t="s">
        <v>920</v>
      </c>
      <c r="F202" t="s">
        <v>8</v>
      </c>
      <c r="G202" t="s">
        <v>174</v>
      </c>
      <c r="H202">
        <f>VLOOKUP(E202,'geocoding-output'!$A$2:$E$450,4)</f>
        <v>42.334946000000002</v>
      </c>
      <c r="I202">
        <f>VLOOKUP(E202,'geocoding-output'!$A$2:$E650,5)</f>
        <v>-71.083928</v>
      </c>
      <c r="J202">
        <v>42.334946000000002</v>
      </c>
      <c r="K202">
        <v>-71.083928</v>
      </c>
    </row>
    <row r="203" spans="1:11" x14ac:dyDescent="0.25">
      <c r="A203">
        <v>202</v>
      </c>
      <c r="B203" t="s">
        <v>251</v>
      </c>
      <c r="C203" t="str">
        <f>VLOOKUP(E203,'geocoding-output'!$A$2:$E$450,1)</f>
        <v>33 Stanton St</v>
      </c>
      <c r="E203" t="s">
        <v>769</v>
      </c>
      <c r="F203" t="s">
        <v>8</v>
      </c>
      <c r="G203" t="s">
        <v>23</v>
      </c>
      <c r="H203">
        <f>VLOOKUP(E203,'geocoding-output'!$A$2:$E$450,4)</f>
        <v>42.459752000000002</v>
      </c>
      <c r="I203">
        <f>VLOOKUP(E203,'geocoding-output'!$A$2:$E651,5)</f>
        <v>-70.999791999999999</v>
      </c>
      <c r="J203">
        <v>42.459752000000002</v>
      </c>
      <c r="K203">
        <v>-70.999791999999999</v>
      </c>
    </row>
    <row r="204" spans="1:11" x14ac:dyDescent="0.25">
      <c r="A204">
        <v>203</v>
      </c>
      <c r="B204" t="s">
        <v>42</v>
      </c>
      <c r="C204" t="str">
        <f>VLOOKUP(E204,'geocoding-output'!$A$2:$E$450,1)</f>
        <v>201 Washington Ave</v>
      </c>
      <c r="E204" t="s">
        <v>677</v>
      </c>
      <c r="F204" t="s">
        <v>8</v>
      </c>
      <c r="G204" t="s">
        <v>43</v>
      </c>
      <c r="H204">
        <f>VLOOKUP(E204,'geocoding-output'!$A$2:$E$450,4)</f>
        <v>42.399273999999998</v>
      </c>
      <c r="I204">
        <f>VLOOKUP(E204,'geocoding-output'!$A$2:$E652,5)</f>
        <v>-71.398674</v>
      </c>
      <c r="J204">
        <v>42.399273999999998</v>
      </c>
      <c r="K204">
        <v>-71.398674</v>
      </c>
    </row>
    <row r="205" spans="1:11" x14ac:dyDescent="0.25">
      <c r="A205">
        <v>204</v>
      </c>
      <c r="B205" t="s">
        <v>317</v>
      </c>
      <c r="C205" t="str">
        <f>VLOOKUP(E205,'geocoding-output'!$A$2:$E$450,1)</f>
        <v>56 Havre St</v>
      </c>
      <c r="E205" t="s">
        <v>890</v>
      </c>
      <c r="F205" t="s">
        <v>8</v>
      </c>
      <c r="G205" t="s">
        <v>318</v>
      </c>
      <c r="H205">
        <f>VLOOKUP(E205,'geocoding-output'!$A$2:$E$450,4)</f>
        <v>42.371164</v>
      </c>
      <c r="I205">
        <f>VLOOKUP(E205,'geocoding-output'!$A$2:$E653,5)</f>
        <v>-71.039990000000003</v>
      </c>
      <c r="J205">
        <v>42.371164</v>
      </c>
      <c r="K205">
        <v>-71.039990000000003</v>
      </c>
    </row>
    <row r="206" spans="1:11" x14ac:dyDescent="0.25">
      <c r="A206">
        <v>205</v>
      </c>
      <c r="B206" t="s">
        <v>178</v>
      </c>
      <c r="C206" t="str">
        <f>VLOOKUP(E206,'geocoding-output'!$A$2:$E$450,1)</f>
        <v>29 Montvale Ave</v>
      </c>
      <c r="E206" t="s">
        <v>239</v>
      </c>
      <c r="F206" t="s">
        <v>8</v>
      </c>
      <c r="G206" t="s">
        <v>179</v>
      </c>
      <c r="H206">
        <f>VLOOKUP(E206,'geocoding-output'!$A$2:$E$450,4)</f>
        <v>42.479340000000001</v>
      </c>
      <c r="I206">
        <f>VLOOKUP(E206,'geocoding-output'!$A$2:$E654,5)</f>
        <v>-71.398674</v>
      </c>
      <c r="J206">
        <v>42.479340000000001</v>
      </c>
      <c r="K206">
        <v>-71.398674</v>
      </c>
    </row>
    <row r="207" spans="1:11" x14ac:dyDescent="0.25">
      <c r="A207">
        <v>206</v>
      </c>
      <c r="B207" t="s">
        <v>19</v>
      </c>
      <c r="C207" t="str">
        <f>VLOOKUP(E207,'geocoding-output'!$A$2:$E$450,1)</f>
        <v>234 Barnum Rd</v>
      </c>
      <c r="E207" t="s">
        <v>1000</v>
      </c>
      <c r="F207" t="s">
        <v>8</v>
      </c>
      <c r="G207" t="s">
        <v>20</v>
      </c>
      <c r="H207">
        <f>VLOOKUP(E207,'geocoding-output'!$A$2:$E$450,4)</f>
        <v>42.538263999999998</v>
      </c>
      <c r="I207">
        <f>VLOOKUP(E207,'geocoding-output'!$A$2:$E655,5)</f>
        <v>-71.398674</v>
      </c>
      <c r="J207">
        <v>42.538263999999998</v>
      </c>
      <c r="K207">
        <v>-71.398674</v>
      </c>
    </row>
    <row r="208" spans="1:11" x14ac:dyDescent="0.25">
      <c r="A208">
        <v>207</v>
      </c>
      <c r="B208" t="s">
        <v>19</v>
      </c>
      <c r="C208" t="str">
        <f>VLOOKUP(E208,'geocoding-output'!$A$2:$E$450,1)</f>
        <v>71 E Main St</v>
      </c>
      <c r="E208" t="s">
        <v>1016</v>
      </c>
      <c r="F208" t="s">
        <v>8</v>
      </c>
      <c r="G208" t="s">
        <v>20</v>
      </c>
      <c r="H208">
        <f>VLOOKUP(E208,'geocoding-output'!$A$2:$E$450,4)</f>
        <v>42.098410999999999</v>
      </c>
      <c r="I208">
        <f>VLOOKUP(E208,'geocoding-output'!$A$2:$E656,5)</f>
        <v>-71.019450000000006</v>
      </c>
      <c r="J208">
        <v>42.098410999999999</v>
      </c>
      <c r="K208">
        <v>-71.019450000000006</v>
      </c>
    </row>
    <row r="209" spans="1:11" x14ac:dyDescent="0.25">
      <c r="A209">
        <v>208</v>
      </c>
      <c r="B209" t="s">
        <v>102</v>
      </c>
      <c r="C209" t="str">
        <f>VLOOKUP(E209,'geocoding-output'!$A$2:$E$450,1)</f>
        <v>724 Shawmut Ave</v>
      </c>
      <c r="E209" t="s">
        <v>934</v>
      </c>
      <c r="F209" t="s">
        <v>8</v>
      </c>
      <c r="G209" t="s">
        <v>174</v>
      </c>
      <c r="H209">
        <f>VLOOKUP(E209,'geocoding-output'!$A$2:$E$450,4)</f>
        <v>42.332306000000003</v>
      </c>
      <c r="I209">
        <f>VLOOKUP(E209,'geocoding-output'!$A$2:$E657,5)</f>
        <v>-71.083579999999998</v>
      </c>
      <c r="J209">
        <v>42.332306000000003</v>
      </c>
      <c r="K209">
        <v>-71.083579999999998</v>
      </c>
    </row>
    <row r="210" spans="1:11" x14ac:dyDescent="0.25">
      <c r="A210">
        <v>209</v>
      </c>
      <c r="B210" t="s">
        <v>19</v>
      </c>
      <c r="C210" t="str">
        <f>VLOOKUP(E210,'geocoding-output'!$A$2:$E$450,1)</f>
        <v>54 N Main St</v>
      </c>
      <c r="E210" t="s">
        <v>309</v>
      </c>
      <c r="F210" t="s">
        <v>8</v>
      </c>
      <c r="G210" t="s">
        <v>20</v>
      </c>
      <c r="H210">
        <f>VLOOKUP(E210,'geocoding-output'!$A$2:$E$450,4)</f>
        <v>42.086773000000001</v>
      </c>
      <c r="I210">
        <f>VLOOKUP(E210,'geocoding-output'!$A$2:$E658,5)</f>
        <v>-71.019673999999995</v>
      </c>
      <c r="J210">
        <v>42.086773000000001</v>
      </c>
      <c r="K210">
        <v>-71.019673999999995</v>
      </c>
    </row>
    <row r="211" spans="1:11" x14ac:dyDescent="0.25">
      <c r="A211">
        <v>210</v>
      </c>
      <c r="B211" t="s">
        <v>172</v>
      </c>
      <c r="C211" t="str">
        <f>VLOOKUP(E211,'geocoding-output'!$A$2:$E$450,1)</f>
        <v>191 Salem St</v>
      </c>
      <c r="E211" t="s">
        <v>171</v>
      </c>
      <c r="F211" t="s">
        <v>8</v>
      </c>
      <c r="G211" t="s">
        <v>173</v>
      </c>
      <c r="H211">
        <f>VLOOKUP(E211,'geocoding-output'!$A$2:$E$450,4)</f>
        <v>42.697313999999999</v>
      </c>
      <c r="I211">
        <f>VLOOKUP(E211,'geocoding-output'!$A$2:$E659,5)</f>
        <v>-71.162430000000001</v>
      </c>
      <c r="J211">
        <v>42.697313999999999</v>
      </c>
      <c r="K211">
        <v>-71.162430000000001</v>
      </c>
    </row>
    <row r="212" spans="1:11" x14ac:dyDescent="0.25">
      <c r="A212">
        <v>211</v>
      </c>
      <c r="B212" t="s">
        <v>52</v>
      </c>
      <c r="C212" t="str">
        <f>VLOOKUP(E212,'geocoding-output'!$A$2:$E$450,1)</f>
        <v>402 Massachusetts Ave</v>
      </c>
      <c r="E212" t="s">
        <v>812</v>
      </c>
      <c r="F212" t="s">
        <v>8</v>
      </c>
      <c r="G212" t="s">
        <v>64</v>
      </c>
      <c r="H212">
        <f>VLOOKUP(E212,'geocoding-output'!$A$2:$E$450,4)</f>
        <v>42.363197999999997</v>
      </c>
      <c r="I212">
        <f>VLOOKUP(E212,'geocoding-output'!$A$2:$E660,5)</f>
        <v>-71.398674</v>
      </c>
      <c r="J212">
        <v>42.363197999999997</v>
      </c>
      <c r="K212">
        <v>-71.398674</v>
      </c>
    </row>
    <row r="213" spans="1:11" x14ac:dyDescent="0.25">
      <c r="A213">
        <v>212</v>
      </c>
      <c r="B213" t="s">
        <v>188</v>
      </c>
      <c r="C213" t="str">
        <f>VLOOKUP(E213,'geocoding-output'!$A$2:$E$450,1)</f>
        <v>56 Margin St</v>
      </c>
      <c r="E213" t="s">
        <v>319</v>
      </c>
      <c r="F213" t="s">
        <v>8</v>
      </c>
      <c r="G213" t="s">
        <v>189</v>
      </c>
      <c r="H213">
        <f>VLOOKUP(E213,'geocoding-output'!$A$2:$E$450,4)</f>
        <v>42.518456</v>
      </c>
      <c r="I213">
        <f>VLOOKUP(E213,'geocoding-output'!$A$2:$E661,5)</f>
        <v>-70.896652000000003</v>
      </c>
      <c r="J213">
        <v>42.518456</v>
      </c>
      <c r="K213">
        <v>-70.896652000000003</v>
      </c>
    </row>
    <row r="214" spans="1:11" x14ac:dyDescent="0.25">
      <c r="A214">
        <v>213</v>
      </c>
      <c r="B214" t="s">
        <v>216</v>
      </c>
      <c r="C214" t="str">
        <f>VLOOKUP(E214,'geocoding-output'!$A$2:$E$450,1)</f>
        <v>25 Chestnut St</v>
      </c>
      <c r="E214" t="s">
        <v>215</v>
      </c>
      <c r="F214" t="s">
        <v>8</v>
      </c>
      <c r="G214" t="s">
        <v>217</v>
      </c>
      <c r="H214">
        <f>VLOOKUP(E214,'geocoding-output'!$A$2:$E$450,4)</f>
        <v>42.367522999999998</v>
      </c>
      <c r="I214">
        <f>VLOOKUP(E214,'geocoding-output'!$A$2:$E662,5)</f>
        <v>-71.398674</v>
      </c>
      <c r="J214">
        <v>42.367522999999998</v>
      </c>
      <c r="K214">
        <v>-71.398674</v>
      </c>
    </row>
    <row r="215" spans="1:11" x14ac:dyDescent="0.25">
      <c r="A215">
        <v>214</v>
      </c>
      <c r="B215" t="s">
        <v>119</v>
      </c>
      <c r="C215" t="str">
        <f>VLOOKUP(E215,'geocoding-output'!$A$2:$E$450,1)</f>
        <v>311 River St</v>
      </c>
      <c r="E215" t="s">
        <v>248</v>
      </c>
      <c r="F215" t="s">
        <v>8</v>
      </c>
      <c r="G215" t="s">
        <v>249</v>
      </c>
      <c r="H215">
        <f>VLOOKUP(E215,'geocoding-output'!$A$2:$E$450,4)</f>
        <v>42.373278999999997</v>
      </c>
      <c r="I215">
        <f>VLOOKUP(E215,'geocoding-output'!$A$2:$E663,5)</f>
        <v>-71.398674</v>
      </c>
      <c r="J215">
        <v>42.373278999999997</v>
      </c>
      <c r="K215">
        <v>-71.398674</v>
      </c>
    </row>
    <row r="216" spans="1:11" x14ac:dyDescent="0.25">
      <c r="A216">
        <v>215</v>
      </c>
      <c r="B216" t="s">
        <v>13</v>
      </c>
      <c r="C216" t="str">
        <f>VLOOKUP(E216,'geocoding-output'!$A$2:$E$450,1)</f>
        <v>100 Arch St</v>
      </c>
      <c r="E216" t="s">
        <v>31</v>
      </c>
      <c r="F216" t="s">
        <v>8</v>
      </c>
      <c r="G216" t="s">
        <v>32</v>
      </c>
      <c r="H216">
        <f>VLOOKUP(E216,'geocoding-output'!$A$2:$E$450,4)</f>
        <v>42.354928000000001</v>
      </c>
      <c r="I216">
        <f>VLOOKUP(E216,'geocoding-output'!$A$2:$E664,5)</f>
        <v>-71.058446000000004</v>
      </c>
      <c r="J216">
        <v>42.354928000000001</v>
      </c>
      <c r="K216">
        <v>-71.058446000000004</v>
      </c>
    </row>
    <row r="217" spans="1:11" x14ac:dyDescent="0.25">
      <c r="A217">
        <v>216</v>
      </c>
      <c r="B217" t="s">
        <v>13</v>
      </c>
      <c r="C217" t="str">
        <f>VLOOKUP(E217,'geocoding-output'!$A$2:$E$450,1)</f>
        <v>70 St Botolph St</v>
      </c>
      <c r="E217" t="s">
        <v>929</v>
      </c>
      <c r="F217" t="s">
        <v>8</v>
      </c>
      <c r="G217" t="s">
        <v>195</v>
      </c>
      <c r="H217">
        <f>VLOOKUP(E217,'geocoding-output'!$A$2:$E$450,4)</f>
        <v>42.345567000000003</v>
      </c>
      <c r="I217">
        <f>VLOOKUP(E217,'geocoding-output'!$A$2:$E665,5)</f>
        <v>-71.003838000000002</v>
      </c>
      <c r="J217">
        <v>42.345567000000003</v>
      </c>
      <c r="K217">
        <v>-71.003838000000002</v>
      </c>
    </row>
    <row r="218" spans="1:11" x14ac:dyDescent="0.25">
      <c r="A218">
        <v>217</v>
      </c>
      <c r="B218" t="s">
        <v>13</v>
      </c>
      <c r="C218" t="str">
        <f>VLOOKUP(E218,'geocoding-output'!$A$2:$E$450,1)</f>
        <v>100 Arch St</v>
      </c>
      <c r="E218" t="s">
        <v>31</v>
      </c>
      <c r="F218" t="s">
        <v>8</v>
      </c>
      <c r="G218" t="s">
        <v>32</v>
      </c>
      <c r="H218">
        <f>VLOOKUP(E218,'geocoding-output'!$A$2:$E$450,4)</f>
        <v>42.354928000000001</v>
      </c>
      <c r="I218">
        <f>VLOOKUP(E218,'geocoding-output'!$A$2:$E666,5)</f>
        <v>-71.058446000000004</v>
      </c>
      <c r="J218">
        <v>42.354928000000001</v>
      </c>
      <c r="K218">
        <v>-71.058446000000004</v>
      </c>
    </row>
    <row r="219" spans="1:11" x14ac:dyDescent="0.25">
      <c r="A219">
        <v>218</v>
      </c>
      <c r="B219" t="s">
        <v>16</v>
      </c>
      <c r="C219" t="str">
        <f>VLOOKUP(E219,'geocoding-output'!$A$2:$E$450,1)</f>
        <v>589 Boston St</v>
      </c>
      <c r="E219" t="s">
        <v>902</v>
      </c>
      <c r="F219" t="s">
        <v>8</v>
      </c>
      <c r="G219" t="s">
        <v>40</v>
      </c>
      <c r="H219">
        <f>VLOOKUP(E219,'geocoding-output'!$A$2:$E$450,4)</f>
        <v>42.464142000000002</v>
      </c>
      <c r="I219">
        <f>VLOOKUP(E219,'geocoding-output'!$A$2:$E667,5)</f>
        <v>-70.480948999999995</v>
      </c>
      <c r="J219">
        <v>42.464142000000002</v>
      </c>
      <c r="K219">
        <v>-70.480948999999995</v>
      </c>
    </row>
    <row r="220" spans="1:11" x14ac:dyDescent="0.25">
      <c r="A220">
        <v>219</v>
      </c>
      <c r="B220" t="s">
        <v>50</v>
      </c>
      <c r="C220" t="str">
        <f>VLOOKUP(E220,'geocoding-output'!$A$2:$E$450,1)</f>
        <v>105 Pleasant St</v>
      </c>
      <c r="E220" t="s">
        <v>441</v>
      </c>
      <c r="F220" t="s">
        <v>8</v>
      </c>
      <c r="G220" t="s">
        <v>51</v>
      </c>
      <c r="H220">
        <f>VLOOKUP(E220,'geocoding-output'!$A$2:$E$450,4)</f>
        <v>42.034669999999998</v>
      </c>
      <c r="I220">
        <f>VLOOKUP(E220,'geocoding-output'!$A$2:$E668,5)</f>
        <v>-70.976179999999999</v>
      </c>
      <c r="J220">
        <v>42.034669999999998</v>
      </c>
      <c r="K220">
        <v>-70.976179999999999</v>
      </c>
    </row>
    <row r="221" spans="1:11" x14ac:dyDescent="0.25">
      <c r="A221">
        <v>220</v>
      </c>
      <c r="B221" t="s">
        <v>13</v>
      </c>
      <c r="C221" t="str">
        <f>VLOOKUP(E221,'geocoding-output'!$A$2:$E$450,1)</f>
        <v>23 Dartmouth St</v>
      </c>
      <c r="E221" t="s">
        <v>693</v>
      </c>
      <c r="F221" t="s">
        <v>8</v>
      </c>
      <c r="G221" t="s">
        <v>195</v>
      </c>
      <c r="H221">
        <f>VLOOKUP(E221,'geocoding-output'!$A$2:$E$450,4)</f>
        <v>42.343727000000001</v>
      </c>
      <c r="I221">
        <f>VLOOKUP(E221,'geocoding-output'!$A$2:$E669,5)</f>
        <v>-71.073929000000007</v>
      </c>
      <c r="J221">
        <v>42.343727000000001</v>
      </c>
      <c r="K221">
        <v>-71.073929000000007</v>
      </c>
    </row>
    <row r="222" spans="1:11" x14ac:dyDescent="0.25">
      <c r="A222">
        <v>221</v>
      </c>
      <c r="B222" t="s">
        <v>69</v>
      </c>
      <c r="C222" t="str">
        <f>VLOOKUP(E222,'geocoding-output'!$A$2:$E$450,1)</f>
        <v>593 Kempton St</v>
      </c>
      <c r="E222" t="s">
        <v>904</v>
      </c>
      <c r="F222" t="s">
        <v>8</v>
      </c>
      <c r="G222" t="s">
        <v>70</v>
      </c>
      <c r="H222">
        <f>VLOOKUP(E222,'geocoding-output'!$A$2:$E$450,4)</f>
        <v>41.636550999999997</v>
      </c>
      <c r="I222">
        <f>VLOOKUP(E222,'geocoding-output'!$A$2:$E670,5)</f>
        <v>-70.941565999999995</v>
      </c>
      <c r="J222">
        <v>41.636550999999997</v>
      </c>
      <c r="K222">
        <v>-70.941565999999995</v>
      </c>
    </row>
    <row r="223" spans="1:11" x14ac:dyDescent="0.25">
      <c r="A223">
        <v>222</v>
      </c>
      <c r="B223" t="s">
        <v>102</v>
      </c>
      <c r="C223" t="str">
        <f>VLOOKUP(E223,'geocoding-output'!$A$2:$E$450,1)</f>
        <v>40 Smith St</v>
      </c>
      <c r="E223" t="s">
        <v>809</v>
      </c>
      <c r="F223" t="s">
        <v>8</v>
      </c>
      <c r="G223" t="s">
        <v>163</v>
      </c>
      <c r="H223">
        <f>VLOOKUP(E223,'geocoding-output'!$A$2:$E$450,4)</f>
        <v>42.281156000000003</v>
      </c>
      <c r="I223">
        <f>VLOOKUP(E223,'geocoding-output'!$A$2:$E671,5)</f>
        <v>-71.252495999999994</v>
      </c>
      <c r="J223">
        <v>42.281156000000003</v>
      </c>
      <c r="K223">
        <v>-71.252495999999994</v>
      </c>
    </row>
    <row r="224" spans="1:11" x14ac:dyDescent="0.25">
      <c r="A224">
        <v>223</v>
      </c>
      <c r="B224" t="s">
        <v>37</v>
      </c>
      <c r="C224" t="str">
        <f>VLOOKUP(E224,'geocoding-output'!$A$2:$E$450,1)</f>
        <v>125 Amory St</v>
      </c>
      <c r="E224" t="s">
        <v>524</v>
      </c>
      <c r="F224" t="s">
        <v>8</v>
      </c>
      <c r="G224" t="s">
        <v>38</v>
      </c>
      <c r="H224">
        <f>VLOOKUP(E224,'geocoding-output'!$A$2:$E$450,4)</f>
        <v>42.319640999999997</v>
      </c>
      <c r="I224">
        <f>VLOOKUP(E224,'geocoding-output'!$A$2:$E672,5)</f>
        <v>-71.068595999999999</v>
      </c>
      <c r="J224">
        <v>42.319640999999997</v>
      </c>
      <c r="K224">
        <v>-71.068595999999999</v>
      </c>
    </row>
    <row r="225" spans="1:11" x14ac:dyDescent="0.25">
      <c r="A225">
        <v>224</v>
      </c>
      <c r="B225" t="s">
        <v>102</v>
      </c>
      <c r="C225" t="str">
        <f>VLOOKUP(E225,'geocoding-output'!$A$2:$E$450,1)</f>
        <v>180 Ruggles St</v>
      </c>
      <c r="E225" t="s">
        <v>164</v>
      </c>
      <c r="F225" t="s">
        <v>8</v>
      </c>
      <c r="G225" t="s">
        <v>163</v>
      </c>
      <c r="H225">
        <f>VLOOKUP(E225,'geocoding-output'!$A$2:$E$450,4)</f>
        <v>42.334409000000001</v>
      </c>
      <c r="I225">
        <f>VLOOKUP(E225,'geocoding-output'!$A$2:$E673,5)</f>
        <v>-71.398674</v>
      </c>
      <c r="J225">
        <v>42.334409000000001</v>
      </c>
      <c r="K225">
        <v>-71.398674</v>
      </c>
    </row>
    <row r="226" spans="1:11" x14ac:dyDescent="0.25">
      <c r="A226">
        <v>225</v>
      </c>
      <c r="B226" t="s">
        <v>126</v>
      </c>
      <c r="C226" t="str">
        <f>VLOOKUP(E226,'geocoding-output'!$A$2:$E$450,1)</f>
        <v>441 Fellsway W</v>
      </c>
      <c r="E226" t="s">
        <v>282</v>
      </c>
      <c r="F226" t="s">
        <v>8</v>
      </c>
      <c r="G226" t="s">
        <v>127</v>
      </c>
      <c r="H226">
        <f>VLOOKUP(E226,'geocoding-output'!$A$2:$E$450,4)</f>
        <v>42.426816000000002</v>
      </c>
      <c r="I226">
        <f>VLOOKUP(E226,'geocoding-output'!$A$2:$E674,5)</f>
        <v>-71.102395999999999</v>
      </c>
      <c r="J226">
        <v>42.426816000000002</v>
      </c>
      <c r="K226">
        <v>-71.102395999999999</v>
      </c>
    </row>
    <row r="227" spans="1:11" x14ac:dyDescent="0.25">
      <c r="A227">
        <v>226</v>
      </c>
      <c r="B227" t="s">
        <v>48</v>
      </c>
      <c r="C227" t="str">
        <f>VLOOKUP(E227,'geocoding-output'!$A$2:$E$450,1)</f>
        <v>105 Everett St</v>
      </c>
      <c r="E227" t="s">
        <v>438</v>
      </c>
      <c r="F227" t="s">
        <v>8</v>
      </c>
      <c r="G227" t="s">
        <v>49</v>
      </c>
      <c r="H227">
        <f>VLOOKUP(E227,'geocoding-output'!$A$2:$E$450,4)</f>
        <v>42.454886999999999</v>
      </c>
      <c r="I227">
        <f>VLOOKUP(E227,'geocoding-output'!$A$2:$E675,5)</f>
        <v>-71.348754999999997</v>
      </c>
      <c r="J227">
        <v>42.454886999999999</v>
      </c>
      <c r="K227">
        <v>-71.348754999999997</v>
      </c>
    </row>
    <row r="228" spans="1:11" x14ac:dyDescent="0.25">
      <c r="A228">
        <v>227</v>
      </c>
      <c r="B228" t="s">
        <v>22</v>
      </c>
      <c r="C228" t="str">
        <f>VLOOKUP(E228,'geocoding-output'!$A$2:$E$450,1)</f>
        <v>11 Charles St</v>
      </c>
      <c r="D228">
        <v>1</v>
      </c>
      <c r="E228" t="s">
        <v>57</v>
      </c>
      <c r="F228" t="s">
        <v>8</v>
      </c>
      <c r="G228" t="s">
        <v>58</v>
      </c>
      <c r="H228">
        <f>VLOOKUP(E228,'geocoding-output'!$A$2:$E$450,4)</f>
        <v>42.356321999999999</v>
      </c>
      <c r="I228">
        <f>VLOOKUP(E228,'geocoding-output'!$A$2:$E676,5)</f>
        <v>-71.069453999999993</v>
      </c>
      <c r="J228">
        <v>42.356321999999999</v>
      </c>
      <c r="K228">
        <v>-71.069453999999993</v>
      </c>
    </row>
    <row r="229" spans="1:11" x14ac:dyDescent="0.25">
      <c r="A229">
        <v>228</v>
      </c>
      <c r="B229" t="s">
        <v>52</v>
      </c>
      <c r="D229">
        <v>1</v>
      </c>
      <c r="E229" t="s">
        <v>382</v>
      </c>
      <c r="F229" t="s">
        <v>8</v>
      </c>
      <c r="G229" t="s">
        <v>144</v>
      </c>
      <c r="H229" t="e">
        <f>VLOOKUP(E229,'geocoding-output'!$A$2:$E$450,4)</f>
        <v>#N/A</v>
      </c>
      <c r="I229" t="e">
        <f>VLOOKUP(E229,'geocoding-output'!$A$2:$E677,5)</f>
        <v>#N/A</v>
      </c>
      <c r="J229" t="e">
        <v>#N/A</v>
      </c>
      <c r="K229" t="e">
        <v>#N/A</v>
      </c>
    </row>
    <row r="230" spans="1:11" x14ac:dyDescent="0.25">
      <c r="A230">
        <v>229</v>
      </c>
      <c r="B230" t="s">
        <v>16</v>
      </c>
      <c r="C230" t="str">
        <f>VLOOKUP(E230,'geocoding-output'!$A$2:$E$450,1)</f>
        <v>56 Franklin St</v>
      </c>
      <c r="E230" t="s">
        <v>889</v>
      </c>
      <c r="F230" t="s">
        <v>8</v>
      </c>
      <c r="G230" t="s">
        <v>17</v>
      </c>
      <c r="H230">
        <f>VLOOKUP(E230,'geocoding-output'!$A$2:$E$450,4)</f>
        <v>42.465527000000002</v>
      </c>
      <c r="I230">
        <f>VLOOKUP(E230,'geocoding-output'!$A$2:$E678,5)</f>
        <v>-70.955085999999994</v>
      </c>
      <c r="J230">
        <v>42.465527000000002</v>
      </c>
      <c r="K230">
        <v>-70.955085999999994</v>
      </c>
    </row>
    <row r="231" spans="1:11" x14ac:dyDescent="0.25">
      <c r="A231">
        <v>230</v>
      </c>
      <c r="B231" t="s">
        <v>52</v>
      </c>
      <c r="C231" t="str">
        <f>VLOOKUP(E231,'geocoding-output'!$A$2:$E$450,1)</f>
        <v>841 N Main St</v>
      </c>
      <c r="D231">
        <v>1</v>
      </c>
      <c r="E231" t="s">
        <v>355</v>
      </c>
      <c r="F231" t="s">
        <v>8</v>
      </c>
      <c r="G231" t="s">
        <v>64</v>
      </c>
      <c r="H231">
        <f>VLOOKUP(E231,'geocoding-output'!$A$2:$E$450,4)</f>
        <v>41.970255000000002</v>
      </c>
      <c r="I231">
        <f>VLOOKUP(E231,'geocoding-output'!$A$2:$E679,5)</f>
        <v>-71.074361999999994</v>
      </c>
      <c r="J231">
        <v>41.970255000000002</v>
      </c>
      <c r="K231">
        <v>-71.074361999999994</v>
      </c>
    </row>
    <row r="232" spans="1:11" x14ac:dyDescent="0.25">
      <c r="A232">
        <v>231</v>
      </c>
      <c r="B232" t="s">
        <v>126</v>
      </c>
      <c r="C232" t="str">
        <f>VLOOKUP(E232,'geocoding-output'!$A$2:$E$450,1)</f>
        <v>147 High St</v>
      </c>
      <c r="E232" t="s">
        <v>125</v>
      </c>
      <c r="F232" t="s">
        <v>8</v>
      </c>
      <c r="G232" t="s">
        <v>127</v>
      </c>
      <c r="H232">
        <f>VLOOKUP(E232,'geocoding-output'!$A$2:$E$450,4)</f>
        <v>42.420408000000002</v>
      </c>
      <c r="I232">
        <f>VLOOKUP(E232,'geocoding-output'!$A$2:$E680,5)</f>
        <v>-71.115375999999998</v>
      </c>
      <c r="J232">
        <v>42.420408000000002</v>
      </c>
      <c r="K232">
        <v>-71.115375999999998</v>
      </c>
    </row>
    <row r="233" spans="1:11" x14ac:dyDescent="0.25">
      <c r="A233">
        <v>232</v>
      </c>
      <c r="B233" t="s">
        <v>69</v>
      </c>
      <c r="C233" t="str">
        <f>VLOOKUP(E233,'geocoding-output'!$A$2:$E$450,1)</f>
        <v>1353 Dorchester Ave</v>
      </c>
      <c r="D233">
        <v>1</v>
      </c>
      <c r="E233" t="s">
        <v>995</v>
      </c>
      <c r="F233" t="s">
        <v>8</v>
      </c>
      <c r="G233" t="s">
        <v>103</v>
      </c>
      <c r="H233">
        <f>VLOOKUP(E233,'geocoding-output'!$A$2:$E$450,4)</f>
        <v>42.304566000000001</v>
      </c>
      <c r="I233">
        <f>VLOOKUP(E233,'geocoding-output'!$A$2:$E681,5)</f>
        <v>-71.059174999999996</v>
      </c>
      <c r="J233">
        <v>42.304566000000001</v>
      </c>
      <c r="K233">
        <v>-71.059174999999996</v>
      </c>
    </row>
    <row r="234" spans="1:11" x14ac:dyDescent="0.25">
      <c r="A234">
        <v>233</v>
      </c>
      <c r="B234" t="s">
        <v>102</v>
      </c>
      <c r="C234" t="str">
        <f>VLOOKUP(E234,'geocoding-output'!$A$2:$E$450,1)</f>
        <v>1906 Washington St</v>
      </c>
      <c r="E234" t="s">
        <v>170</v>
      </c>
      <c r="F234" t="s">
        <v>8</v>
      </c>
      <c r="G234" t="s">
        <v>47</v>
      </c>
      <c r="H234">
        <f>VLOOKUP(E234,'geocoding-output'!$A$2:$E$450,4)</f>
        <v>42.334361999999999</v>
      </c>
      <c r="I234">
        <f>VLOOKUP(E234,'geocoding-output'!$A$2:$E682,5)</f>
        <v>-71.079139999999995</v>
      </c>
      <c r="J234">
        <v>42.334361999999999</v>
      </c>
      <c r="K234">
        <v>-71.079139999999995</v>
      </c>
    </row>
    <row r="235" spans="1:11" x14ac:dyDescent="0.25">
      <c r="A235">
        <v>234</v>
      </c>
      <c r="B235" t="s">
        <v>22</v>
      </c>
      <c r="C235" t="str">
        <f>VLOOKUP(E235,'geocoding-output'!$A$2:$E$450,1)</f>
        <v>12 Bicknell St</v>
      </c>
      <c r="E235" t="s">
        <v>494</v>
      </c>
      <c r="F235" t="s">
        <v>8</v>
      </c>
      <c r="G235" t="s">
        <v>54</v>
      </c>
      <c r="H235">
        <f>VLOOKUP(E235,'geocoding-output'!$A$2:$E$450,4)</f>
        <v>42.252367</v>
      </c>
      <c r="I235">
        <f>VLOOKUP(E235,'geocoding-output'!$A$2:$E683,5)</f>
        <v>-70.965033000000005</v>
      </c>
      <c r="J235">
        <v>42.252367</v>
      </c>
      <c r="K235">
        <v>-70.965033000000005</v>
      </c>
    </row>
    <row r="236" spans="1:11" x14ac:dyDescent="0.25">
      <c r="A236">
        <v>235</v>
      </c>
      <c r="B236" t="s">
        <v>184</v>
      </c>
      <c r="C236" t="str">
        <f>VLOOKUP(E236,'geocoding-output'!$A$2:$E$450,1)</f>
        <v>20 Charlotte Rd</v>
      </c>
      <c r="E236" t="s">
        <v>183</v>
      </c>
      <c r="F236" t="s">
        <v>8</v>
      </c>
      <c r="G236" t="s">
        <v>185</v>
      </c>
      <c r="H236">
        <f>VLOOKUP(E236,'geocoding-output'!$A$2:$E$450,4)</f>
        <v>42.448776000000002</v>
      </c>
      <c r="I236">
        <f>VLOOKUP(E236,'geocoding-output'!$A$2:$E684,5)</f>
        <v>-71.006729000000007</v>
      </c>
      <c r="J236">
        <v>42.448776000000002</v>
      </c>
      <c r="K236">
        <v>-71.006729000000007</v>
      </c>
    </row>
    <row r="237" spans="1:11" x14ac:dyDescent="0.25">
      <c r="A237">
        <v>236</v>
      </c>
      <c r="B237" t="s">
        <v>102</v>
      </c>
      <c r="C237" t="str">
        <f>VLOOKUP(E237,'geocoding-output'!$A$2:$E$450,1)</f>
        <v>175 Ruggles St</v>
      </c>
      <c r="E237" t="s">
        <v>642</v>
      </c>
      <c r="F237" t="s">
        <v>8</v>
      </c>
      <c r="G237" t="s">
        <v>163</v>
      </c>
      <c r="H237">
        <f>VLOOKUP(E237,'geocoding-output'!$A$2:$E$450,4)</f>
        <v>42.334471999999998</v>
      </c>
      <c r="I237">
        <f>VLOOKUP(E237,'geocoding-output'!$A$2:$E685,5)</f>
        <v>-71.398674</v>
      </c>
      <c r="J237">
        <v>42.334471999999998</v>
      </c>
      <c r="K237">
        <v>-71.398674</v>
      </c>
    </row>
    <row r="238" spans="1:11" x14ac:dyDescent="0.25">
      <c r="A238">
        <v>237</v>
      </c>
      <c r="B238" t="s">
        <v>291</v>
      </c>
      <c r="C238" t="str">
        <f>VLOOKUP(E238,'geocoding-output'!$A$2:$E$450,1)</f>
        <v>486 Main St</v>
      </c>
      <c r="E238" t="s">
        <v>848</v>
      </c>
      <c r="F238" t="s">
        <v>8</v>
      </c>
      <c r="G238" t="s">
        <v>34</v>
      </c>
      <c r="H238">
        <f>VLOOKUP(E238,'geocoding-output'!$A$2:$E$450,4)</f>
        <v>41.651848000000001</v>
      </c>
      <c r="I238">
        <f>VLOOKUP(E238,'geocoding-output'!$A$2:$E686,5)</f>
        <v>-71.164584000000005</v>
      </c>
      <c r="J238">
        <v>41.651848000000001</v>
      </c>
      <c r="K238">
        <v>-71.164584000000005</v>
      </c>
    </row>
    <row r="239" spans="1:11" x14ac:dyDescent="0.25">
      <c r="A239">
        <v>238</v>
      </c>
      <c r="B239" t="s">
        <v>33</v>
      </c>
      <c r="C239" t="str">
        <f>VLOOKUP(E239,'geocoding-output'!$A$2:$E$450,1)</f>
        <v>21 Cross St</v>
      </c>
      <c r="E239" t="s">
        <v>682</v>
      </c>
      <c r="F239" t="s">
        <v>8</v>
      </c>
      <c r="G239" t="s">
        <v>34</v>
      </c>
      <c r="H239">
        <f>VLOOKUP(E239,'geocoding-output'!$A$2:$E$450,4)</f>
        <v>41.648345999999997</v>
      </c>
      <c r="I239">
        <f>VLOOKUP(E239,'geocoding-output'!$A$2:$E687,5)</f>
        <v>-70.286170999999996</v>
      </c>
      <c r="J239">
        <v>41.648345999999997</v>
      </c>
      <c r="K239">
        <v>-70.286170999999996</v>
      </c>
    </row>
    <row r="240" spans="1:11" x14ac:dyDescent="0.25">
      <c r="A240">
        <v>239</v>
      </c>
      <c r="B240" t="s">
        <v>19</v>
      </c>
      <c r="C240" t="str">
        <f>VLOOKUP(E240,'geocoding-output'!$A$2:$E$450,1)</f>
        <v>216 Centre St</v>
      </c>
      <c r="E240" t="s">
        <v>691</v>
      </c>
      <c r="F240" t="s">
        <v>8</v>
      </c>
      <c r="G240" t="s">
        <v>194</v>
      </c>
      <c r="H240">
        <f>VLOOKUP(E240,'geocoding-output'!$A$2:$E$450,4)</f>
        <v>42.084007999999997</v>
      </c>
      <c r="I240">
        <f>VLOOKUP(E240,'geocoding-output'!$A$2:$E688,5)</f>
        <v>-71.011544000000001</v>
      </c>
      <c r="J240">
        <v>42.084007999999997</v>
      </c>
      <c r="K240">
        <v>-71.011544000000001</v>
      </c>
    </row>
    <row r="241" spans="1:11" x14ac:dyDescent="0.25">
      <c r="A241">
        <v>240</v>
      </c>
      <c r="B241" t="s">
        <v>168</v>
      </c>
      <c r="C241" t="str">
        <f>VLOOKUP(E241,'geocoding-output'!$A$2:$E$450,1)</f>
        <v>25 Cummins Hwy</v>
      </c>
      <c r="E241" t="s">
        <v>721</v>
      </c>
      <c r="F241" t="s">
        <v>8</v>
      </c>
      <c r="G241" t="s">
        <v>169</v>
      </c>
      <c r="H241">
        <f>VLOOKUP(E241,'geocoding-output'!$A$2:$E$450,4)</f>
        <v>42.285648000000002</v>
      </c>
      <c r="I241">
        <f>VLOOKUP(E241,'geocoding-output'!$A$2:$E689,5)</f>
        <v>-71.127525000000006</v>
      </c>
      <c r="J241">
        <v>42.285648000000002</v>
      </c>
      <c r="K241">
        <v>-71.127525000000006</v>
      </c>
    </row>
    <row r="242" spans="1:11" x14ac:dyDescent="0.25">
      <c r="A242">
        <v>241</v>
      </c>
      <c r="B242" t="s">
        <v>236</v>
      </c>
      <c r="C242" t="str">
        <f>VLOOKUP(E242,'geocoding-output'!$A$2:$E$450,1)</f>
        <v>28 Houghton St</v>
      </c>
      <c r="E242" t="s">
        <v>235</v>
      </c>
      <c r="F242" t="s">
        <v>8</v>
      </c>
      <c r="G242" t="s">
        <v>237</v>
      </c>
      <c r="H242">
        <f>VLOOKUP(E242,'geocoding-output'!$A$2:$E$450,4)</f>
        <v>42.389580000000002</v>
      </c>
      <c r="I242">
        <f>VLOOKUP(E242,'geocoding-output'!$A$2:$E690,5)</f>
        <v>-71.565989000000002</v>
      </c>
      <c r="J242">
        <v>42.389580000000002</v>
      </c>
      <c r="K242">
        <v>-71.565989000000002</v>
      </c>
    </row>
    <row r="243" spans="1:11" x14ac:dyDescent="0.25">
      <c r="A243">
        <v>242</v>
      </c>
      <c r="B243" t="s">
        <v>245</v>
      </c>
      <c r="C243" t="str">
        <f>VLOOKUP(E243,'geocoding-output'!$A$2:$E$450,1)</f>
        <v>3065 Cranberry Hwy</v>
      </c>
      <c r="E243" t="s">
        <v>244</v>
      </c>
      <c r="F243" t="s">
        <v>8</v>
      </c>
      <c r="G243" t="s">
        <v>246</v>
      </c>
      <c r="H243">
        <f>VLOOKUP(E243,'geocoding-output'!$A$2:$E$450,4)</f>
        <v>41.756535</v>
      </c>
      <c r="I243">
        <f>VLOOKUP(E243,'geocoding-output'!$A$2:$E691,5)</f>
        <v>-70.651419000000004</v>
      </c>
      <c r="J243">
        <v>41.756535</v>
      </c>
      <c r="K243">
        <v>-70.651419000000004</v>
      </c>
    </row>
    <row r="244" spans="1:11" x14ac:dyDescent="0.25">
      <c r="A244">
        <v>243</v>
      </c>
      <c r="B244" t="s">
        <v>106</v>
      </c>
      <c r="C244" t="str">
        <f>VLOOKUP(E244,'geocoding-output'!$A$2:$E$450,1)</f>
        <v>228 N Main St</v>
      </c>
      <c r="E244" t="s">
        <v>999</v>
      </c>
      <c r="F244" t="s">
        <v>8</v>
      </c>
      <c r="G244" t="s">
        <v>128</v>
      </c>
      <c r="H244">
        <f>VLOOKUP(E244,'geocoding-output'!$A$2:$E$450,4)</f>
        <v>41.705193000000001</v>
      </c>
      <c r="I244">
        <f>VLOOKUP(E244,'geocoding-output'!$A$2:$E692,5)</f>
        <v>-71.155067000000003</v>
      </c>
      <c r="J244">
        <v>41.705193000000001</v>
      </c>
      <c r="K244">
        <v>-71.155067000000003</v>
      </c>
    </row>
    <row r="245" spans="1:11" x14ac:dyDescent="0.25">
      <c r="A245">
        <v>244</v>
      </c>
      <c r="B245" t="s">
        <v>100</v>
      </c>
      <c r="C245" t="str">
        <f>VLOOKUP(E245,'geocoding-output'!$A$2:$E$450,1)</f>
        <v>133 Queen Anne Rd</v>
      </c>
      <c r="E245" t="s">
        <v>543</v>
      </c>
      <c r="F245" t="s">
        <v>8</v>
      </c>
      <c r="G245" t="s">
        <v>101</v>
      </c>
      <c r="H245">
        <f>VLOOKUP(E245,'geocoding-output'!$A$2:$E$450,4)</f>
        <v>41.697150999999998</v>
      </c>
      <c r="I245">
        <f>VLOOKUP(E245,'geocoding-output'!$A$2:$E693,5)</f>
        <v>-70.102988999999994</v>
      </c>
      <c r="J245">
        <v>41.697150999999998</v>
      </c>
      <c r="K245">
        <v>-70.102988999999994</v>
      </c>
    </row>
    <row r="246" spans="1:11" x14ac:dyDescent="0.25">
      <c r="A246">
        <v>245</v>
      </c>
      <c r="B246" t="s">
        <v>216</v>
      </c>
      <c r="C246" t="str">
        <f>VLOOKUP(E246,'geocoding-output'!$A$2:$E$450,1)</f>
        <v>80 Mt Auburn St</v>
      </c>
      <c r="E246" t="s">
        <v>944</v>
      </c>
      <c r="F246" t="s">
        <v>8</v>
      </c>
      <c r="G246" t="s">
        <v>217</v>
      </c>
      <c r="H246">
        <f>VLOOKUP(E246,'geocoding-output'!$A$2:$E$450,4)</f>
        <v>42.367054000000003</v>
      </c>
      <c r="I246">
        <f>VLOOKUP(E246,'geocoding-output'!$A$2:$E694,5)</f>
        <v>-71.181235999999998</v>
      </c>
      <c r="J246">
        <v>42.367054000000003</v>
      </c>
      <c r="K246">
        <v>-71.181235999999998</v>
      </c>
    </row>
    <row r="247" spans="1:11" x14ac:dyDescent="0.25">
      <c r="A247">
        <v>246</v>
      </c>
      <c r="B247" t="s">
        <v>135</v>
      </c>
      <c r="C247" t="str">
        <f>VLOOKUP(E247,'geocoding-output'!$A$2:$E$450,1)</f>
        <v>15 John L Dietsch Blvd</v>
      </c>
      <c r="D247">
        <v>1</v>
      </c>
      <c r="E247" t="s">
        <v>997</v>
      </c>
      <c r="F247" t="s">
        <v>8</v>
      </c>
      <c r="G247" t="s">
        <v>136</v>
      </c>
      <c r="H247">
        <f>VLOOKUP(E247,'geocoding-output'!$A$2:$E$450,4)</f>
        <v>41.970986000000003</v>
      </c>
      <c r="I247">
        <f>VLOOKUP(E247,'geocoding-output'!$A$2:$E695,5)</f>
        <v>-71.298907999999997</v>
      </c>
      <c r="J247">
        <v>41.970986000000003</v>
      </c>
      <c r="K247">
        <v>-71.298907999999997</v>
      </c>
    </row>
    <row r="248" spans="1:11" x14ac:dyDescent="0.25">
      <c r="A248">
        <v>247</v>
      </c>
      <c r="B248" t="s">
        <v>135</v>
      </c>
      <c r="C248" t="str">
        <f>VLOOKUP(E248,'geocoding-output'!$A$2:$E$450,1)</f>
        <v>15 St Paul St</v>
      </c>
      <c r="E248" t="s">
        <v>998</v>
      </c>
      <c r="F248" t="s">
        <v>8</v>
      </c>
      <c r="G248" t="s">
        <v>136</v>
      </c>
      <c r="H248">
        <f>VLOOKUP(E248,'geocoding-output'!$A$2:$E$450,4)</f>
        <v>42.337718000000002</v>
      </c>
      <c r="I248">
        <f>VLOOKUP(E248,'geocoding-output'!$A$2:$E696,5)</f>
        <v>-71.118426999999997</v>
      </c>
      <c r="J248">
        <v>42.337718000000002</v>
      </c>
      <c r="K248">
        <v>-71.118426999999997</v>
      </c>
    </row>
    <row r="249" spans="1:11" x14ac:dyDescent="0.25">
      <c r="A249">
        <v>248</v>
      </c>
      <c r="B249" t="s">
        <v>188</v>
      </c>
      <c r="C249" t="str">
        <f>VLOOKUP(E249,'geocoding-output'!$A$2:$E$450,1)</f>
        <v>93 North St</v>
      </c>
      <c r="E249" t="s">
        <v>962</v>
      </c>
      <c r="F249" t="s">
        <v>8</v>
      </c>
      <c r="G249" t="s">
        <v>189</v>
      </c>
      <c r="H249">
        <f>VLOOKUP(E249,'geocoding-output'!$A$2:$E$450,4)</f>
        <v>42.525725999999999</v>
      </c>
      <c r="I249">
        <f>VLOOKUP(E249,'geocoding-output'!$A$2:$E697,5)</f>
        <v>-70.88355</v>
      </c>
      <c r="J249">
        <v>42.525725999999999</v>
      </c>
      <c r="K249">
        <v>-70.88355</v>
      </c>
    </row>
    <row r="250" spans="1:11" x14ac:dyDescent="0.25">
      <c r="A250">
        <v>249</v>
      </c>
      <c r="B250" t="s">
        <v>149</v>
      </c>
      <c r="C250" t="str">
        <f>VLOOKUP(E250,'geocoding-output'!$A$2:$E$450,1)</f>
        <v>160 Concord Rd</v>
      </c>
      <c r="E250" t="s">
        <v>148</v>
      </c>
      <c r="F250" t="s">
        <v>8</v>
      </c>
      <c r="G250" t="s">
        <v>150</v>
      </c>
      <c r="H250">
        <f>VLOOKUP(E250,'geocoding-output'!$A$2:$E$450,4)</f>
        <v>42.373325000000001</v>
      </c>
      <c r="I250">
        <f>VLOOKUP(E250,'geocoding-output'!$A$2:$E698,5)</f>
        <v>-71.415099999999995</v>
      </c>
      <c r="J250">
        <v>42.373325000000001</v>
      </c>
      <c r="K250">
        <v>-71.415099999999995</v>
      </c>
    </row>
    <row r="251" spans="1:11" x14ac:dyDescent="0.25">
      <c r="A251">
        <v>250</v>
      </c>
      <c r="B251" t="s">
        <v>29</v>
      </c>
      <c r="C251" t="str">
        <f>VLOOKUP(E251,'geocoding-output'!$A$2:$E$450,1)</f>
        <v>10 Washington St</v>
      </c>
      <c r="E251" t="s">
        <v>414</v>
      </c>
      <c r="F251" t="s">
        <v>8</v>
      </c>
      <c r="G251" t="s">
        <v>30</v>
      </c>
      <c r="H251">
        <f>VLOOKUP(E251,'geocoding-output'!$A$2:$E$450,4)</f>
        <v>41.282879000000001</v>
      </c>
      <c r="I251">
        <f>VLOOKUP(E251,'geocoding-output'!$A$2:$E699,5)</f>
        <v>-70.097198000000006</v>
      </c>
      <c r="J251">
        <v>41.282879000000001</v>
      </c>
      <c r="K251">
        <v>-70.097198000000006</v>
      </c>
    </row>
    <row r="252" spans="1:11" x14ac:dyDescent="0.25">
      <c r="A252">
        <v>251</v>
      </c>
      <c r="B252" t="s">
        <v>276</v>
      </c>
      <c r="C252" t="str">
        <f>VLOOKUP(E252,'geocoding-output'!$A$2:$E$450,1)</f>
        <v>4 Church St</v>
      </c>
      <c r="E252" t="s">
        <v>804</v>
      </c>
      <c r="F252" t="s">
        <v>8</v>
      </c>
      <c r="G252" t="s">
        <v>277</v>
      </c>
      <c r="H252">
        <f>VLOOKUP(E252,'geocoding-output'!$A$2:$E$450,4)</f>
        <v>42.049441999999999</v>
      </c>
      <c r="I252">
        <f>VLOOKUP(E252,'geocoding-output'!$A$2:$E700,5)</f>
        <v>-71.881360999999998</v>
      </c>
      <c r="J252">
        <v>42.049441999999999</v>
      </c>
      <c r="K252">
        <v>-71.881360999999998</v>
      </c>
    </row>
    <row r="253" spans="1:11" x14ac:dyDescent="0.25">
      <c r="A253">
        <v>252</v>
      </c>
      <c r="B253" t="s">
        <v>106</v>
      </c>
      <c r="C253" t="str">
        <f>VLOOKUP(E253,'geocoding-output'!$A$2:$E$450,1)</f>
        <v>290 Bedford St</v>
      </c>
      <c r="E253" t="s">
        <v>751</v>
      </c>
      <c r="F253" t="s">
        <v>8</v>
      </c>
      <c r="G253" t="s">
        <v>128</v>
      </c>
      <c r="H253">
        <f>VLOOKUP(E253,'geocoding-output'!$A$2:$E$450,4)</f>
        <v>41.701087999999999</v>
      </c>
      <c r="I253">
        <f>VLOOKUP(E253,'geocoding-output'!$A$2:$E701,5)</f>
        <v>-71.149604999999994</v>
      </c>
      <c r="J253">
        <v>41.701087999999999</v>
      </c>
      <c r="K253">
        <v>-71.149604999999994</v>
      </c>
    </row>
    <row r="254" spans="1:11" x14ac:dyDescent="0.25">
      <c r="A254">
        <v>253</v>
      </c>
      <c r="B254" t="s">
        <v>106</v>
      </c>
      <c r="C254" t="str">
        <f>VLOOKUP(E254,'geocoding-output'!$A$2:$E$450,1)</f>
        <v>290 Bedford St</v>
      </c>
      <c r="E254" t="s">
        <v>751</v>
      </c>
      <c r="F254" t="s">
        <v>8</v>
      </c>
      <c r="G254" t="s">
        <v>238</v>
      </c>
      <c r="H254">
        <f>VLOOKUP(E254,'geocoding-output'!$A$2:$E$450,4)</f>
        <v>41.701087999999999</v>
      </c>
      <c r="I254">
        <f>VLOOKUP(E254,'geocoding-output'!$A$2:$E702,5)</f>
        <v>-71.601961000000003</v>
      </c>
      <c r="J254">
        <v>41.701087999999999</v>
      </c>
      <c r="K254">
        <v>-71.601961000000003</v>
      </c>
    </row>
    <row r="255" spans="1:11" x14ac:dyDescent="0.25">
      <c r="A255">
        <v>254</v>
      </c>
      <c r="B255" t="s">
        <v>178</v>
      </c>
      <c r="C255" t="str">
        <f>VLOOKUP(E255,'geocoding-output'!$A$2:$E$450,1)</f>
        <v>2 Merrimac St</v>
      </c>
      <c r="E255" t="s">
        <v>177</v>
      </c>
      <c r="F255" t="s">
        <v>8</v>
      </c>
      <c r="G255" t="s">
        <v>179</v>
      </c>
      <c r="H255">
        <f>VLOOKUP(E255,'geocoding-output'!$A$2:$E$450,4)</f>
        <v>42.509475999999999</v>
      </c>
      <c r="I255">
        <f>VLOOKUP(E255,'geocoding-output'!$A$2:$E703,5)</f>
        <v>-71.158600000000007</v>
      </c>
      <c r="J255">
        <v>42.509475999999999</v>
      </c>
      <c r="K255">
        <v>-71.158600000000007</v>
      </c>
    </row>
    <row r="256" spans="1:11" x14ac:dyDescent="0.25">
      <c r="A256">
        <v>255</v>
      </c>
      <c r="B256" t="s">
        <v>76</v>
      </c>
      <c r="C256" t="str">
        <f>VLOOKUP(E256,'geocoding-output'!$A$2:$E$450,1)</f>
        <v>1189 Commercial St</v>
      </c>
      <c r="E256" t="s">
        <v>488</v>
      </c>
      <c r="F256" t="s">
        <v>8</v>
      </c>
      <c r="G256" t="s">
        <v>77</v>
      </c>
      <c r="H256">
        <f>VLOOKUP(E256,'geocoding-output'!$A$2:$E$450,4)</f>
        <v>42.21857</v>
      </c>
      <c r="I256">
        <f>VLOOKUP(E256,'geocoding-output'!$A$2:$E704,5)</f>
        <v>-70.927222999999998</v>
      </c>
      <c r="J256">
        <v>42.21857</v>
      </c>
      <c r="K256">
        <v>-70.927222999999998</v>
      </c>
    </row>
    <row r="257" spans="1:11" x14ac:dyDescent="0.25">
      <c r="A257">
        <v>256</v>
      </c>
      <c r="B257" t="s">
        <v>262</v>
      </c>
      <c r="C257" t="str">
        <f>VLOOKUP(E257,'geocoding-output'!$A$2:$E$450,1)</f>
        <v>35 Neponset Ave</v>
      </c>
      <c r="E257" t="s">
        <v>786</v>
      </c>
      <c r="F257" t="s">
        <v>8</v>
      </c>
      <c r="G257" t="s">
        <v>263</v>
      </c>
      <c r="H257">
        <f>VLOOKUP(E257,'geocoding-output'!$A$2:$E$450,4)</f>
        <v>42.069685</v>
      </c>
      <c r="I257">
        <f>VLOOKUP(E257,'geocoding-output'!$A$2:$E705,5)</f>
        <v>-71.248220000000003</v>
      </c>
      <c r="J257">
        <v>42.069685</v>
      </c>
      <c r="K257">
        <v>-71.248220000000003</v>
      </c>
    </row>
    <row r="258" spans="1:11" x14ac:dyDescent="0.25">
      <c r="A258">
        <v>257</v>
      </c>
      <c r="B258" t="s">
        <v>24</v>
      </c>
      <c r="C258" t="str">
        <f>VLOOKUP(E258,'geocoding-output'!$A$2:$E$450,1)</f>
        <v>10 Pearl St</v>
      </c>
      <c r="E258" t="s">
        <v>408</v>
      </c>
      <c r="F258" t="s">
        <v>8</v>
      </c>
      <c r="G258" t="s">
        <v>25</v>
      </c>
      <c r="H258">
        <f>VLOOKUP(E258,'geocoding-output'!$A$2:$E$450,4)</f>
        <v>42.278401000000002</v>
      </c>
      <c r="I258">
        <f>VLOOKUP(E258,'geocoding-output'!$A$2:$E706,5)</f>
        <v>-71.420129000000003</v>
      </c>
      <c r="J258">
        <v>42.278401000000002</v>
      </c>
      <c r="K258">
        <v>-71.420129000000003</v>
      </c>
    </row>
    <row r="259" spans="1:11" x14ac:dyDescent="0.25">
      <c r="A259">
        <v>258</v>
      </c>
      <c r="B259" t="s">
        <v>289</v>
      </c>
      <c r="C259" t="str">
        <f>VLOOKUP(E259,'geocoding-output'!$A$2:$E$450,1)</f>
        <v>467 Main St</v>
      </c>
      <c r="E259" t="s">
        <v>839</v>
      </c>
      <c r="F259" t="s">
        <v>8</v>
      </c>
      <c r="G259" t="s">
        <v>290</v>
      </c>
      <c r="H259">
        <f>VLOOKUP(E259,'geocoding-output'!$A$2:$E$450,4)</f>
        <v>42.501475999999997</v>
      </c>
      <c r="I259">
        <f>VLOOKUP(E259,'geocoding-output'!$A$2:$E707,5)</f>
        <v>-71.069423</v>
      </c>
      <c r="J259">
        <v>42.501475999999997</v>
      </c>
      <c r="K259">
        <v>-71.069423</v>
      </c>
    </row>
    <row r="260" spans="1:11" x14ac:dyDescent="0.25">
      <c r="A260">
        <v>259</v>
      </c>
      <c r="B260" t="s">
        <v>65</v>
      </c>
      <c r="C260" t="str">
        <f>VLOOKUP(E260,'geocoding-output'!$A$2:$E$450,1)</f>
        <v>11 Sanford St</v>
      </c>
      <c r="E260" t="s">
        <v>470</v>
      </c>
      <c r="F260" t="s">
        <v>8</v>
      </c>
      <c r="G260" t="s">
        <v>66</v>
      </c>
      <c r="H260">
        <f>VLOOKUP(E260,'geocoding-output'!$A$2:$E$450,4)</f>
        <v>41.945928000000002</v>
      </c>
      <c r="I260">
        <f>VLOOKUP(E260,'geocoding-output'!$A$2:$E708,5)</f>
        <v>-71.284063000000003</v>
      </c>
      <c r="J260">
        <v>41.945928000000002</v>
      </c>
      <c r="K260">
        <v>-71.284063000000003</v>
      </c>
    </row>
    <row r="261" spans="1:11" x14ac:dyDescent="0.25">
      <c r="A261">
        <v>260</v>
      </c>
      <c r="B261" t="s">
        <v>74</v>
      </c>
      <c r="C261" t="str">
        <f>VLOOKUP(E261,'geocoding-output'!$A$2:$E$450,1)</f>
        <v>404 Washington St</v>
      </c>
      <c r="E261" t="s">
        <v>279</v>
      </c>
      <c r="F261" t="s">
        <v>8</v>
      </c>
      <c r="G261" t="s">
        <v>75</v>
      </c>
      <c r="H261">
        <f>VLOOKUP(E261,'geocoding-output'!$A$2:$E$450,4)</f>
        <v>42.349086</v>
      </c>
      <c r="I261">
        <f>VLOOKUP(E261,'geocoding-output'!$A$2:$E709,5)</f>
        <v>-71.155186</v>
      </c>
      <c r="J261">
        <v>42.349086</v>
      </c>
      <c r="K261">
        <v>-71.155186</v>
      </c>
    </row>
    <row r="262" spans="1:11" x14ac:dyDescent="0.25">
      <c r="A262">
        <v>261</v>
      </c>
      <c r="B262" t="s">
        <v>13</v>
      </c>
      <c r="C262" t="str">
        <f>VLOOKUP(E262,'geocoding-output'!$A$2:$E$450,1)</f>
        <v>30 Brimmer St</v>
      </c>
      <c r="E262" t="s">
        <v>243</v>
      </c>
      <c r="F262" t="s">
        <v>8</v>
      </c>
      <c r="G262" t="s">
        <v>159</v>
      </c>
      <c r="H262">
        <f>VLOOKUP(E262,'geocoding-output'!$A$2:$E$450,4)</f>
        <v>42.357750000000003</v>
      </c>
      <c r="I262">
        <f>VLOOKUP(E262,'geocoding-output'!$A$2:$E710,5)</f>
        <v>-71.071586999999994</v>
      </c>
      <c r="J262">
        <v>42.357750000000003</v>
      </c>
      <c r="K262">
        <v>-71.071586999999994</v>
      </c>
    </row>
    <row r="263" spans="1:11" x14ac:dyDescent="0.25">
      <c r="A263">
        <v>262</v>
      </c>
      <c r="B263" t="s">
        <v>74</v>
      </c>
      <c r="C263" t="str">
        <f>VLOOKUP(E263,'geocoding-output'!$A$2:$E$450,1)</f>
        <v>115 Orton Marotta Way</v>
      </c>
      <c r="E263" t="s">
        <v>73</v>
      </c>
      <c r="F263" t="s">
        <v>8</v>
      </c>
      <c r="G263" t="s">
        <v>75</v>
      </c>
      <c r="H263">
        <f>VLOOKUP(E263,'geocoding-output'!$A$2:$E$450,4)</f>
        <v>42.337448000000002</v>
      </c>
      <c r="I263">
        <f>VLOOKUP(E263,'geocoding-output'!$A$2:$E711,5)</f>
        <v>-71.054141000000001</v>
      </c>
      <c r="J263">
        <v>42.337448000000002</v>
      </c>
      <c r="K263">
        <v>-71.054141000000001</v>
      </c>
    </row>
    <row r="264" spans="1:11" x14ac:dyDescent="0.25">
      <c r="A264">
        <v>263</v>
      </c>
      <c r="B264" t="s">
        <v>102</v>
      </c>
      <c r="C264" t="str">
        <f>VLOOKUP(E264,'geocoding-output'!$A$2:$E$450,1)</f>
        <v>483 Great Neck Rd S</v>
      </c>
      <c r="D264">
        <v>1</v>
      </c>
      <c r="E264" t="s">
        <v>1008</v>
      </c>
      <c r="F264" t="s">
        <v>8</v>
      </c>
      <c r="G264" t="s">
        <v>47</v>
      </c>
      <c r="H264">
        <f>VLOOKUP(E264,'geocoding-output'!$A$2:$E$450,4)</f>
        <v>41.595500999999999</v>
      </c>
      <c r="I264">
        <f>VLOOKUP(E264,'geocoding-output'!$A$2:$E712,5)</f>
        <v>-70.480948999999995</v>
      </c>
      <c r="J264">
        <v>41.595500999999999</v>
      </c>
      <c r="K264">
        <v>-70.480948999999995</v>
      </c>
    </row>
    <row r="265" spans="1:11" x14ac:dyDescent="0.25">
      <c r="A265">
        <v>264</v>
      </c>
      <c r="B265" t="s">
        <v>126</v>
      </c>
      <c r="C265" t="str">
        <f>VLOOKUP(E265,'geocoding-output'!$A$2:$E$450,1)</f>
        <v>38 Boston Ave</v>
      </c>
      <c r="E265" t="s">
        <v>272</v>
      </c>
      <c r="F265" t="s">
        <v>8</v>
      </c>
      <c r="G265" t="s">
        <v>127</v>
      </c>
      <c r="H265">
        <f>VLOOKUP(E265,'geocoding-output'!$A$2:$E$450,4)</f>
        <v>42.420380000000002</v>
      </c>
      <c r="I265">
        <f>VLOOKUP(E265,'geocoding-output'!$A$2:$E713,5)</f>
        <v>-71.135469999999998</v>
      </c>
      <c r="J265">
        <v>42.420380000000002</v>
      </c>
      <c r="K265">
        <v>-71.135469999999998</v>
      </c>
    </row>
    <row r="266" spans="1:11" x14ac:dyDescent="0.25">
      <c r="A266">
        <v>265</v>
      </c>
      <c r="B266" t="s">
        <v>257</v>
      </c>
      <c r="C266" t="str">
        <f>VLOOKUP(E266,'geocoding-output'!$A$2:$E$450,1)</f>
        <v>344 Country Way</v>
      </c>
      <c r="E266" t="s">
        <v>256</v>
      </c>
      <c r="F266" t="s">
        <v>8</v>
      </c>
      <c r="G266" t="s">
        <v>258</v>
      </c>
      <c r="H266">
        <f>VLOOKUP(E266,'geocoding-output'!$A$2:$E$450,4)</f>
        <v>42.198326999999999</v>
      </c>
      <c r="I266">
        <f>VLOOKUP(E266,'geocoding-output'!$A$2:$E714,5)</f>
        <v>-70.758525000000006</v>
      </c>
      <c r="J266">
        <v>42.198326999999999</v>
      </c>
      <c r="K266">
        <v>-70.758525000000006</v>
      </c>
    </row>
    <row r="267" spans="1:11" x14ac:dyDescent="0.25">
      <c r="A267">
        <v>266</v>
      </c>
      <c r="B267" t="s">
        <v>211</v>
      </c>
      <c r="C267" t="str">
        <f>VLOOKUP(E267,'geocoding-output'!$A$2:$E$450,1)</f>
        <v>63 Canal Rd</v>
      </c>
      <c r="E267" t="s">
        <v>337</v>
      </c>
      <c r="F267" t="s">
        <v>8</v>
      </c>
      <c r="G267" t="s">
        <v>212</v>
      </c>
      <c r="H267">
        <f>VLOOKUP(E267,'geocoding-output'!$A$2:$E$450,4)</f>
        <v>41.79372</v>
      </c>
      <c r="I267">
        <f>VLOOKUP(E267,'geocoding-output'!$A$2:$E715,5)</f>
        <v>-69.987128999999996</v>
      </c>
      <c r="J267">
        <v>41.79372</v>
      </c>
      <c r="K267">
        <v>-69.987128999999996</v>
      </c>
    </row>
    <row r="268" spans="1:11" x14ac:dyDescent="0.25">
      <c r="A268">
        <v>267</v>
      </c>
      <c r="B268" t="s">
        <v>52</v>
      </c>
      <c r="C268" t="str">
        <f>VLOOKUP(E268,'geocoding-output'!$A$2:$E$450,1)</f>
        <v>1 Milk St</v>
      </c>
      <c r="D268">
        <v>1</v>
      </c>
      <c r="E268" t="s">
        <v>367</v>
      </c>
      <c r="F268" t="s">
        <v>8</v>
      </c>
      <c r="G268" t="s">
        <v>131</v>
      </c>
      <c r="H268">
        <f>VLOOKUP(E268,'geocoding-output'!$A$2:$E$450,4)</f>
        <v>42.356704999999998</v>
      </c>
      <c r="I268">
        <f>VLOOKUP(E268,'geocoding-output'!$A$2:$E716,5)</f>
        <v>-71.200462000000002</v>
      </c>
      <c r="J268">
        <v>42.356704999999998</v>
      </c>
      <c r="K268">
        <v>-71.200462000000002</v>
      </c>
    </row>
    <row r="269" spans="1:11" x14ac:dyDescent="0.25">
      <c r="A269">
        <v>268</v>
      </c>
      <c r="B269" t="s">
        <v>19</v>
      </c>
      <c r="C269" t="str">
        <f>VLOOKUP(E269,'geocoding-output'!$A$2:$E$450,1)</f>
        <v>24 Bellflower St</v>
      </c>
      <c r="D269">
        <v>1</v>
      </c>
      <c r="E269" t="s">
        <v>208</v>
      </c>
      <c r="F269" t="s">
        <v>8</v>
      </c>
      <c r="G269" t="s">
        <v>209</v>
      </c>
      <c r="H269">
        <f>VLOOKUP(E269,'geocoding-output'!$A$2:$E$450,4)</f>
        <v>42.324280000000002</v>
      </c>
      <c r="I269">
        <f>VLOOKUP(E269,'geocoding-output'!$A$2:$E717,5)</f>
        <v>-71.058716000000004</v>
      </c>
      <c r="J269">
        <v>42.324280000000002</v>
      </c>
      <c r="K269">
        <v>-71.058716000000004</v>
      </c>
    </row>
    <row r="270" spans="1:11" x14ac:dyDescent="0.25">
      <c r="A270">
        <v>269</v>
      </c>
      <c r="B270" t="s">
        <v>13</v>
      </c>
      <c r="C270" t="str">
        <f>VLOOKUP(E270,'geocoding-output'!$A$2:$E$450,1)</f>
        <v>50 W Brookline St</v>
      </c>
      <c r="E270" t="s">
        <v>863</v>
      </c>
      <c r="F270" t="s">
        <v>8</v>
      </c>
      <c r="G270" t="s">
        <v>47</v>
      </c>
      <c r="H270">
        <f>VLOOKUP(E270,'geocoding-output'!$A$2:$E$450,4)</f>
        <v>42.340086999999997</v>
      </c>
      <c r="I270">
        <f>VLOOKUP(E270,'geocoding-output'!$A$2:$E718,5)</f>
        <v>-71.073125000000005</v>
      </c>
      <c r="J270">
        <v>42.340086999999997</v>
      </c>
      <c r="K270">
        <v>-71.073125000000005</v>
      </c>
    </row>
    <row r="271" spans="1:11" x14ac:dyDescent="0.25">
      <c r="A271">
        <v>270</v>
      </c>
      <c r="B271" t="s">
        <v>13</v>
      </c>
      <c r="C271" t="str">
        <f>VLOOKUP(E271,'geocoding-output'!$A$2:$E$450,1)</f>
        <v>494 Church St</v>
      </c>
      <c r="D271">
        <v>1</v>
      </c>
      <c r="E271" t="s">
        <v>860</v>
      </c>
      <c r="F271" t="s">
        <v>8</v>
      </c>
      <c r="G271" t="s">
        <v>159</v>
      </c>
      <c r="H271">
        <f>VLOOKUP(E271,'geocoding-output'!$A$2:$E$450,4)</f>
        <v>41.898761999999998</v>
      </c>
      <c r="I271">
        <f>VLOOKUP(E271,'geocoding-output'!$A$2:$E719,5)</f>
        <v>-71.003838000000002</v>
      </c>
      <c r="J271">
        <v>41.898761999999998</v>
      </c>
      <c r="K271">
        <v>-71.003838000000002</v>
      </c>
    </row>
    <row r="272" spans="1:11" x14ac:dyDescent="0.25">
      <c r="A272">
        <v>271</v>
      </c>
      <c r="B272" t="s">
        <v>52</v>
      </c>
      <c r="C272" t="str">
        <f>VLOOKUP(E272,'geocoding-output'!$A$2:$E$450,1)</f>
        <v>806 Massachusetts Ave</v>
      </c>
      <c r="E272" t="s">
        <v>347</v>
      </c>
      <c r="F272" t="s">
        <v>8</v>
      </c>
      <c r="G272" t="s">
        <v>64</v>
      </c>
      <c r="H272">
        <f>VLOOKUP(E272,'geocoding-output'!$A$2:$E$450,4)</f>
        <v>42.366826000000003</v>
      </c>
      <c r="I272">
        <f>VLOOKUP(E272,'geocoding-output'!$A$2:$E720,5)</f>
        <v>-71.106161</v>
      </c>
      <c r="J272">
        <v>42.366826000000003</v>
      </c>
      <c r="K272">
        <v>-71.106161</v>
      </c>
    </row>
    <row r="273" spans="1:11" x14ac:dyDescent="0.25">
      <c r="A273">
        <v>272</v>
      </c>
      <c r="B273" t="s">
        <v>321</v>
      </c>
      <c r="C273" t="str">
        <f>VLOOKUP(E273,'geocoding-output'!$A$2:$E$450,1)</f>
        <v>561 Main St</v>
      </c>
      <c r="E273" t="s">
        <v>893</v>
      </c>
      <c r="F273" t="s">
        <v>8</v>
      </c>
      <c r="G273" t="s">
        <v>322</v>
      </c>
      <c r="H273">
        <f>VLOOKUP(E273,'geocoding-output'!$A$2:$E$450,4)</f>
        <v>42.456391000000004</v>
      </c>
      <c r="I273">
        <f>VLOOKUP(E273,'geocoding-output'!$A$2:$E721,5)</f>
        <v>-71.064446000000004</v>
      </c>
      <c r="J273">
        <v>42.456391000000004</v>
      </c>
      <c r="K273">
        <v>-71.064446000000004</v>
      </c>
    </row>
    <row r="274" spans="1:11" x14ac:dyDescent="0.25">
      <c r="A274">
        <v>273</v>
      </c>
      <c r="B274" t="s">
        <v>88</v>
      </c>
      <c r="C274" t="str">
        <f>VLOOKUP(E274,'geocoding-output'!$A$2:$E$450,1)</f>
        <v>120 Bellevue Ave</v>
      </c>
      <c r="E274" t="s">
        <v>516</v>
      </c>
      <c r="F274" t="s">
        <v>8</v>
      </c>
      <c r="G274" t="s">
        <v>89</v>
      </c>
      <c r="H274">
        <f>VLOOKUP(E274,'geocoding-output'!$A$2:$E$450,4)</f>
        <v>42.777642</v>
      </c>
      <c r="I274">
        <f>VLOOKUP(E274,'geocoding-output'!$A$2:$E722,5)</f>
        <v>-71.092443000000003</v>
      </c>
      <c r="J274">
        <v>42.777642</v>
      </c>
      <c r="K274">
        <v>-71.092443000000003</v>
      </c>
    </row>
    <row r="275" spans="1:11" x14ac:dyDescent="0.25">
      <c r="A275">
        <v>274</v>
      </c>
      <c r="B275" t="s">
        <v>305</v>
      </c>
      <c r="C275" t="str">
        <f>VLOOKUP(E275,'geocoding-output'!$A$2:$E$450,1)</f>
        <v>52 N Main St</v>
      </c>
      <c r="E275" t="s">
        <v>304</v>
      </c>
      <c r="F275" t="s">
        <v>8</v>
      </c>
      <c r="G275" t="s">
        <v>306</v>
      </c>
      <c r="H275">
        <f>VLOOKUP(E275,'geocoding-output'!$A$2:$E$450,4)</f>
        <v>42.025908999999999</v>
      </c>
      <c r="I275">
        <f>VLOOKUP(E275,'geocoding-output'!$A$2:$E723,5)</f>
        <v>-71.217322999999993</v>
      </c>
      <c r="J275">
        <v>42.025908999999999</v>
      </c>
      <c r="K275">
        <v>-71.217322999999993</v>
      </c>
    </row>
    <row r="276" spans="1:11" x14ac:dyDescent="0.25">
      <c r="A276">
        <v>275</v>
      </c>
      <c r="B276" t="s">
        <v>52</v>
      </c>
      <c r="C276" t="str">
        <f>VLOOKUP(E276,'geocoding-output'!$A$2:$E$450,1)</f>
        <v>1991 Massachusetts Ave</v>
      </c>
      <c r="E276" t="s">
        <v>653</v>
      </c>
      <c r="F276" t="s">
        <v>8</v>
      </c>
      <c r="G276" t="s">
        <v>131</v>
      </c>
      <c r="H276">
        <f>VLOOKUP(E276,'geocoding-output'!$A$2:$E$450,4)</f>
        <v>42.390720000000002</v>
      </c>
      <c r="I276">
        <f>VLOOKUP(E276,'geocoding-output'!$A$2:$E724,5)</f>
        <v>-71.120918000000003</v>
      </c>
      <c r="J276">
        <v>42.390720000000002</v>
      </c>
      <c r="K276">
        <v>-71.120918000000003</v>
      </c>
    </row>
    <row r="277" spans="1:11" x14ac:dyDescent="0.25">
      <c r="A277">
        <v>276</v>
      </c>
      <c r="B277" t="s">
        <v>52</v>
      </c>
      <c r="C277" t="str">
        <f>VLOOKUP(E277,'geocoding-output'!$A$2:$E$450,1)</f>
        <v>362 Rindge Ave</v>
      </c>
      <c r="E277" t="s">
        <v>269</v>
      </c>
      <c r="F277" t="s">
        <v>8</v>
      </c>
      <c r="G277" t="s">
        <v>131</v>
      </c>
      <c r="H277">
        <f>VLOOKUP(E277,'geocoding-output'!$A$2:$E$450,4)</f>
        <v>42.393842999999997</v>
      </c>
      <c r="I277">
        <f>VLOOKUP(E277,'geocoding-output'!$A$2:$E725,5)</f>
        <v>-71.138490000000004</v>
      </c>
      <c r="J277">
        <v>42.393842999999997</v>
      </c>
      <c r="K277">
        <v>-71.138490000000004</v>
      </c>
    </row>
    <row r="278" spans="1:11" x14ac:dyDescent="0.25">
      <c r="A278">
        <v>277</v>
      </c>
      <c r="B278" t="s">
        <v>62</v>
      </c>
      <c r="C278" t="str">
        <f>VLOOKUP(E278,'geocoding-output'!$A$2:$E$450,1)</f>
        <v>11 Homer St</v>
      </c>
      <c r="E278" t="s">
        <v>61</v>
      </c>
      <c r="F278" t="s">
        <v>8</v>
      </c>
      <c r="G278" t="s">
        <v>63</v>
      </c>
      <c r="H278">
        <f>VLOOKUP(E278,'geocoding-output'!$A$2:$E$450,4)</f>
        <v>42.334454000000001</v>
      </c>
      <c r="I278">
        <f>VLOOKUP(E278,'geocoding-output'!$A$2:$E726,5)</f>
        <v>-71.193875000000006</v>
      </c>
      <c r="J278">
        <v>42.334454000000001</v>
      </c>
      <c r="K278">
        <v>-71.193875000000006</v>
      </c>
    </row>
    <row r="279" spans="1:11" x14ac:dyDescent="0.25">
      <c r="A279">
        <v>278</v>
      </c>
      <c r="B279" t="s">
        <v>22</v>
      </c>
      <c r="C279" t="str">
        <f>VLOOKUP(E279,'geocoding-output'!$A$2:$E$450,1)</f>
        <v>15 Talbot Ave</v>
      </c>
      <c r="E279" t="s">
        <v>603</v>
      </c>
      <c r="F279" t="s">
        <v>8</v>
      </c>
      <c r="G279" t="s">
        <v>23</v>
      </c>
      <c r="H279">
        <f>VLOOKUP(E279,'geocoding-output'!$A$2:$E$450,4)</f>
        <v>42.404820999999998</v>
      </c>
      <c r="I279">
        <f>VLOOKUP(E279,'geocoding-output'!$A$2:$E727,5)</f>
        <v>-71.118426999999997</v>
      </c>
      <c r="J279">
        <v>42.404820999999998</v>
      </c>
      <c r="K279">
        <v>-71.118426999999997</v>
      </c>
    </row>
    <row r="280" spans="1:11" x14ac:dyDescent="0.25">
      <c r="A280">
        <v>279</v>
      </c>
      <c r="B280" t="s">
        <v>52</v>
      </c>
      <c r="C280" t="str">
        <f>VLOOKUP(E280,'geocoding-output'!$A$2:$E$450,1)</f>
        <v>3 Church St</v>
      </c>
      <c r="E280" t="s">
        <v>242</v>
      </c>
      <c r="F280" t="s">
        <v>8</v>
      </c>
      <c r="G280" t="s">
        <v>144</v>
      </c>
      <c r="H280">
        <f>VLOOKUP(E280,'geocoding-output'!$A$2:$E$450,4)</f>
        <v>42.374454999999998</v>
      </c>
      <c r="I280">
        <f>VLOOKUP(E280,'geocoding-output'!$A$2:$E728,5)</f>
        <v>-71.149238999999994</v>
      </c>
      <c r="J280">
        <v>42.374454999999998</v>
      </c>
      <c r="K280">
        <v>-71.149238999999994</v>
      </c>
    </row>
    <row r="281" spans="1:11" x14ac:dyDescent="0.25">
      <c r="A281">
        <v>280</v>
      </c>
      <c r="B281" t="s">
        <v>59</v>
      </c>
      <c r="C281" t="str">
        <f>VLOOKUP(E281,'geocoding-output'!$A$2:$E$450,1)</f>
        <v>11 Charles St S</v>
      </c>
      <c r="D281">
        <v>1</v>
      </c>
      <c r="E281" t="s">
        <v>993</v>
      </c>
      <c r="F281" t="s">
        <v>8</v>
      </c>
      <c r="G281" t="s">
        <v>60</v>
      </c>
      <c r="H281">
        <f>VLOOKUP(E281,'geocoding-output'!$A$2:$E$450,4)</f>
        <v>42.350774999999999</v>
      </c>
      <c r="I281">
        <f>VLOOKUP(E281,'geocoding-output'!$A$2:$E729,5)</f>
        <v>-71.066861000000003</v>
      </c>
      <c r="J281">
        <v>42.350774999999999</v>
      </c>
      <c r="K281">
        <v>-71.066861000000003</v>
      </c>
    </row>
    <row r="282" spans="1:11" x14ac:dyDescent="0.25">
      <c r="A282">
        <v>281</v>
      </c>
      <c r="B282" t="s">
        <v>52</v>
      </c>
      <c r="C282" t="str">
        <f>VLOOKUP(E282,'geocoding-output'!$A$2:$E$450,1)</f>
        <v>311 Broadway</v>
      </c>
      <c r="E282" t="s">
        <v>247</v>
      </c>
      <c r="F282" t="s">
        <v>8</v>
      </c>
      <c r="G282" t="s">
        <v>64</v>
      </c>
      <c r="H282">
        <f>VLOOKUP(E282,'geocoding-output'!$A$2:$E$450,4)</f>
        <v>42.369349999999997</v>
      </c>
      <c r="I282">
        <f>VLOOKUP(E282,'geocoding-output'!$A$2:$E730,5)</f>
        <v>-71.149238999999994</v>
      </c>
      <c r="J282">
        <v>42.369349999999997</v>
      </c>
      <c r="K282">
        <v>-71.149238999999994</v>
      </c>
    </row>
    <row r="283" spans="1:11" x14ac:dyDescent="0.25">
      <c r="A283">
        <v>282</v>
      </c>
      <c r="B283" t="s">
        <v>199</v>
      </c>
      <c r="C283" t="str">
        <f>VLOOKUP(E283,'geocoding-output'!$A$2:$E$450,1)</f>
        <v>234 Barnum Rd</v>
      </c>
      <c r="E283" t="s">
        <v>198</v>
      </c>
      <c r="F283" t="s">
        <v>8</v>
      </c>
      <c r="G283" t="s">
        <v>200</v>
      </c>
      <c r="H283">
        <f>VLOOKUP(E283,'geocoding-output'!$A$2:$E$450,4)</f>
        <v>42.538263999999998</v>
      </c>
      <c r="I283">
        <f>VLOOKUP(E283,'geocoding-output'!$A$2:$E731,5)</f>
        <v>-71.601961000000003</v>
      </c>
      <c r="J283">
        <v>42.538263999999998</v>
      </c>
      <c r="K283">
        <v>-71.601961000000003</v>
      </c>
    </row>
    <row r="284" spans="1:11" x14ac:dyDescent="0.25">
      <c r="A284">
        <v>283</v>
      </c>
      <c r="B284" t="s">
        <v>295</v>
      </c>
      <c r="C284" t="str">
        <f>VLOOKUP(E284,'geocoding-output'!$A$2:$E$450,1)</f>
        <v>49 Vine St</v>
      </c>
      <c r="E284" t="s">
        <v>294</v>
      </c>
      <c r="F284" t="s">
        <v>8</v>
      </c>
      <c r="G284" t="s">
        <v>296</v>
      </c>
      <c r="H284">
        <f>VLOOKUP(E284,'geocoding-output'!$A$2:$E$450,4)</f>
        <v>42.457908000000003</v>
      </c>
      <c r="I284">
        <f>VLOOKUP(E284,'geocoding-output'!$A$2:$E732,5)</f>
        <v>-71.068117999999998</v>
      </c>
      <c r="J284">
        <v>42.457908000000003</v>
      </c>
      <c r="K284">
        <v>-71.068117999999998</v>
      </c>
    </row>
    <row r="285" spans="1:11" x14ac:dyDescent="0.25">
      <c r="A285">
        <v>284</v>
      </c>
      <c r="B285" t="s">
        <v>90</v>
      </c>
      <c r="C285" t="str">
        <f>VLOOKUP(E285,'geocoding-output'!$A$2:$E$450,1)</f>
        <v>121 Seaver St</v>
      </c>
      <c r="E285" t="s">
        <v>519</v>
      </c>
      <c r="F285" t="s">
        <v>8</v>
      </c>
      <c r="G285" t="s">
        <v>91</v>
      </c>
      <c r="H285">
        <f>VLOOKUP(E285,'geocoding-output'!$A$2:$E$450,4)</f>
        <v>42.125374000000001</v>
      </c>
      <c r="I285">
        <f>VLOOKUP(E285,'geocoding-output'!$A$2:$E733,5)</f>
        <v>-71.097031000000001</v>
      </c>
      <c r="J285">
        <v>42.125374000000001</v>
      </c>
      <c r="K285">
        <v>-71.097031000000001</v>
      </c>
    </row>
    <row r="286" spans="1:11" x14ac:dyDescent="0.25">
      <c r="A286">
        <v>285</v>
      </c>
      <c r="B286" t="s">
        <v>22</v>
      </c>
      <c r="C286" t="str">
        <f>VLOOKUP(E286,'geocoding-output'!$A$2:$E$450,1)</f>
        <v>14 Cushing Ave</v>
      </c>
      <c r="E286" t="s">
        <v>561</v>
      </c>
      <c r="F286" t="s">
        <v>8</v>
      </c>
      <c r="G286" t="s">
        <v>68</v>
      </c>
      <c r="H286">
        <f>VLOOKUP(E286,'geocoding-output'!$A$2:$E$450,4)</f>
        <v>42.381171999999999</v>
      </c>
      <c r="I286">
        <f>VLOOKUP(E286,'geocoding-output'!$A$2:$E734,5)</f>
        <v>-71.174392999999995</v>
      </c>
      <c r="J286">
        <v>42.381171999999999</v>
      </c>
      <c r="K286">
        <v>-71.174392999999995</v>
      </c>
    </row>
    <row r="287" spans="1:11" x14ac:dyDescent="0.25">
      <c r="A287">
        <v>286</v>
      </c>
      <c r="B287" t="s">
        <v>371</v>
      </c>
      <c r="C287" t="str">
        <f>VLOOKUP(E287,'geocoding-output'!$A$2:$E$450,1)</f>
        <v>PO Box 1097</v>
      </c>
      <c r="D287">
        <v>1</v>
      </c>
      <c r="E287" t="s">
        <v>370</v>
      </c>
      <c r="F287" t="s">
        <v>8</v>
      </c>
      <c r="G287" t="s">
        <v>162</v>
      </c>
      <c r="H287">
        <f>VLOOKUP(E287,'geocoding-output'!$A$2:$E$450,4)</f>
        <v>0</v>
      </c>
      <c r="I287">
        <f>VLOOKUP(E287,'geocoding-output'!$A$2:$E735,5)</f>
        <v>-71.200462000000002</v>
      </c>
      <c r="J287">
        <v>0</v>
      </c>
      <c r="K287">
        <v>-71.200462000000002</v>
      </c>
    </row>
    <row r="288" spans="1:11" x14ac:dyDescent="0.25">
      <c r="A288">
        <v>287</v>
      </c>
      <c r="B288" t="s">
        <v>35</v>
      </c>
      <c r="C288" t="str">
        <f>VLOOKUP(E288,'geocoding-output'!$A$2:$E$450,1)</f>
        <v>594 Washington St</v>
      </c>
      <c r="E288" t="s">
        <v>905</v>
      </c>
      <c r="F288" t="s">
        <v>8</v>
      </c>
      <c r="G288" t="s">
        <v>36</v>
      </c>
      <c r="H288">
        <f>VLOOKUP(E288,'geocoding-output'!$A$2:$E$450,4)</f>
        <v>42.212479000000002</v>
      </c>
      <c r="I288">
        <f>VLOOKUP(E288,'geocoding-output'!$A$2:$E736,5)</f>
        <v>-71.004158000000004</v>
      </c>
      <c r="J288">
        <v>42.212479000000002</v>
      </c>
      <c r="K288">
        <v>-71.004158000000004</v>
      </c>
    </row>
    <row r="289" spans="1:11" x14ac:dyDescent="0.25">
      <c r="A289">
        <v>288</v>
      </c>
      <c r="B289" t="s">
        <v>33</v>
      </c>
      <c r="C289" t="str">
        <f>VLOOKUP(E289,'geocoding-output'!$A$2:$E$450,1)</f>
        <v>25 Lincoln Rd</v>
      </c>
      <c r="E289" t="s">
        <v>218</v>
      </c>
      <c r="F289" t="s">
        <v>8</v>
      </c>
      <c r="G289" t="s">
        <v>34</v>
      </c>
      <c r="H289">
        <f>VLOOKUP(E289,'geocoding-output'!$A$2:$E$450,4)</f>
        <v>41.651950999999997</v>
      </c>
      <c r="I289">
        <f>VLOOKUP(E289,'geocoding-output'!$A$2:$E737,5)</f>
        <v>-70.315582000000006</v>
      </c>
      <c r="J289">
        <v>41.651950999999997</v>
      </c>
      <c r="K289">
        <v>-70.315582000000006</v>
      </c>
    </row>
    <row r="290" spans="1:11" x14ac:dyDescent="0.25">
      <c r="A290">
        <v>289</v>
      </c>
      <c r="B290" t="s">
        <v>22</v>
      </c>
      <c r="C290" t="str">
        <f>VLOOKUP(E290,'geocoding-output'!$A$2:$E$450,1)</f>
        <v>398 Neponset Ave</v>
      </c>
      <c r="E290" t="s">
        <v>800</v>
      </c>
      <c r="F290" t="s">
        <v>8</v>
      </c>
      <c r="G290" t="s">
        <v>58</v>
      </c>
      <c r="H290">
        <f>VLOOKUP(E290,'geocoding-output'!$A$2:$E$450,4)</f>
        <v>42.286451</v>
      </c>
      <c r="I290">
        <f>VLOOKUP(E290,'geocoding-output'!$A$2:$E738,5)</f>
        <v>-71.043978999999993</v>
      </c>
      <c r="J290">
        <v>42.286451</v>
      </c>
      <c r="K290">
        <v>-71.043978999999993</v>
      </c>
    </row>
    <row r="291" spans="1:11" x14ac:dyDescent="0.25">
      <c r="A291">
        <v>290</v>
      </c>
      <c r="B291" t="s">
        <v>52</v>
      </c>
      <c r="C291" t="str">
        <f>VLOOKUP(E291,'geocoding-output'!$A$2:$E$450,1)</f>
        <v>105 Spring St</v>
      </c>
      <c r="E291" t="s">
        <v>444</v>
      </c>
      <c r="F291" t="s">
        <v>8</v>
      </c>
      <c r="G291" t="s">
        <v>53</v>
      </c>
      <c r="H291">
        <f>VLOOKUP(E291,'geocoding-output'!$A$2:$E$450,4)</f>
        <v>42.369517999999999</v>
      </c>
      <c r="I291">
        <f>VLOOKUP(E291,'geocoding-output'!$A$2:$E739,5)</f>
        <v>-71.083031000000005</v>
      </c>
      <c r="J291">
        <v>42.369517999999999</v>
      </c>
      <c r="K291">
        <v>-71.083031000000005</v>
      </c>
    </row>
    <row r="292" spans="1:11" x14ac:dyDescent="0.25">
      <c r="A292">
        <v>291</v>
      </c>
      <c r="B292" t="s">
        <v>13</v>
      </c>
      <c r="C292" t="str">
        <f>VLOOKUP(E292,'geocoding-output'!$A$2:$E$450,1)</f>
        <v>841 N Main St</v>
      </c>
      <c r="D292">
        <v>1</v>
      </c>
      <c r="E292" t="s">
        <v>956</v>
      </c>
      <c r="F292" t="s">
        <v>8</v>
      </c>
      <c r="G292" t="s">
        <v>47</v>
      </c>
      <c r="H292">
        <f>VLOOKUP(E292,'geocoding-output'!$A$2:$E$450,4)</f>
        <v>41.970255000000002</v>
      </c>
      <c r="I292">
        <f>VLOOKUP(E292,'geocoding-output'!$A$2:$E740,5)</f>
        <v>-71.058555999999996</v>
      </c>
      <c r="J292">
        <v>41.970255000000002</v>
      </c>
      <c r="K292">
        <v>-71.058555999999996</v>
      </c>
    </row>
    <row r="293" spans="1:11" x14ac:dyDescent="0.25">
      <c r="A293">
        <v>292</v>
      </c>
      <c r="B293" t="s">
        <v>280</v>
      </c>
      <c r="C293" t="str">
        <f>VLOOKUP(E293,'geocoding-output'!$A$2:$E$450,1)</f>
        <v>43 W Central St</v>
      </c>
      <c r="E293" t="s">
        <v>822</v>
      </c>
      <c r="F293" t="s">
        <v>8</v>
      </c>
      <c r="G293" t="s">
        <v>281</v>
      </c>
      <c r="H293">
        <f>VLOOKUP(E293,'geocoding-output'!$A$2:$E$450,4)</f>
        <v>42.082884</v>
      </c>
      <c r="I293">
        <f>VLOOKUP(E293,'geocoding-output'!$A$2:$E741,5)</f>
        <v>-71.399180000000001</v>
      </c>
      <c r="J293">
        <v>42.082884</v>
      </c>
      <c r="K293">
        <v>-71.399180000000001</v>
      </c>
    </row>
    <row r="294" spans="1:11" x14ac:dyDescent="0.25">
      <c r="A294">
        <v>293</v>
      </c>
      <c r="B294" t="s">
        <v>13</v>
      </c>
      <c r="C294" t="str">
        <f>VLOOKUP(E294,'geocoding-output'!$A$2:$E$450,1)</f>
        <v>1033 Massachusetts Ave</v>
      </c>
      <c r="E294" t="s">
        <v>46</v>
      </c>
      <c r="F294" t="s">
        <v>8</v>
      </c>
      <c r="G294" t="s">
        <v>47</v>
      </c>
      <c r="H294">
        <f>VLOOKUP(E294,'geocoding-output'!$A$2:$E$450,4)</f>
        <v>42.327126</v>
      </c>
      <c r="I294">
        <f>VLOOKUP(E294,'geocoding-output'!$A$2:$E742,5)</f>
        <v>-71.067634999999996</v>
      </c>
      <c r="J294">
        <v>42.327126</v>
      </c>
      <c r="K294">
        <v>-71.067634999999996</v>
      </c>
    </row>
    <row r="295" spans="1:11" x14ac:dyDescent="0.25">
      <c r="A295">
        <v>294</v>
      </c>
      <c r="B295" t="s">
        <v>13</v>
      </c>
      <c r="C295" t="str">
        <f>VLOOKUP(E295,'geocoding-output'!$A$2:$E$450,1)</f>
        <v>1033 Massachusetts Ave</v>
      </c>
      <c r="E295" t="s">
        <v>992</v>
      </c>
      <c r="F295" t="s">
        <v>8</v>
      </c>
      <c r="G295" t="s">
        <v>47</v>
      </c>
      <c r="H295">
        <f>VLOOKUP(E295,'geocoding-output'!$A$2:$E$450,4)</f>
        <v>42.327126</v>
      </c>
      <c r="I295">
        <f>VLOOKUP(E295,'geocoding-output'!$A$2:$E743,5)</f>
        <v>-71.067634999999996</v>
      </c>
      <c r="J295">
        <v>42.327126</v>
      </c>
      <c r="K295">
        <v>-71.067634999999996</v>
      </c>
    </row>
    <row r="296" spans="1:11" x14ac:dyDescent="0.25">
      <c r="A296">
        <v>295</v>
      </c>
      <c r="B296" t="s">
        <v>181</v>
      </c>
      <c r="C296" t="str">
        <f>VLOOKUP(E296,'geocoding-output'!$A$2:$E$450,1)</f>
        <v>2 Webster St</v>
      </c>
      <c r="E296" t="s">
        <v>180</v>
      </c>
      <c r="F296" t="s">
        <v>8</v>
      </c>
      <c r="G296" t="s">
        <v>182</v>
      </c>
      <c r="H296">
        <f>VLOOKUP(E296,'geocoding-output'!$A$2:$E$450,4)</f>
        <v>42.279701000000003</v>
      </c>
      <c r="I296">
        <f>VLOOKUP(E296,'geocoding-output'!$A$2:$E744,5)</f>
        <v>-71.346940000000004</v>
      </c>
      <c r="J296">
        <v>42.279701000000003</v>
      </c>
      <c r="K296">
        <v>-71.346940000000004</v>
      </c>
    </row>
    <row r="297" spans="1:11" x14ac:dyDescent="0.25">
      <c r="A297">
        <v>296</v>
      </c>
      <c r="B297" t="s">
        <v>69</v>
      </c>
      <c r="C297" t="str">
        <f>VLOOKUP(E297,'geocoding-output'!$A$2:$E$450,1)</f>
        <v>238 Bonney St</v>
      </c>
      <c r="E297" t="s">
        <v>705</v>
      </c>
      <c r="F297" t="s">
        <v>8</v>
      </c>
      <c r="G297" t="s">
        <v>104</v>
      </c>
      <c r="H297">
        <f>VLOOKUP(E297,'geocoding-output'!$A$2:$E$450,4)</f>
        <v>41.619475999999999</v>
      </c>
      <c r="I297">
        <f>VLOOKUP(E297,'geocoding-output'!$A$2:$E745,5)</f>
        <v>-71.601961000000003</v>
      </c>
      <c r="J297">
        <v>41.619475999999999</v>
      </c>
      <c r="K297">
        <v>-71.601961000000003</v>
      </c>
    </row>
    <row r="298" spans="1:11" x14ac:dyDescent="0.25">
      <c r="A298">
        <v>297</v>
      </c>
      <c r="B298" t="s">
        <v>44</v>
      </c>
      <c r="C298" t="str">
        <f>VLOOKUP(E298,'geocoding-output'!$A$2:$E$450,1)</f>
        <v>Fairhaven Ave</v>
      </c>
      <c r="D298">
        <v>1</v>
      </c>
      <c r="E298" t="s">
        <v>375</v>
      </c>
      <c r="F298" t="s">
        <v>8</v>
      </c>
      <c r="G298" t="s">
        <v>45</v>
      </c>
      <c r="H298">
        <f>VLOOKUP(E298,'geocoding-output'!$A$2:$E$450,4)</f>
        <v>41.724547999999999</v>
      </c>
      <c r="I298">
        <f>VLOOKUP(E298,'geocoding-output'!$A$2:$E746,5)</f>
        <v>-71.200462000000002</v>
      </c>
      <c r="J298">
        <v>41.724547999999999</v>
      </c>
      <c r="K298">
        <v>-71.200462000000002</v>
      </c>
    </row>
    <row r="299" spans="1:11" x14ac:dyDescent="0.25">
      <c r="A299">
        <v>298</v>
      </c>
      <c r="B299" t="s">
        <v>69</v>
      </c>
      <c r="C299" t="str">
        <f>VLOOKUP(E299,'geocoding-output'!$A$2:$E$450,1)</f>
        <v>58 Crapo St</v>
      </c>
      <c r="E299" t="s">
        <v>901</v>
      </c>
      <c r="F299" t="s">
        <v>8</v>
      </c>
      <c r="G299" t="s">
        <v>70</v>
      </c>
      <c r="H299">
        <f>VLOOKUP(E299,'geocoding-output'!$A$2:$E$450,4)</f>
        <v>41.621431999999999</v>
      </c>
      <c r="I299">
        <f>VLOOKUP(E299,'geocoding-output'!$A$2:$E747,5)</f>
        <v>-70.927278000000001</v>
      </c>
      <c r="J299">
        <v>41.621431999999999</v>
      </c>
      <c r="K299">
        <v>-70.927278000000001</v>
      </c>
    </row>
    <row r="300" spans="1:11" x14ac:dyDescent="0.25">
      <c r="A300">
        <v>299</v>
      </c>
      <c r="B300" t="s">
        <v>152</v>
      </c>
      <c r="C300" t="str">
        <f>VLOOKUP(E300,'geocoding-output'!$A$2:$E$450,1)</f>
        <v>1608 Beacon St</v>
      </c>
      <c r="E300" t="s">
        <v>151</v>
      </c>
      <c r="F300" t="s">
        <v>8</v>
      </c>
      <c r="G300" t="s">
        <v>153</v>
      </c>
      <c r="H300">
        <f>VLOOKUP(E300,'geocoding-output'!$A$2:$E$450,4)</f>
        <v>42.327094000000002</v>
      </c>
      <c r="I300">
        <f>VLOOKUP(E300,'geocoding-output'!$A$2:$E748,5)</f>
        <v>-71.229893000000004</v>
      </c>
      <c r="J300">
        <v>42.327094000000002</v>
      </c>
      <c r="K300">
        <v>-71.229893000000004</v>
      </c>
    </row>
    <row r="301" spans="1:11" x14ac:dyDescent="0.25">
      <c r="A301">
        <v>300</v>
      </c>
      <c r="B301" t="s">
        <v>225</v>
      </c>
      <c r="C301" t="str">
        <f>VLOOKUP(E301,'geocoding-output'!$A$2:$E$450,1)</f>
        <v>258 Main St</v>
      </c>
      <c r="E301" t="s">
        <v>1002</v>
      </c>
      <c r="F301" t="s">
        <v>8</v>
      </c>
      <c r="G301" t="s">
        <v>226</v>
      </c>
      <c r="H301">
        <f>VLOOKUP(E301,'geocoding-output'!$A$2:$E$450,4)</f>
        <v>41.648136000000001</v>
      </c>
      <c r="I301">
        <f>VLOOKUP(E301,'geocoding-output'!$A$2:$E749,5)</f>
        <v>-70.469123999999994</v>
      </c>
      <c r="J301">
        <v>41.648136000000001</v>
      </c>
      <c r="K301">
        <v>-70.469123999999994</v>
      </c>
    </row>
    <row r="302" spans="1:11" x14ac:dyDescent="0.25">
      <c r="A302">
        <v>301</v>
      </c>
      <c r="B302" t="s">
        <v>225</v>
      </c>
      <c r="C302" t="str">
        <f>VLOOKUP(E302,'geocoding-output'!$A$2:$E$450,1)</f>
        <v>3 Jobs Fishing Rd</v>
      </c>
      <c r="E302" t="s">
        <v>762</v>
      </c>
      <c r="F302" t="s">
        <v>8</v>
      </c>
      <c r="G302" t="s">
        <v>226</v>
      </c>
      <c r="H302">
        <f>VLOOKUP(E302,'geocoding-output'!$A$2:$E$450,4)</f>
        <v>41.617731999999997</v>
      </c>
      <c r="I302">
        <f>VLOOKUP(E302,'geocoding-output'!$A$2:$E750,5)</f>
        <v>-70.494889999999998</v>
      </c>
      <c r="J302">
        <v>41.617731999999997</v>
      </c>
      <c r="K302">
        <v>-70.494889999999998</v>
      </c>
    </row>
    <row r="303" spans="1:11" x14ac:dyDescent="0.25">
      <c r="A303">
        <v>302</v>
      </c>
      <c r="B303" t="s">
        <v>252</v>
      </c>
      <c r="C303" t="str">
        <f>VLOOKUP(E303,'geocoding-output'!$A$2:$E$450,1)</f>
        <v>331 Cotuit Rd</v>
      </c>
      <c r="E303" t="s">
        <v>772</v>
      </c>
      <c r="F303" t="s">
        <v>8</v>
      </c>
      <c r="G303" t="s">
        <v>253</v>
      </c>
      <c r="H303">
        <f>VLOOKUP(E303,'geocoding-output'!$A$2:$E$450,4)</f>
        <v>41.709071999999999</v>
      </c>
      <c r="I303">
        <f>VLOOKUP(E303,'geocoding-output'!$A$2:$E751,5)</f>
        <v>-70.488258000000002</v>
      </c>
      <c r="J303">
        <v>41.709071999999999</v>
      </c>
      <c r="K303">
        <v>-70.488258000000002</v>
      </c>
    </row>
    <row r="304" spans="1:11" x14ac:dyDescent="0.25">
      <c r="A304">
        <v>303</v>
      </c>
      <c r="B304" t="s">
        <v>102</v>
      </c>
      <c r="C304" t="str">
        <f>VLOOKUP(E304,'geocoding-output'!$A$2:$E$450,1)</f>
        <v>134 Camden St</v>
      </c>
      <c r="E304" t="s">
        <v>547</v>
      </c>
      <c r="F304" t="s">
        <v>8</v>
      </c>
      <c r="G304" t="s">
        <v>47</v>
      </c>
      <c r="H304">
        <f>VLOOKUP(E304,'geocoding-output'!$A$2:$E$450,4)</f>
        <v>42.722552</v>
      </c>
      <c r="I304">
        <f>VLOOKUP(E304,'geocoding-output'!$A$2:$E752,5)</f>
        <v>-71.176167000000007</v>
      </c>
      <c r="J304">
        <v>42.722552</v>
      </c>
      <c r="K304">
        <v>-71.176167000000007</v>
      </c>
    </row>
    <row r="305" spans="1:11" x14ac:dyDescent="0.25">
      <c r="A305">
        <v>304</v>
      </c>
      <c r="B305" t="s">
        <v>86</v>
      </c>
      <c r="C305" t="str">
        <f>VLOOKUP(E305,'geocoding-output'!$A$2:$E$450,1)</f>
        <v>12 Thatcher St</v>
      </c>
      <c r="E305" t="s">
        <v>510</v>
      </c>
      <c r="F305" t="s">
        <v>8</v>
      </c>
      <c r="G305" t="s">
        <v>87</v>
      </c>
      <c r="H305">
        <f>VLOOKUP(E305,'geocoding-output'!$A$2:$E$450,4)</f>
        <v>42.348277000000003</v>
      </c>
      <c r="I305">
        <f>VLOOKUP(E305,'geocoding-output'!$A$2:$E753,5)</f>
        <v>-71.114857999999998</v>
      </c>
      <c r="J305">
        <v>42.348277000000003</v>
      </c>
      <c r="K305">
        <v>-71.114857999999998</v>
      </c>
    </row>
    <row r="306" spans="1:11" x14ac:dyDescent="0.25">
      <c r="A306">
        <v>305</v>
      </c>
      <c r="B306" t="s">
        <v>204</v>
      </c>
      <c r="C306" t="str">
        <f>VLOOKUP(E306,'geocoding-output'!$A$2:$E$450,1)</f>
        <v>235 Summer Rd</v>
      </c>
      <c r="E306" t="s">
        <v>203</v>
      </c>
      <c r="F306" t="s">
        <v>8</v>
      </c>
      <c r="G306" t="s">
        <v>205</v>
      </c>
      <c r="H306">
        <f>VLOOKUP(E306,'geocoding-output'!$A$2:$E$450,4)</f>
        <v>42.472557000000002</v>
      </c>
      <c r="I306">
        <f>VLOOKUP(E306,'geocoding-output'!$A$2:$E754,5)</f>
        <v>-71.493392999999998</v>
      </c>
      <c r="J306">
        <v>42.472557000000002</v>
      </c>
      <c r="K306">
        <v>-71.493392999999998</v>
      </c>
    </row>
    <row r="307" spans="1:11" x14ac:dyDescent="0.25">
      <c r="A307">
        <v>306</v>
      </c>
      <c r="B307" t="s">
        <v>88</v>
      </c>
      <c r="C307" t="str">
        <f>VLOOKUP(E307,'geocoding-output'!$A$2:$E$450,1)</f>
        <v>26 White St</v>
      </c>
      <c r="E307" t="s">
        <v>729</v>
      </c>
      <c r="F307" t="s">
        <v>8</v>
      </c>
      <c r="G307" t="s">
        <v>93</v>
      </c>
      <c r="H307">
        <f>VLOOKUP(E307,'geocoding-output'!$A$2:$E$450,4)</f>
        <v>42.778393999999999</v>
      </c>
      <c r="I307">
        <f>VLOOKUP(E307,'geocoding-output'!$A$2:$E755,5)</f>
        <v>-71.081626</v>
      </c>
      <c r="J307">
        <v>42.778393999999999</v>
      </c>
      <c r="K307">
        <v>-71.081626</v>
      </c>
    </row>
    <row r="308" spans="1:11" x14ac:dyDescent="0.25">
      <c r="A308">
        <v>307</v>
      </c>
      <c r="B308" t="s">
        <v>112</v>
      </c>
      <c r="C308" t="str">
        <f>VLOOKUP(E308,'geocoding-output'!$A$2:$E$450,1)</f>
        <v>142 Exchange St</v>
      </c>
      <c r="D308">
        <v>1</v>
      </c>
      <c r="E308" t="s">
        <v>111</v>
      </c>
      <c r="F308" t="s">
        <v>8</v>
      </c>
      <c r="G308" t="s">
        <v>113</v>
      </c>
      <c r="H308">
        <f>VLOOKUP(E308,'geocoding-output'!$A$2:$E$450,4)</f>
        <v>42.169783000000002</v>
      </c>
      <c r="I308">
        <f>VLOOKUP(E308,'geocoding-output'!$A$2:$E756,5)</f>
        <v>-71.359795000000005</v>
      </c>
      <c r="J308">
        <v>42.169783000000002</v>
      </c>
      <c r="K308">
        <v>-71.359795000000005</v>
      </c>
    </row>
    <row r="309" spans="1:11" x14ac:dyDescent="0.25">
      <c r="A309">
        <v>308</v>
      </c>
      <c r="B309" t="s">
        <v>52</v>
      </c>
      <c r="C309" t="str">
        <f>VLOOKUP(E309,'geocoding-output'!$A$2:$E$450,1)</f>
        <v>841 N Main St</v>
      </c>
      <c r="D309">
        <v>1</v>
      </c>
      <c r="E309" t="s">
        <v>354</v>
      </c>
      <c r="F309" t="s">
        <v>8</v>
      </c>
      <c r="G309" t="s">
        <v>64</v>
      </c>
      <c r="H309">
        <f>VLOOKUP(E309,'geocoding-output'!$A$2:$E$450,4)</f>
        <v>41.970255000000002</v>
      </c>
      <c r="I309">
        <f>VLOOKUP(E309,'geocoding-output'!$A$2:$E757,5)</f>
        <v>-70.88355</v>
      </c>
      <c r="J309">
        <v>41.970255000000002</v>
      </c>
      <c r="K309">
        <v>-70.88355</v>
      </c>
    </row>
    <row r="310" spans="1:11" x14ac:dyDescent="0.25">
      <c r="A310">
        <v>309</v>
      </c>
      <c r="B310" t="s">
        <v>86</v>
      </c>
      <c r="C310" t="str">
        <f>VLOOKUP(E310,'geocoding-output'!$A$2:$E$450,1)</f>
        <v>575 Main St</v>
      </c>
      <c r="E310" t="s">
        <v>327</v>
      </c>
      <c r="F310" t="s">
        <v>8</v>
      </c>
      <c r="G310" t="s">
        <v>87</v>
      </c>
      <c r="H310">
        <f>VLOOKUP(E310,'geocoding-output'!$A$2:$E$450,4)</f>
        <v>42.429333</v>
      </c>
      <c r="I310">
        <f>VLOOKUP(E310,'geocoding-output'!$A$2:$E758,5)</f>
        <v>-71.003838000000002</v>
      </c>
      <c r="J310">
        <v>42.429333</v>
      </c>
      <c r="K310">
        <v>-71.003838000000002</v>
      </c>
    </row>
    <row r="311" spans="1:11" x14ac:dyDescent="0.25">
      <c r="A311">
        <v>310</v>
      </c>
      <c r="B311" t="s">
        <v>22</v>
      </c>
      <c r="C311" t="str">
        <f>VLOOKUP(E311,'geocoding-output'!$A$2:$E$450,1)</f>
        <v>108 Seaver St</v>
      </c>
      <c r="D311">
        <v>1</v>
      </c>
      <c r="E311" t="s">
        <v>451</v>
      </c>
      <c r="F311" t="s">
        <v>8</v>
      </c>
      <c r="G311" t="s">
        <v>23</v>
      </c>
      <c r="H311">
        <f>VLOOKUP(E311,'geocoding-output'!$A$2:$E$450,4)</f>
        <v>42.310402000000003</v>
      </c>
      <c r="I311">
        <f>VLOOKUP(E311,'geocoding-output'!$A$2:$E759,5)</f>
        <v>-71.092124999999996</v>
      </c>
      <c r="J311">
        <v>42.310402000000003</v>
      </c>
      <c r="K311">
        <v>-71.092124999999996</v>
      </c>
    </row>
    <row r="312" spans="1:11" x14ac:dyDescent="0.25">
      <c r="A312">
        <v>311</v>
      </c>
      <c r="B312" t="s">
        <v>161</v>
      </c>
      <c r="C312" t="str">
        <f>VLOOKUP(E312,'geocoding-output'!$A$2:$E$450,1)</f>
        <v>170 Village St</v>
      </c>
      <c r="E312" t="s">
        <v>637</v>
      </c>
      <c r="F312" t="s">
        <v>8</v>
      </c>
      <c r="G312" t="s">
        <v>162</v>
      </c>
      <c r="H312">
        <f>VLOOKUP(E312,'geocoding-output'!$A$2:$E$450,4)</f>
        <v>42.140720000000002</v>
      </c>
      <c r="I312">
        <f>VLOOKUP(E312,'geocoding-output'!$A$2:$E760,5)</f>
        <v>-71.398674</v>
      </c>
      <c r="J312">
        <v>42.140720000000002</v>
      </c>
      <c r="K312">
        <v>-71.398674</v>
      </c>
    </row>
    <row r="313" spans="1:11" x14ac:dyDescent="0.25">
      <c r="A313">
        <v>312</v>
      </c>
      <c r="B313" t="s">
        <v>333</v>
      </c>
      <c r="C313" t="str">
        <f>VLOOKUP(E313,'geocoding-output'!$A$2:$E$450,1)</f>
        <v>600 Washington St</v>
      </c>
      <c r="E313" t="s">
        <v>911</v>
      </c>
      <c r="F313" t="s">
        <v>8</v>
      </c>
      <c r="G313" t="s">
        <v>334</v>
      </c>
      <c r="H313">
        <f>VLOOKUP(E313,'geocoding-output'!$A$2:$E$450,4)</f>
        <v>42.241328000000003</v>
      </c>
      <c r="I313">
        <f>VLOOKUP(E313,'geocoding-output'!$A$2:$E761,5)</f>
        <v>-71.003838000000002</v>
      </c>
      <c r="J313">
        <v>42.241328000000003</v>
      </c>
      <c r="K313">
        <v>-71.003838000000002</v>
      </c>
    </row>
    <row r="314" spans="1:11" x14ac:dyDescent="0.25">
      <c r="A314">
        <v>313</v>
      </c>
      <c r="B314" t="s">
        <v>27</v>
      </c>
      <c r="C314" t="str">
        <f>VLOOKUP(E314,'geocoding-output'!$A$2:$E$450,1)</f>
        <v>10 St Marks Rd</v>
      </c>
      <c r="E314" t="s">
        <v>990</v>
      </c>
      <c r="F314" t="s">
        <v>8</v>
      </c>
      <c r="G314" t="s">
        <v>28</v>
      </c>
      <c r="H314">
        <f>VLOOKUP(E314,'geocoding-output'!$A$2:$E$450,4)</f>
        <v>42.502898999999999</v>
      </c>
      <c r="I314">
        <f>VLOOKUP(E314,'geocoding-output'!$A$2:$E762,5)</f>
        <v>-71.206772000000001</v>
      </c>
      <c r="J314">
        <v>42.502898999999999</v>
      </c>
      <c r="K314">
        <v>-71.206772000000001</v>
      </c>
    </row>
    <row r="315" spans="1:11" x14ac:dyDescent="0.25">
      <c r="A315">
        <v>314</v>
      </c>
      <c r="B315" t="s">
        <v>86</v>
      </c>
      <c r="C315" t="str">
        <f>VLOOKUP(E315,'geocoding-output'!$A$2:$E$450,1)</f>
        <v>501 Main St</v>
      </c>
      <c r="D315">
        <v>1</v>
      </c>
      <c r="E315" t="s">
        <v>303</v>
      </c>
      <c r="F315" t="s">
        <v>8</v>
      </c>
      <c r="G315" t="s">
        <v>87</v>
      </c>
      <c r="H315">
        <f>VLOOKUP(E315,'geocoding-output'!$A$2:$E$450,4)</f>
        <v>42.075251999999999</v>
      </c>
      <c r="I315">
        <f>VLOOKUP(E315,'geocoding-output'!$A$2:$E763,5)</f>
        <v>-71.003838000000002</v>
      </c>
      <c r="J315">
        <v>42.075251999999999</v>
      </c>
      <c r="K315">
        <v>-71.003838000000002</v>
      </c>
    </row>
    <row r="316" spans="1:11" x14ac:dyDescent="0.25">
      <c r="A316">
        <v>315</v>
      </c>
      <c r="B316" t="s">
        <v>86</v>
      </c>
      <c r="C316" t="str">
        <f>VLOOKUP(E316,'geocoding-output'!$A$2:$E$450,1)</f>
        <v>54 Eastern Ave</v>
      </c>
      <c r="E316" t="s">
        <v>880</v>
      </c>
      <c r="F316" t="s">
        <v>8</v>
      </c>
      <c r="G316" t="s">
        <v>87</v>
      </c>
      <c r="H316">
        <f>VLOOKUP(E316,'geocoding-output'!$A$2:$E$450,4)</f>
        <v>42.423957999999999</v>
      </c>
      <c r="I316">
        <f>VLOOKUP(E316,'geocoding-output'!$A$2:$E764,5)</f>
        <v>-71.065917999999996</v>
      </c>
      <c r="J316">
        <v>42.423957999999999</v>
      </c>
      <c r="K316">
        <v>-71.065917999999996</v>
      </c>
    </row>
    <row r="317" spans="1:11" x14ac:dyDescent="0.25">
      <c r="A317">
        <v>316</v>
      </c>
      <c r="B317" t="s">
        <v>11</v>
      </c>
      <c r="C317" t="str">
        <f>VLOOKUP(E317,'geocoding-output'!$A$2:$E$450,1)</f>
        <v>2745 Main St</v>
      </c>
      <c r="D317">
        <v>1</v>
      </c>
      <c r="E317" t="s">
        <v>232</v>
      </c>
      <c r="F317" t="s">
        <v>8</v>
      </c>
      <c r="G317" t="s">
        <v>39</v>
      </c>
      <c r="H317">
        <f>VLOOKUP(E317,'geocoding-output'!$A$2:$E$450,4)</f>
        <v>41.769302000000003</v>
      </c>
      <c r="I317">
        <f>VLOOKUP(E317,'geocoding-output'!$A$2:$E765,5)</f>
        <v>-70.056030000000007</v>
      </c>
      <c r="J317">
        <v>41.769302000000003</v>
      </c>
      <c r="K317">
        <v>-70.056030000000007</v>
      </c>
    </row>
    <row r="318" spans="1:11" x14ac:dyDescent="0.25">
      <c r="A318">
        <v>317</v>
      </c>
      <c r="B318" t="s">
        <v>52</v>
      </c>
      <c r="C318" t="str">
        <f>VLOOKUP(E318,'geocoding-output'!$A$2:$E$450,1)</f>
        <v>71 Cherry St</v>
      </c>
      <c r="E318" t="s">
        <v>930</v>
      </c>
      <c r="F318" t="s">
        <v>8</v>
      </c>
      <c r="G318" t="s">
        <v>64</v>
      </c>
      <c r="H318">
        <f>VLOOKUP(E318,'geocoding-output'!$A$2:$E$450,4)</f>
        <v>42.364697</v>
      </c>
      <c r="I318">
        <f>VLOOKUP(E318,'geocoding-output'!$A$2:$E766,5)</f>
        <v>-71.097290000000001</v>
      </c>
      <c r="J318">
        <v>42.364697</v>
      </c>
      <c r="K318">
        <v>-71.097290000000001</v>
      </c>
    </row>
    <row r="319" spans="1:11" x14ac:dyDescent="0.25">
      <c r="A319">
        <v>318</v>
      </c>
      <c r="B319" t="s">
        <v>196</v>
      </c>
      <c r="C319" t="str">
        <f>VLOOKUP(E319,'geocoding-output'!$A$2:$E$450,1)</f>
        <v>230 Beach St</v>
      </c>
      <c r="E319" t="s">
        <v>694</v>
      </c>
      <c r="F319" t="s">
        <v>8</v>
      </c>
      <c r="G319" t="s">
        <v>197</v>
      </c>
      <c r="H319">
        <f>VLOOKUP(E319,'geocoding-output'!$A$2:$E$450,4)</f>
        <v>42.409260000000003</v>
      </c>
      <c r="I319">
        <f>VLOOKUP(E319,'geocoding-output'!$A$2:$E767,5)</f>
        <v>-71.008567999999997</v>
      </c>
      <c r="J319">
        <v>42.409260000000003</v>
      </c>
      <c r="K319">
        <v>-71.008567999999997</v>
      </c>
    </row>
    <row r="320" spans="1:11" x14ac:dyDescent="0.25">
      <c r="A320">
        <v>319</v>
      </c>
      <c r="B320" t="s">
        <v>329</v>
      </c>
      <c r="C320" t="str">
        <f>VLOOKUP(E320,'geocoding-output'!$A$2:$E$450,1)</f>
        <v>6 Loker St</v>
      </c>
      <c r="E320" t="s">
        <v>328</v>
      </c>
      <c r="F320" t="s">
        <v>8</v>
      </c>
      <c r="G320" t="s">
        <v>330</v>
      </c>
      <c r="H320">
        <f>VLOOKUP(E320,'geocoding-output'!$A$2:$E$450,4)</f>
        <v>42.324260000000002</v>
      </c>
      <c r="I320">
        <f>VLOOKUP(E320,'geocoding-output'!$A$2:$E768,5)</f>
        <v>-71.349389000000002</v>
      </c>
      <c r="J320">
        <v>42.324260000000002</v>
      </c>
      <c r="K320">
        <v>-71.349389000000002</v>
      </c>
    </row>
    <row r="321" spans="1:11" x14ac:dyDescent="0.25">
      <c r="A321">
        <v>320</v>
      </c>
      <c r="B321" t="s">
        <v>22</v>
      </c>
      <c r="C321" t="str">
        <f>VLOOKUP(E321,'geocoding-output'!$A$2:$E$450,1)</f>
        <v>1353 Dorchester Ave</v>
      </c>
      <c r="E321" t="s">
        <v>552</v>
      </c>
      <c r="F321" t="s">
        <v>8</v>
      </c>
      <c r="G321" t="s">
        <v>58</v>
      </c>
      <c r="H321">
        <f>VLOOKUP(E321,'geocoding-output'!$A$2:$E$450,4)</f>
        <v>42.304566000000001</v>
      </c>
      <c r="I321">
        <f>VLOOKUP(E321,'geocoding-output'!$A$2:$E769,5)</f>
        <v>-71.059174999999996</v>
      </c>
      <c r="J321">
        <v>42.304566000000001</v>
      </c>
      <c r="K321">
        <v>-71.059174999999996</v>
      </c>
    </row>
    <row r="322" spans="1:11" x14ac:dyDescent="0.25">
      <c r="A322">
        <v>321</v>
      </c>
      <c r="B322" t="s">
        <v>24</v>
      </c>
      <c r="C322" t="str">
        <f>VLOOKUP(E322,'geocoding-output'!$A$2:$E$450,1)</f>
        <v>108 Seaver St</v>
      </c>
      <c r="D322">
        <v>1</v>
      </c>
      <c r="E322" t="s">
        <v>454</v>
      </c>
      <c r="F322" t="s">
        <v>8</v>
      </c>
      <c r="G322" t="s">
        <v>55</v>
      </c>
      <c r="H322">
        <f>VLOOKUP(E322,'geocoding-output'!$A$2:$E$450,4)</f>
        <v>42.310402000000003</v>
      </c>
      <c r="I322">
        <f>VLOOKUP(E322,'geocoding-output'!$A$2:$E770,5)</f>
        <v>-71.420997999999997</v>
      </c>
      <c r="J322">
        <v>42.310402000000003</v>
      </c>
      <c r="K322">
        <v>-71.420997999999997</v>
      </c>
    </row>
    <row r="323" spans="1:11" x14ac:dyDescent="0.25">
      <c r="A323">
        <v>322</v>
      </c>
      <c r="B323" t="s">
        <v>342</v>
      </c>
      <c r="C323" t="str">
        <f>VLOOKUP(E323,'geocoding-output'!$A$2:$E$450,1)</f>
        <v>69 Willow St</v>
      </c>
      <c r="E323" t="s">
        <v>925</v>
      </c>
      <c r="F323" t="s">
        <v>8</v>
      </c>
      <c r="G323" t="s">
        <v>343</v>
      </c>
      <c r="H323">
        <f>VLOOKUP(E323,'geocoding-output'!$A$2:$E$450,4)</f>
        <v>42.611007999999998</v>
      </c>
      <c r="I323">
        <f>VLOOKUP(E323,'geocoding-output'!$A$2:$E771,5)</f>
        <v>-70.876434000000003</v>
      </c>
      <c r="J323">
        <v>42.611007999999998</v>
      </c>
      <c r="K323">
        <v>-70.876434000000003</v>
      </c>
    </row>
    <row r="324" spans="1:11" x14ac:dyDescent="0.25">
      <c r="A324">
        <v>323</v>
      </c>
      <c r="B324" t="s">
        <v>119</v>
      </c>
      <c r="C324" t="str">
        <f>VLOOKUP(E324,'geocoding-output'!$A$2:$E$450,1)</f>
        <v>545 Moody St</v>
      </c>
      <c r="E324" t="s">
        <v>311</v>
      </c>
      <c r="F324" t="s">
        <v>8</v>
      </c>
      <c r="G324" t="s">
        <v>120</v>
      </c>
      <c r="H324">
        <f>VLOOKUP(E324,'geocoding-output'!$A$2:$E$450,4)</f>
        <v>42.366875999999998</v>
      </c>
      <c r="I324">
        <f>VLOOKUP(E324,'geocoding-output'!$A$2:$E772,5)</f>
        <v>-71.237838999999994</v>
      </c>
      <c r="J324">
        <v>42.366875999999998</v>
      </c>
      <c r="K324">
        <v>-71.237838999999994</v>
      </c>
    </row>
    <row r="325" spans="1:11" x14ac:dyDescent="0.25">
      <c r="A325">
        <v>324</v>
      </c>
      <c r="B325" t="s">
        <v>172</v>
      </c>
      <c r="C325" t="str">
        <f>VLOOKUP(E325,'geocoding-output'!$A$2:$E$450,1)</f>
        <v>447 Essex St</v>
      </c>
      <c r="E325" t="s">
        <v>1006</v>
      </c>
      <c r="F325" t="s">
        <v>8</v>
      </c>
      <c r="G325" t="s">
        <v>259</v>
      </c>
      <c r="H325">
        <f>VLOOKUP(E325,'geocoding-output'!$A$2:$E$450,4)</f>
        <v>42.706454999999998</v>
      </c>
      <c r="I325">
        <f>VLOOKUP(E325,'geocoding-output'!$A$2:$E773,5)</f>
        <v>-71.164584000000005</v>
      </c>
      <c r="J325">
        <v>42.706454999999998</v>
      </c>
      <c r="K325">
        <v>-71.164584000000005</v>
      </c>
    </row>
    <row r="326" spans="1:11" x14ac:dyDescent="0.25">
      <c r="A326">
        <v>325</v>
      </c>
      <c r="B326" t="s">
        <v>81</v>
      </c>
      <c r="C326" t="str">
        <f>VLOOKUP(E326,'geocoding-output'!$A$2:$E$450,1)</f>
        <v>12 Church St</v>
      </c>
      <c r="E326" t="s">
        <v>503</v>
      </c>
      <c r="F326" t="s">
        <v>8</v>
      </c>
      <c r="G326" t="s">
        <v>82</v>
      </c>
      <c r="H326">
        <f>VLOOKUP(E326,'geocoding-output'!$A$2:$E$450,4)</f>
        <v>42.130178000000001</v>
      </c>
      <c r="I326">
        <f>VLOOKUP(E326,'geocoding-output'!$A$2:$E774,5)</f>
        <v>-70.914737000000002</v>
      </c>
      <c r="J326">
        <v>42.130178000000001</v>
      </c>
      <c r="K326">
        <v>-70.914737000000002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source-cleaned</vt:lpstr>
      <vt:lpstr>geocoding-output</vt:lpstr>
      <vt:lpstr>geocoding-work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Hiroyuki Yamada</cp:lastModifiedBy>
  <dcterms:created xsi:type="dcterms:W3CDTF">2013-06-02T17:45:57Z</dcterms:created>
  <dcterms:modified xsi:type="dcterms:W3CDTF">2013-06-05T02:02:13Z</dcterms:modified>
</cp:coreProperties>
</file>