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5" windowWidth="19440" windowHeight="7725" tabRatio="317" activeTab="2"/>
  </bookViews>
  <sheets>
    <sheet name="商品清单" sheetId="1" r:id="rId1"/>
    <sheet name="分类编码" sheetId="2" r:id="rId2"/>
    <sheet name="关注度" sheetId="3" r:id="rId3"/>
  </sheets>
  <calcPr calcId="14562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</calcChain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Administrator:
18K</t>
        </r>
        <r>
          <rPr>
            <b/>
            <sz val="9"/>
            <color indexed="81"/>
            <rFont val="宋体"/>
            <family val="3"/>
            <charset val="134"/>
          </rPr>
          <t>金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 xml:space="preserve">Administrator:
18K
</t>
        </r>
      </text>
    </comment>
  </commentList>
</comments>
</file>

<file path=xl/sharedStrings.xml><?xml version="1.0" encoding="utf-8"?>
<sst xmlns="http://schemas.openxmlformats.org/spreadsheetml/2006/main" count="490" uniqueCount="202">
  <si>
    <t>价格</t>
  </si>
  <si>
    <t>待售</t>
  </si>
  <si>
    <t>rfid标签ID</t>
  </si>
  <si>
    <t>E0040150839680D3</t>
  </si>
  <si>
    <t>E004015083968474</t>
  </si>
  <si>
    <t>E0040150839685AA</t>
  </si>
  <si>
    <t>E00401508F3E0821</t>
  </si>
  <si>
    <t>E00401508F3DFF31</t>
  </si>
  <si>
    <t>E00401508F3E09D1</t>
  </si>
  <si>
    <t>E00401508F3E05E1</t>
  </si>
  <si>
    <t>E00401508F3E05F1</t>
  </si>
  <si>
    <t>E00401508F3E0832</t>
  </si>
  <si>
    <t>E00401508F3E0053</t>
  </si>
  <si>
    <t>商品材质（码）</t>
    <phoneticPr fontId="20" type="noConversion"/>
  </si>
  <si>
    <t>商品描述（文字）</t>
    <phoneticPr fontId="20" type="noConversion"/>
  </si>
  <si>
    <t>E00401508F3DFF34</t>
    <phoneticPr fontId="20" type="noConversion"/>
  </si>
  <si>
    <t>E00401508F3E05F4</t>
    <phoneticPr fontId="20" type="noConversion"/>
  </si>
  <si>
    <t>E00401508F3E04D6</t>
    <phoneticPr fontId="20" type="noConversion"/>
  </si>
  <si>
    <t>E00401508F3E04C7</t>
    <phoneticPr fontId="20" type="noConversion"/>
  </si>
  <si>
    <t>E00401508F3E0059</t>
    <phoneticPr fontId="20" type="noConversion"/>
  </si>
  <si>
    <t>E00401508F3DFA79</t>
    <phoneticPr fontId="20" type="noConversion"/>
  </si>
  <si>
    <t>E00401508F3DFCB9</t>
    <phoneticPr fontId="20" type="noConversion"/>
  </si>
  <si>
    <t>E00401508F3E076A</t>
    <phoneticPr fontId="20" type="noConversion"/>
  </si>
  <si>
    <t>E00401508F3E02AA</t>
    <phoneticPr fontId="20" type="noConversion"/>
  </si>
  <si>
    <t>黄金项链（带坠）</t>
    <phoneticPr fontId="20" type="noConversion"/>
  </si>
  <si>
    <t>黄金项链（素）</t>
    <phoneticPr fontId="20" type="noConversion"/>
  </si>
  <si>
    <t>周大福</t>
    <phoneticPr fontId="20" type="noConversion"/>
  </si>
  <si>
    <t>00000</t>
    <phoneticPr fontId="20" type="noConversion"/>
  </si>
  <si>
    <t>01001</t>
    <phoneticPr fontId="20" type="noConversion"/>
  </si>
  <si>
    <t>00025</t>
    <phoneticPr fontId="20" type="noConversion"/>
  </si>
  <si>
    <t>02000</t>
    <phoneticPr fontId="20" type="noConversion"/>
  </si>
  <si>
    <t>01101</t>
    <phoneticPr fontId="20" type="noConversion"/>
  </si>
  <si>
    <t>01100</t>
    <phoneticPr fontId="20" type="noConversion"/>
  </si>
  <si>
    <t>14K金戒指（对）</t>
    <phoneticPr fontId="20" type="noConversion"/>
  </si>
  <si>
    <t>18K金戒指（单）</t>
    <phoneticPr fontId="20" type="noConversion"/>
  </si>
  <si>
    <t>950铂金项链（素）</t>
    <phoneticPr fontId="20" type="noConversion"/>
  </si>
  <si>
    <t>950铂金戒指（对）</t>
    <phoneticPr fontId="20" type="noConversion"/>
  </si>
  <si>
    <t>990铂金戒指（单）</t>
    <phoneticPr fontId="20" type="noConversion"/>
  </si>
  <si>
    <t>950铂金戒指（单）</t>
    <phoneticPr fontId="20" type="noConversion"/>
  </si>
  <si>
    <t>18K金吊坠</t>
    <phoneticPr fontId="20" type="noConversion"/>
  </si>
  <si>
    <t>00023</t>
    <phoneticPr fontId="20" type="noConversion"/>
  </si>
  <si>
    <t>00019</t>
    <phoneticPr fontId="20" type="noConversion"/>
  </si>
  <si>
    <t>14K金戒指（单）</t>
    <phoneticPr fontId="20" type="noConversion"/>
  </si>
  <si>
    <t>18K金戒指（对）</t>
    <phoneticPr fontId="20" type="noConversion"/>
  </si>
  <si>
    <t>PT950</t>
    <phoneticPr fontId="20" type="noConversion"/>
  </si>
  <si>
    <t>PT990</t>
    <phoneticPr fontId="20" type="noConversion"/>
  </si>
  <si>
    <t>KA180</t>
    <phoneticPr fontId="20" type="noConversion"/>
  </si>
  <si>
    <t>KA140</t>
    <phoneticPr fontId="20" type="noConversion"/>
  </si>
  <si>
    <t>01000</t>
    <phoneticPr fontId="20" type="noConversion"/>
  </si>
  <si>
    <t>18K金手镯</t>
    <phoneticPr fontId="20" type="noConversion"/>
  </si>
  <si>
    <t>AU999</t>
    <phoneticPr fontId="20" type="noConversion"/>
  </si>
  <si>
    <t>950铂金项链（带坠）</t>
    <phoneticPr fontId="20" type="noConversion"/>
  </si>
  <si>
    <t>04000</t>
    <phoneticPr fontId="20" type="noConversion"/>
  </si>
  <si>
    <t>02010</t>
    <phoneticPr fontId="20" type="noConversion"/>
  </si>
  <si>
    <t>手寸</t>
    <phoneticPr fontId="20" type="noConversion"/>
  </si>
  <si>
    <t>18K金吊坠</t>
    <phoneticPr fontId="20" type="noConversion"/>
  </si>
  <si>
    <t>佐卡伊</t>
    <phoneticPr fontId="20" type="noConversion"/>
  </si>
  <si>
    <t>六福</t>
    <phoneticPr fontId="20" type="noConversion"/>
  </si>
  <si>
    <t>供货商名称</t>
    <phoneticPr fontId="20" type="noConversion"/>
  </si>
  <si>
    <t>材质</t>
    <phoneticPr fontId="24" type="noConversion"/>
  </si>
  <si>
    <t>佩戴</t>
    <phoneticPr fontId="24" type="noConversion"/>
  </si>
  <si>
    <t>特征</t>
    <phoneticPr fontId="24" type="noConversion"/>
  </si>
  <si>
    <t>手寸</t>
    <phoneticPr fontId="24" type="noConversion"/>
  </si>
  <si>
    <t>钻石</t>
  </si>
  <si>
    <t>K金</t>
  </si>
  <si>
    <t>银饰</t>
  </si>
  <si>
    <t>珍珠</t>
  </si>
  <si>
    <t>玉石</t>
  </si>
  <si>
    <t>黄金</t>
    <phoneticPr fontId="24" type="noConversion"/>
  </si>
  <si>
    <t>戒指</t>
  </si>
  <si>
    <t>吊坠</t>
  </si>
  <si>
    <t>耳饰</t>
  </si>
  <si>
    <t>手镯</t>
  </si>
  <si>
    <t>佐卡伊</t>
    <phoneticPr fontId="20" type="noConversion"/>
  </si>
  <si>
    <t>六福</t>
    <phoneticPr fontId="20" type="noConversion"/>
  </si>
  <si>
    <t>材质</t>
    <phoneticPr fontId="20" type="noConversion"/>
  </si>
  <si>
    <t>E00401508F3E03C1</t>
    <phoneticPr fontId="20" type="noConversion"/>
  </si>
  <si>
    <t>闭口</t>
  </si>
  <si>
    <t>铂金</t>
    <phoneticPr fontId="24" type="noConversion"/>
  </si>
  <si>
    <t>18K金</t>
    <phoneticPr fontId="20" type="noConversion"/>
  </si>
  <si>
    <t>女款</t>
    <phoneticPr fontId="20" type="noConversion"/>
  </si>
  <si>
    <t>对戒</t>
    <phoneticPr fontId="20" type="noConversion"/>
  </si>
  <si>
    <t>吊坠</t>
    <phoneticPr fontId="20" type="noConversion"/>
  </si>
  <si>
    <t>戒指</t>
    <phoneticPr fontId="20" type="noConversion"/>
  </si>
  <si>
    <t>款式</t>
    <phoneticPr fontId="20" type="noConversion"/>
  </si>
  <si>
    <t>款式（码）</t>
    <phoneticPr fontId="20" type="noConversion"/>
  </si>
  <si>
    <t>18K金戒指（单）</t>
    <phoneticPr fontId="20" type="noConversion"/>
  </si>
  <si>
    <t>01000</t>
    <phoneticPr fontId="20" type="noConversion"/>
  </si>
  <si>
    <t>特征</t>
    <phoneticPr fontId="20" type="noConversion"/>
  </si>
  <si>
    <t>无镶</t>
    <phoneticPr fontId="20" type="noConversion"/>
  </si>
  <si>
    <t>00000</t>
    <phoneticPr fontId="20" type="noConversion"/>
  </si>
  <si>
    <t>00040</t>
    <phoneticPr fontId="20" type="noConversion"/>
  </si>
  <si>
    <t>00046</t>
    <phoneticPr fontId="20" type="noConversion"/>
  </si>
  <si>
    <t>00012</t>
    <phoneticPr fontId="20" type="noConversion"/>
  </si>
  <si>
    <t>00020</t>
    <phoneticPr fontId="20" type="noConversion"/>
  </si>
  <si>
    <t>00016</t>
    <phoneticPr fontId="20" type="noConversion"/>
  </si>
  <si>
    <t>00025</t>
    <phoneticPr fontId="20" type="noConversion"/>
  </si>
  <si>
    <t>00018</t>
    <phoneticPr fontId="20" type="noConversion"/>
  </si>
  <si>
    <t>00023</t>
    <phoneticPr fontId="20" type="noConversion"/>
  </si>
  <si>
    <t>00036</t>
    <phoneticPr fontId="20" type="noConversion"/>
  </si>
  <si>
    <t>00042</t>
    <phoneticPr fontId="20" type="noConversion"/>
  </si>
  <si>
    <t>特征（码）</t>
    <phoneticPr fontId="20" type="noConversion"/>
  </si>
  <si>
    <t>DI025</t>
    <phoneticPr fontId="20" type="noConversion"/>
  </si>
  <si>
    <t>DI030</t>
    <phoneticPr fontId="20" type="noConversion"/>
  </si>
  <si>
    <t>钻石0.30Car</t>
    <phoneticPr fontId="20" type="noConversion"/>
  </si>
  <si>
    <t>钻石0.25Car</t>
    <phoneticPr fontId="20" type="noConversion"/>
  </si>
  <si>
    <t>单戒</t>
    <phoneticPr fontId="20" type="noConversion"/>
  </si>
  <si>
    <t>尺寸代码</t>
    <phoneticPr fontId="20" type="noConversion"/>
  </si>
  <si>
    <t>同款区别</t>
    <phoneticPr fontId="20" type="noConversion"/>
  </si>
  <si>
    <t>00021</t>
    <phoneticPr fontId="20" type="noConversion"/>
  </si>
  <si>
    <t>22201</t>
    <phoneticPr fontId="20" type="noConversion"/>
  </si>
  <si>
    <t>33320</t>
    <phoneticPr fontId="20" type="noConversion"/>
  </si>
  <si>
    <t>00025</t>
    <phoneticPr fontId="20" type="noConversion"/>
  </si>
  <si>
    <t>69852</t>
    <phoneticPr fontId="20" type="noConversion"/>
  </si>
  <si>
    <t>54789</t>
    <phoneticPr fontId="20" type="noConversion"/>
  </si>
  <si>
    <t>96321</t>
    <phoneticPr fontId="20" type="noConversion"/>
  </si>
  <si>
    <t>85214</t>
    <phoneticPr fontId="20" type="noConversion"/>
  </si>
  <si>
    <t>98574</t>
    <phoneticPr fontId="20" type="noConversion"/>
  </si>
  <si>
    <t>65895</t>
    <phoneticPr fontId="20" type="noConversion"/>
  </si>
  <si>
    <t>12547</t>
    <phoneticPr fontId="20" type="noConversion"/>
  </si>
  <si>
    <t>63524</t>
    <phoneticPr fontId="20" type="noConversion"/>
  </si>
  <si>
    <t>95632</t>
    <phoneticPr fontId="20" type="noConversion"/>
  </si>
  <si>
    <t>21458</t>
    <phoneticPr fontId="20" type="noConversion"/>
  </si>
  <si>
    <t>24512</t>
    <phoneticPr fontId="20" type="noConversion"/>
  </si>
  <si>
    <t>25654</t>
    <phoneticPr fontId="20" type="noConversion"/>
  </si>
  <si>
    <t>56235</t>
    <phoneticPr fontId="20" type="noConversion"/>
  </si>
  <si>
    <t>25489</t>
    <phoneticPr fontId="20" type="noConversion"/>
  </si>
  <si>
    <t>20154</t>
    <phoneticPr fontId="20" type="noConversion"/>
  </si>
  <si>
    <t>32001</t>
    <phoneticPr fontId="20" type="noConversion"/>
  </si>
  <si>
    <t>99852</t>
    <phoneticPr fontId="20" type="noConversion"/>
  </si>
  <si>
    <t>00145</t>
    <phoneticPr fontId="20" type="noConversion"/>
  </si>
  <si>
    <t>22015</t>
    <phoneticPr fontId="20" type="noConversion"/>
  </si>
  <si>
    <t>33658</t>
    <phoneticPr fontId="20" type="noConversion"/>
  </si>
  <si>
    <t>88745</t>
    <phoneticPr fontId="20" type="noConversion"/>
  </si>
  <si>
    <t>66589</t>
    <phoneticPr fontId="20" type="noConversion"/>
  </si>
  <si>
    <t>项链</t>
    <phoneticPr fontId="20" type="noConversion"/>
  </si>
  <si>
    <t>16000</t>
    <phoneticPr fontId="20" type="noConversion"/>
  </si>
  <si>
    <t>活口</t>
    <phoneticPr fontId="20" type="noConversion"/>
  </si>
  <si>
    <t>950铂金戒指（单）</t>
    <phoneticPr fontId="20" type="noConversion"/>
  </si>
  <si>
    <t>DI025</t>
    <phoneticPr fontId="20" type="noConversion"/>
  </si>
  <si>
    <t>E00401508F3E0056</t>
    <phoneticPr fontId="20" type="noConversion"/>
  </si>
  <si>
    <t>E00401508F3E09C4</t>
    <phoneticPr fontId="20" type="noConversion"/>
  </si>
  <si>
    <t>E00401508F3E0924</t>
    <phoneticPr fontId="20" type="noConversion"/>
  </si>
  <si>
    <t>E00401508F3E04D4</t>
    <phoneticPr fontId="20" type="noConversion"/>
  </si>
  <si>
    <t>E00401508F3E0835</t>
    <phoneticPr fontId="20" type="noConversion"/>
  </si>
  <si>
    <t>E00401508F3DFA26</t>
    <phoneticPr fontId="20" type="noConversion"/>
  </si>
  <si>
    <t>E00401508F3E02A4</t>
    <phoneticPr fontId="20" type="noConversion"/>
  </si>
  <si>
    <t>00000</t>
    <phoneticPr fontId="20" type="noConversion"/>
  </si>
  <si>
    <t>素链</t>
    <phoneticPr fontId="20" type="noConversion"/>
  </si>
  <si>
    <t>坠链</t>
    <phoneticPr fontId="20" type="noConversion"/>
  </si>
  <si>
    <t>18K金</t>
    <phoneticPr fontId="20" type="noConversion"/>
  </si>
  <si>
    <t>950铂金</t>
    <phoneticPr fontId="20" type="noConversion"/>
  </si>
  <si>
    <t>990铂金</t>
    <phoneticPr fontId="20" type="noConversion"/>
  </si>
  <si>
    <t>14K金</t>
    <phoneticPr fontId="20" type="noConversion"/>
  </si>
  <si>
    <t>23</t>
    <phoneticPr fontId="20" type="noConversion"/>
  </si>
  <si>
    <t>19</t>
    <phoneticPr fontId="20" type="noConversion"/>
  </si>
  <si>
    <t>40</t>
    <phoneticPr fontId="20" type="noConversion"/>
  </si>
  <si>
    <t>46</t>
    <phoneticPr fontId="20" type="noConversion"/>
  </si>
  <si>
    <t>12</t>
    <phoneticPr fontId="20" type="noConversion"/>
  </si>
  <si>
    <t>20</t>
    <phoneticPr fontId="20" type="noConversion"/>
  </si>
  <si>
    <t>16</t>
    <phoneticPr fontId="20" type="noConversion"/>
  </si>
  <si>
    <t>25</t>
    <phoneticPr fontId="20" type="noConversion"/>
  </si>
  <si>
    <t>18K金戒指（单）</t>
    <phoneticPr fontId="20" type="noConversion"/>
  </si>
  <si>
    <t>950铂金项链（素）</t>
    <phoneticPr fontId="20" type="noConversion"/>
  </si>
  <si>
    <t>14K金戒指（对）</t>
    <phoneticPr fontId="20" type="noConversion"/>
  </si>
  <si>
    <t>18K金戒指（对）</t>
    <phoneticPr fontId="20" type="noConversion"/>
  </si>
  <si>
    <t>14K金戒指（单）</t>
    <phoneticPr fontId="20" type="noConversion"/>
  </si>
  <si>
    <t>950铂金戒指（对）</t>
    <phoneticPr fontId="20" type="noConversion"/>
  </si>
  <si>
    <t>黄金项链（带坠）</t>
    <phoneticPr fontId="20" type="noConversion"/>
  </si>
  <si>
    <t>黄金项链（素）</t>
    <phoneticPr fontId="20" type="noConversion"/>
  </si>
  <si>
    <t>18K金手镯</t>
    <phoneticPr fontId="20" type="noConversion"/>
  </si>
  <si>
    <t>足金</t>
    <phoneticPr fontId="20" type="noConversion"/>
  </si>
  <si>
    <t>CS100</t>
    <phoneticPr fontId="20" type="noConversion"/>
  </si>
  <si>
    <t>彩宝100</t>
    <phoneticPr fontId="20" type="noConversion"/>
  </si>
  <si>
    <t>手镯</t>
    <phoneticPr fontId="20" type="noConversion"/>
  </si>
  <si>
    <t>15</t>
    <phoneticPr fontId="20" type="noConversion"/>
  </si>
  <si>
    <t>00015</t>
    <phoneticPr fontId="20" type="noConversion"/>
  </si>
  <si>
    <t>00000</t>
    <phoneticPr fontId="20" type="noConversion"/>
  </si>
  <si>
    <t>AU</t>
    <phoneticPr fontId="24" type="noConversion"/>
  </si>
  <si>
    <t>DI</t>
    <phoneticPr fontId="24" type="noConversion"/>
  </si>
  <si>
    <t>KA</t>
    <phoneticPr fontId="24" type="noConversion"/>
  </si>
  <si>
    <t>PT</t>
    <phoneticPr fontId="24" type="noConversion"/>
  </si>
  <si>
    <t>SI</t>
    <phoneticPr fontId="24" type="noConversion"/>
  </si>
  <si>
    <t>PE</t>
    <phoneticPr fontId="24" type="noConversion"/>
  </si>
  <si>
    <t>彩宝</t>
    <phoneticPr fontId="24" type="noConversion"/>
  </si>
  <si>
    <t>CS</t>
    <phoneticPr fontId="24" type="noConversion"/>
  </si>
  <si>
    <t>JA</t>
    <phoneticPr fontId="24" type="noConversion"/>
  </si>
  <si>
    <t>链</t>
    <phoneticPr fontId="24" type="noConversion"/>
  </si>
  <si>
    <t>投资</t>
    <phoneticPr fontId="24" type="noConversion"/>
  </si>
  <si>
    <t>转运珠</t>
    <phoneticPr fontId="24" type="noConversion"/>
  </si>
  <si>
    <t>手表</t>
    <phoneticPr fontId="24" type="noConversion"/>
  </si>
  <si>
    <t>镶嵌</t>
    <phoneticPr fontId="24" type="noConversion"/>
  </si>
  <si>
    <t>无镶</t>
    <phoneticPr fontId="24" type="noConversion"/>
  </si>
  <si>
    <t>数量</t>
    <phoneticPr fontId="24" type="noConversion"/>
  </si>
  <si>
    <t>同材同款序列码</t>
    <phoneticPr fontId="20" type="noConversion"/>
  </si>
  <si>
    <t>00568</t>
    <phoneticPr fontId="20" type="noConversion"/>
  </si>
  <si>
    <t>体验次数</t>
    <phoneticPr fontId="24" type="noConversion"/>
  </si>
  <si>
    <t>PT950</t>
    <phoneticPr fontId="24" type="noConversion"/>
  </si>
  <si>
    <t>PT990</t>
    <phoneticPr fontId="24" type="noConversion"/>
  </si>
  <si>
    <t>KA180</t>
    <phoneticPr fontId="24" type="noConversion"/>
  </si>
  <si>
    <r>
      <t>KA</t>
    </r>
    <r>
      <rPr>
        <sz val="10"/>
        <color indexed="8"/>
        <rFont val="Arial"/>
        <family val="2"/>
      </rPr>
      <t>140</t>
    </r>
    <phoneticPr fontId="24" type="noConversion"/>
  </si>
  <si>
    <t>AU999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</si>
</sst>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indexed="8"/>
      <name val="Arial"/>
      <family val="2"/>
    </font>
    <font>
      <sz val="10"/>
      <color indexed="8"/>
      <name val="微软雅黑"/>
      <family val="2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14"/>
      <color rgb="FFFF0000"/>
      <name val="微软雅黑"/>
      <family val="2"/>
      <charset val="134"/>
    </font>
    <font>
      <sz val="18"/>
      <color indexed="8"/>
      <name val="微软雅黑"/>
      <family val="2"/>
      <charset val="134"/>
    </font>
    <font>
      <sz val="14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color theme="9" tint="0.79998168889431442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4"/>
      <color theme="8" tint="-0.499984740745262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>
      <alignment vertical="center"/>
    </xf>
    <xf numFmtId="0" fontId="3" fillId="3" borderId="0">
      <alignment vertical="center"/>
    </xf>
    <xf numFmtId="0" fontId="3" fillId="4" borderId="0">
      <alignment vertical="center"/>
    </xf>
    <xf numFmtId="0" fontId="3" fillId="5" borderId="0">
      <alignment vertical="center"/>
    </xf>
    <xf numFmtId="0" fontId="3" fillId="6" borderId="0">
      <alignment vertical="center"/>
    </xf>
    <xf numFmtId="0" fontId="3" fillId="7" borderId="0">
      <alignment vertical="center"/>
    </xf>
    <xf numFmtId="0" fontId="3" fillId="8" borderId="0">
      <alignment vertical="center"/>
    </xf>
    <xf numFmtId="0" fontId="3" fillId="9" borderId="0">
      <alignment vertical="center"/>
    </xf>
    <xf numFmtId="0" fontId="3" fillId="10" borderId="0">
      <alignment vertical="center"/>
    </xf>
    <xf numFmtId="0" fontId="3" fillId="5" borderId="0">
      <alignment vertical="center"/>
    </xf>
    <xf numFmtId="0" fontId="3" fillId="8" borderId="0">
      <alignment vertical="center"/>
    </xf>
    <xf numFmtId="0" fontId="3" fillId="11" borderId="0">
      <alignment vertical="center"/>
    </xf>
    <xf numFmtId="0" fontId="4" fillId="12" borderId="0">
      <alignment vertical="center"/>
    </xf>
    <xf numFmtId="0" fontId="4" fillId="9" borderId="0">
      <alignment vertical="center"/>
    </xf>
    <xf numFmtId="0" fontId="4" fillId="10" borderId="0">
      <alignment vertical="center"/>
    </xf>
    <xf numFmtId="0" fontId="4" fillId="13" borderId="0">
      <alignment vertical="center"/>
    </xf>
    <xf numFmtId="0" fontId="4" fillId="4" borderId="0">
      <alignment vertical="center"/>
    </xf>
    <xf numFmtId="0" fontId="4" fillId="14" borderId="0">
      <alignment vertical="center"/>
    </xf>
    <xf numFmtId="0" fontId="5" fillId="0" borderId="0">
      <alignment vertical="center"/>
    </xf>
    <xf numFmtId="0" fontId="6" fillId="0" borderId="1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0">
      <alignment vertical="center"/>
    </xf>
    <xf numFmtId="0" fontId="10" fillId="4" borderId="0">
      <alignment vertical="center"/>
    </xf>
    <xf numFmtId="0" fontId="11" fillId="0" borderId="4">
      <alignment vertical="center"/>
    </xf>
    <xf numFmtId="0" fontId="12" fillId="15" borderId="5">
      <alignment vertical="center"/>
    </xf>
    <xf numFmtId="0" fontId="13" fillId="16" borderId="6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7">
      <alignment vertical="center"/>
    </xf>
    <xf numFmtId="0" fontId="4" fillId="17" borderId="0">
      <alignment vertical="center"/>
    </xf>
    <xf numFmtId="0" fontId="4" fillId="18" borderId="0">
      <alignment vertical="center"/>
    </xf>
    <xf numFmtId="0" fontId="4" fillId="19" borderId="0">
      <alignment vertical="center"/>
    </xf>
    <xf numFmtId="0" fontId="4" fillId="13" borderId="0">
      <alignment vertical="center"/>
    </xf>
    <xf numFmtId="0" fontId="4" fillId="4" borderId="0">
      <alignment vertical="center"/>
    </xf>
    <xf numFmtId="0" fontId="4" fillId="20" borderId="0">
      <alignment vertical="center"/>
    </xf>
    <xf numFmtId="0" fontId="17" fillId="21" borderId="0">
      <alignment vertical="center"/>
    </xf>
    <xf numFmtId="0" fontId="18" fillId="15" borderId="8">
      <alignment vertical="center"/>
    </xf>
    <xf numFmtId="0" fontId="19" fillId="7" borderId="5">
      <alignment vertical="center"/>
    </xf>
    <xf numFmtId="0" fontId="2" fillId="22" borderId="9">
      <alignment vertical="center"/>
    </xf>
  </cellStyleXfs>
  <cellXfs count="50">
    <xf numFmtId="0" fontId="2" fillId="0" borderId="0" xfId="0" applyFont="1"/>
    <xf numFmtId="0" fontId="1" fillId="0" borderId="0" xfId="0" applyFont="1" applyAlignment="1">
      <alignment horizontal="center" vertical="center"/>
    </xf>
    <xf numFmtId="0" fontId="23" fillId="26" borderId="10" xfId="0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horizontal="center" vertical="center"/>
    </xf>
    <xf numFmtId="0" fontId="23" fillId="27" borderId="10" xfId="0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23" fillId="23" borderId="10" xfId="0" applyFont="1" applyFill="1" applyBorder="1" applyAlignment="1">
      <alignment horizontal="left" vertical="center"/>
    </xf>
    <xf numFmtId="0" fontId="23" fillId="26" borderId="10" xfId="0" applyFont="1" applyFill="1" applyBorder="1" applyAlignment="1">
      <alignment horizontal="left" vertical="center"/>
    </xf>
    <xf numFmtId="0" fontId="23" fillId="27" borderId="10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9" fontId="25" fillId="0" borderId="10" xfId="0" applyNumberFormat="1" applyFont="1" applyBorder="1" applyAlignment="1">
      <alignment horizontal="center" vertical="center"/>
    </xf>
    <xf numFmtId="0" fontId="26" fillId="25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3" fillId="27" borderId="10" xfId="0" quotePrefix="1" applyFont="1" applyFill="1" applyBorder="1" applyAlignment="1">
      <alignment horizontal="center" vertical="center"/>
    </xf>
    <xf numFmtId="0" fontId="23" fillId="28" borderId="10" xfId="0" applyFont="1" applyFill="1" applyBorder="1" applyAlignment="1">
      <alignment horizontal="center" vertical="center"/>
    </xf>
    <xf numFmtId="49" fontId="23" fillId="28" borderId="10" xfId="0" applyNumberFormat="1" applyFont="1" applyFill="1" applyBorder="1" applyAlignment="1">
      <alignment horizontal="center" vertical="center"/>
    </xf>
    <xf numFmtId="0" fontId="25" fillId="31" borderId="10" xfId="0" applyFont="1" applyFill="1" applyBorder="1" applyAlignment="1">
      <alignment horizontal="center" vertical="center"/>
    </xf>
    <xf numFmtId="0" fontId="27" fillId="32" borderId="10" xfId="0" applyFont="1" applyFill="1" applyBorder="1" applyAlignment="1">
      <alignment horizontal="center" vertical="center"/>
    </xf>
    <xf numFmtId="49" fontId="25" fillId="32" borderId="10" xfId="0" applyNumberFormat="1" applyFont="1" applyFill="1" applyBorder="1" applyAlignment="1">
      <alignment horizontal="center" vertical="center"/>
    </xf>
    <xf numFmtId="49" fontId="27" fillId="32" borderId="10" xfId="0" applyNumberFormat="1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23" fillId="32" borderId="0" xfId="0" applyFont="1" applyFill="1" applyAlignment="1">
      <alignment horizontal="center" vertical="center"/>
    </xf>
    <xf numFmtId="0" fontId="23" fillId="31" borderId="10" xfId="0" applyFont="1" applyFill="1" applyBorder="1" applyAlignment="1">
      <alignment horizontal="center" vertical="center"/>
    </xf>
    <xf numFmtId="0" fontId="25" fillId="31" borderId="11" xfId="0" applyFont="1" applyFill="1" applyBorder="1" applyAlignment="1">
      <alignment horizontal="center" vertical="center"/>
    </xf>
    <xf numFmtId="0" fontId="27" fillId="31" borderId="10" xfId="0" applyFont="1" applyFill="1" applyBorder="1" applyAlignment="1">
      <alignment horizontal="center" vertical="center"/>
    </xf>
    <xf numFmtId="0" fontId="28" fillId="30" borderId="10" xfId="0" applyFont="1" applyFill="1" applyBorder="1" applyAlignment="1">
      <alignment horizontal="center" vertical="center"/>
    </xf>
    <xf numFmtId="49" fontId="28" fillId="30" borderId="10" xfId="0" applyNumberFormat="1" applyFont="1" applyFill="1" applyBorder="1" applyAlignment="1">
      <alignment horizontal="center" vertical="center"/>
    </xf>
    <xf numFmtId="0" fontId="29" fillId="29" borderId="10" xfId="0" applyFont="1" applyFill="1" applyBorder="1" applyAlignment="1">
      <alignment horizontal="center" vertical="center"/>
    </xf>
    <xf numFmtId="49" fontId="29" fillId="29" borderId="10" xfId="0" applyNumberFormat="1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6" fillId="25" borderId="13" xfId="0" applyFont="1" applyFill="1" applyBorder="1" applyAlignment="1">
      <alignment horizontal="center" vertical="center"/>
    </xf>
    <xf numFmtId="0" fontId="26" fillId="26" borderId="13" xfId="0" applyFont="1" applyFill="1" applyBorder="1" applyAlignment="1">
      <alignment horizontal="center" vertical="center"/>
    </xf>
    <xf numFmtId="0" fontId="26" fillId="26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3" fillId="23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25" fillId="31" borderId="12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2" fillId="31" borderId="14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26" fillId="25" borderId="14" xfId="0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center" vertical="center"/>
    </xf>
    <xf numFmtId="0" fontId="26" fillId="24" borderId="14" xfId="0" applyFont="1" applyFill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材质分类产品比例</a:t>
            </a:r>
          </a:p>
        </c:rich>
      </c:tx>
      <c:layout>
        <c:manualLayout>
          <c:xMode val="edge"/>
          <c:yMode val="edge"/>
          <c:x val="1.3500000000000038E-2"/>
          <c:y val="2.314814814814814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分类编码!$B$2:$B$5</c:f>
              <c:strCache>
                <c:ptCount val="4"/>
                <c:pt idx="0">
                  <c:v>AU</c:v>
                </c:pt>
                <c:pt idx="1">
                  <c:v>KA</c:v>
                </c:pt>
                <c:pt idx="2">
                  <c:v>PT</c:v>
                </c:pt>
                <c:pt idx="3">
                  <c:v>CS</c:v>
                </c:pt>
              </c:strCache>
            </c:strRef>
          </c:cat>
          <c:val>
            <c:numRef>
              <c:f>分类编码!$C$2:$C$5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关注度</a:t>
            </a:r>
          </a:p>
        </c:rich>
      </c:tx>
      <c:layout>
        <c:manualLayout>
          <c:xMode val="edge"/>
          <c:yMode val="edge"/>
          <c:x val="2.4454443194600679E-2"/>
          <c:y val="7.741935483870968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关注度!$B$23:$B$25</c:f>
              <c:strCache>
                <c:ptCount val="3"/>
                <c:pt idx="0">
                  <c:v>AU999</c:v>
                </c:pt>
                <c:pt idx="1">
                  <c:v>KA180</c:v>
                </c:pt>
                <c:pt idx="2">
                  <c:v>KA140</c:v>
                </c:pt>
              </c:strCache>
            </c:strRef>
          </c:cat>
          <c:val>
            <c:numRef>
              <c:f>关注度!$C$23:$C$25</c:f>
              <c:numCache>
                <c:formatCode>General</c:formatCode>
                <c:ptCount val="3"/>
                <c:pt idx="0">
                  <c:v>53</c:v>
                </c:pt>
                <c:pt idx="1">
                  <c:v>66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23867751825139505"/>
          <c:y val="8.2623994581322482E-2"/>
          <c:w val="0.75793908114426889"/>
          <c:h val="0.15555194310388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佩戴分类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分类编码!$D$2:$D$8</c:f>
              <c:strCache>
                <c:ptCount val="7"/>
                <c:pt idx="0">
                  <c:v>戒指</c:v>
                </c:pt>
                <c:pt idx="1">
                  <c:v>吊坠</c:v>
                </c:pt>
                <c:pt idx="2">
                  <c:v>链</c:v>
                </c:pt>
                <c:pt idx="3">
                  <c:v>手镯</c:v>
                </c:pt>
                <c:pt idx="4">
                  <c:v>转运珠</c:v>
                </c:pt>
                <c:pt idx="5">
                  <c:v>投资</c:v>
                </c:pt>
                <c:pt idx="6">
                  <c:v>手表</c:v>
                </c:pt>
              </c:strCache>
            </c:strRef>
          </c:cat>
          <c:val>
            <c:numRef>
              <c:f>分类编码!$E$2:$E$8</c:f>
              <c:numCache>
                <c:formatCode>General</c:formatCode>
                <c:ptCount val="7"/>
                <c:pt idx="0">
                  <c:v>17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材质分类产品数量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2222222222222223E-2"/>
          <c:y val="0.29905113791146637"/>
          <c:w val="0.93888888888888888"/>
          <c:h val="0.57085426071358925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分类编码!$B$2:$B$5</c:f>
              <c:strCache>
                <c:ptCount val="4"/>
                <c:pt idx="0">
                  <c:v>AU</c:v>
                </c:pt>
                <c:pt idx="1">
                  <c:v>KA</c:v>
                </c:pt>
                <c:pt idx="2">
                  <c:v>PT</c:v>
                </c:pt>
                <c:pt idx="3">
                  <c:v>CS</c:v>
                </c:pt>
              </c:strCache>
            </c:strRef>
          </c:cat>
          <c:val>
            <c:numRef>
              <c:f>分类编码!$C$2:$C$5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1465600"/>
        <c:axId val="91467136"/>
      </c:barChart>
      <c:catAx>
        <c:axId val="91465600"/>
        <c:scaling>
          <c:orientation val="minMax"/>
        </c:scaling>
        <c:delete val="0"/>
        <c:axPos val="l"/>
        <c:majorTickMark val="none"/>
        <c:minorTickMark val="none"/>
        <c:tickLblPos val="nextTo"/>
        <c:crossAx val="91467136"/>
        <c:crosses val="autoZero"/>
        <c:auto val="1"/>
        <c:lblAlgn val="ctr"/>
        <c:lblOffset val="100"/>
        <c:noMultiLvlLbl val="0"/>
      </c:catAx>
      <c:valAx>
        <c:axId val="9146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91465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镶嵌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分类编码!$F$2:$F$3</c:f>
              <c:strCache>
                <c:ptCount val="2"/>
                <c:pt idx="0">
                  <c:v>镶嵌</c:v>
                </c:pt>
                <c:pt idx="1">
                  <c:v>无镶</c:v>
                </c:pt>
              </c:strCache>
            </c:strRef>
          </c:cat>
          <c:val>
            <c:numRef>
              <c:f>分类编码!$G$2:$G$3</c:f>
              <c:numCache>
                <c:formatCode>General</c:formatCode>
                <c:ptCount val="2"/>
                <c:pt idx="0">
                  <c:v>12</c:v>
                </c:pt>
                <c:pt idx="1">
                  <c:v>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关注度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关注度!$C$1</c:f>
              <c:strCache>
                <c:ptCount val="1"/>
                <c:pt idx="0">
                  <c:v>体验次数</c:v>
                </c:pt>
              </c:strCache>
            </c:strRef>
          </c:tx>
          <c:invertIfNegative val="0"/>
          <c:cat>
            <c:strRef>
              <c:f>关注度!$B$2:$B$6</c:f>
              <c:strCache>
                <c:ptCount val="5"/>
                <c:pt idx="0">
                  <c:v>AU</c:v>
                </c:pt>
                <c:pt idx="1">
                  <c:v>KA</c:v>
                </c:pt>
                <c:pt idx="2">
                  <c:v>PT</c:v>
                </c:pt>
                <c:pt idx="3">
                  <c:v>CS</c:v>
                </c:pt>
                <c:pt idx="4">
                  <c:v>JA</c:v>
                </c:pt>
              </c:strCache>
            </c:strRef>
          </c:cat>
          <c:val>
            <c:numRef>
              <c:f>关注度!$C$2:$C$6</c:f>
              <c:numCache>
                <c:formatCode>General</c:formatCode>
                <c:ptCount val="5"/>
                <c:pt idx="0">
                  <c:v>153</c:v>
                </c:pt>
                <c:pt idx="1">
                  <c:v>265</c:v>
                </c:pt>
                <c:pt idx="2">
                  <c:v>284</c:v>
                </c:pt>
                <c:pt idx="3">
                  <c:v>195</c:v>
                </c:pt>
                <c:pt idx="4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93408"/>
        <c:axId val="98194944"/>
      </c:barChart>
      <c:catAx>
        <c:axId val="981934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98194944"/>
        <c:crosses val="autoZero"/>
        <c:auto val="1"/>
        <c:lblAlgn val="ctr"/>
        <c:lblOffset val="100"/>
        <c:noMultiLvlLbl val="0"/>
      </c:catAx>
      <c:valAx>
        <c:axId val="981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关注度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关注度!$B$13:$B$14</c:f>
              <c:strCache>
                <c:ptCount val="2"/>
                <c:pt idx="0">
                  <c:v>PT950</c:v>
                </c:pt>
                <c:pt idx="1">
                  <c:v>PT990</c:v>
                </c:pt>
              </c:strCache>
            </c:strRef>
          </c:cat>
          <c:val>
            <c:numRef>
              <c:f>关注度!$C$13:$C$14</c:f>
              <c:numCache>
                <c:formatCode>General</c:formatCode>
                <c:ptCount val="2"/>
                <c:pt idx="0">
                  <c:v>184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0288"/>
        <c:axId val="98222080"/>
      </c:barChart>
      <c:catAx>
        <c:axId val="98220288"/>
        <c:scaling>
          <c:orientation val="minMax"/>
        </c:scaling>
        <c:delete val="0"/>
        <c:axPos val="l"/>
        <c:majorTickMark val="out"/>
        <c:minorTickMark val="none"/>
        <c:tickLblPos val="nextTo"/>
        <c:crossAx val="98222080"/>
        <c:crosses val="autoZero"/>
        <c:auto val="1"/>
        <c:lblAlgn val="ctr"/>
        <c:lblOffset val="100"/>
        <c:noMultiLvlLbl val="0"/>
      </c:catAx>
      <c:valAx>
        <c:axId val="98222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822028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关注度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关注度!$B$2:$B$6</c:f>
              <c:strCache>
                <c:ptCount val="5"/>
                <c:pt idx="0">
                  <c:v>AU</c:v>
                </c:pt>
                <c:pt idx="1">
                  <c:v>KA</c:v>
                </c:pt>
                <c:pt idx="2">
                  <c:v>PT</c:v>
                </c:pt>
                <c:pt idx="3">
                  <c:v>CS</c:v>
                </c:pt>
                <c:pt idx="4">
                  <c:v>JA</c:v>
                </c:pt>
              </c:strCache>
            </c:strRef>
          </c:cat>
          <c:val>
            <c:numRef>
              <c:f>关注度!$C$2:$C$6</c:f>
              <c:numCache>
                <c:formatCode>General</c:formatCode>
                <c:ptCount val="5"/>
                <c:pt idx="0">
                  <c:v>153</c:v>
                </c:pt>
                <c:pt idx="1">
                  <c:v>265</c:v>
                </c:pt>
                <c:pt idx="2">
                  <c:v>284</c:v>
                </c:pt>
                <c:pt idx="3">
                  <c:v>195</c:v>
                </c:pt>
                <c:pt idx="4">
                  <c:v>117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关注度</a:t>
            </a:r>
          </a:p>
        </c:rich>
      </c:tx>
      <c:layout>
        <c:manualLayout>
          <c:xMode val="edge"/>
          <c:yMode val="edge"/>
          <c:x val="3.5238095238095242E-2"/>
          <c:y val="4.273504273504273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关注度!$B$13:$B$14</c:f>
              <c:strCache>
                <c:ptCount val="2"/>
                <c:pt idx="0">
                  <c:v>PT950</c:v>
                </c:pt>
                <c:pt idx="1">
                  <c:v>PT990</c:v>
                </c:pt>
              </c:strCache>
            </c:strRef>
          </c:cat>
          <c:val>
            <c:numRef>
              <c:f>关注度!$C$13:$C$14</c:f>
              <c:numCache>
                <c:formatCode>General</c:formatCode>
                <c:ptCount val="2"/>
                <c:pt idx="0">
                  <c:v>184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4138010873640795"/>
          <c:y val="6.8376068376068383E-2"/>
          <c:w val="0.51763545181852266"/>
          <c:h val="0.128913789622451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关注度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关注度!$B$23:$B$25</c:f>
              <c:strCache>
                <c:ptCount val="3"/>
                <c:pt idx="0">
                  <c:v>AU999</c:v>
                </c:pt>
                <c:pt idx="1">
                  <c:v>KA180</c:v>
                </c:pt>
                <c:pt idx="2">
                  <c:v>KA140</c:v>
                </c:pt>
              </c:strCache>
            </c:strRef>
          </c:cat>
          <c:val>
            <c:numRef>
              <c:f>关注度!$C$23:$C$25</c:f>
              <c:numCache>
                <c:formatCode>General</c:formatCode>
                <c:ptCount val="3"/>
                <c:pt idx="0">
                  <c:v>53</c:v>
                </c:pt>
                <c:pt idx="1">
                  <c:v>66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291072"/>
        <c:axId val="98301056"/>
      </c:barChart>
      <c:catAx>
        <c:axId val="98291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98301056"/>
        <c:crosses val="autoZero"/>
        <c:auto val="1"/>
        <c:lblAlgn val="ctr"/>
        <c:lblOffset val="100"/>
        <c:noMultiLvlLbl val="0"/>
      </c:catAx>
      <c:valAx>
        <c:axId val="98301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829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1235869</xdr:colOff>
      <xdr:row>9</xdr:row>
      <xdr:rowOff>250031</xdr:rowOff>
    </xdr:from>
    <xdr:to>
      <xdr:col>7</xdr:col>
      <xdr:colOff>1459706</xdr:colOff>
      <xdr:row>20</xdr:row>
      <xdr:rowOff>104774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1452563</xdr:colOff>
      <xdr:row>9</xdr:row>
      <xdr:rowOff>250032</xdr:rowOff>
    </xdr:from>
    <xdr:to>
      <xdr:col>15</xdr:col>
      <xdr:colOff>202407</xdr:colOff>
      <xdr:row>20</xdr:row>
      <xdr:rowOff>107156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202406</xdr:colOff>
      <xdr:row>9</xdr:row>
      <xdr:rowOff>250031</xdr:rowOff>
    </xdr:from>
    <xdr:to>
      <xdr:col>4</xdr:col>
      <xdr:colOff>1238249</xdr:colOff>
      <xdr:row>20</xdr:row>
      <xdr:rowOff>107157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1452562</xdr:colOff>
      <xdr:row>0</xdr:row>
      <xdr:rowOff>178594</xdr:rowOff>
    </xdr:from>
    <xdr:to>
      <xdr:col>15</xdr:col>
      <xdr:colOff>178593</xdr:colOff>
      <xdr:row>9</xdr:row>
      <xdr:rowOff>250032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200025</xdr:rowOff>
    </xdr:from>
    <xdr:to>
      <xdr:col>10</xdr:col>
      <xdr:colOff>295275</xdr:colOff>
      <xdr:row>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</xdr:colOff>
      <xdr:row>9</xdr:row>
      <xdr:rowOff>47625</xdr:rowOff>
    </xdr:from>
    <xdr:to>
      <xdr:col>10</xdr:col>
      <xdr:colOff>323849</xdr:colOff>
      <xdr:row>17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0</xdr:row>
      <xdr:rowOff>219076</xdr:rowOff>
    </xdr:from>
    <xdr:to>
      <xdr:col>14</xdr:col>
      <xdr:colOff>38100</xdr:colOff>
      <xdr:row>8</xdr:row>
      <xdr:rowOff>161926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8</xdr:row>
      <xdr:rowOff>180975</xdr:rowOff>
    </xdr:from>
    <xdr:to>
      <xdr:col>14</xdr:col>
      <xdr:colOff>57150</xdr:colOff>
      <xdr:row>17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20</xdr:row>
      <xdr:rowOff>47625</xdr:rowOff>
    </xdr:from>
    <xdr:to>
      <xdr:col>10</xdr:col>
      <xdr:colOff>295275</xdr:colOff>
      <xdr:row>27</xdr:row>
      <xdr:rowOff>19050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352425</xdr:colOff>
      <xdr:row>19</xdr:row>
      <xdr:rowOff>133350</xdr:rowOff>
    </xdr:from>
    <xdr:to>
      <xdr:col>14</xdr:col>
      <xdr:colOff>180975</xdr:colOff>
      <xdr:row>28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1:T28"/>
  <sheetViews>
    <sheetView topLeftCell="K1" zoomScale="70" zoomScaleNormal="70" workbookViewId="0">
      <pane ySplit="1" topLeftCell="A2" activePane="bottomLeft" state="frozen"/>
      <selection pane="bottomLeft" activeCell="V8" sqref="V8"/>
    </sheetView>
  </sheetViews>
  <sheetFormatPr defaultColWidth="11.5703125" defaultRowHeight="27" customHeight="1" x14ac:dyDescent="0.2"/>
  <cols>
    <col min="1" max="1" width="13.28515625" style="1" customWidth="1"/>
    <col min="2" max="2" width="19.28515625" style="1" customWidth="1"/>
    <col min="3" max="3" width="14.42578125" style="1" customWidth="1"/>
    <col min="4" max="4" width="14.7109375" style="1" customWidth="1"/>
    <col min="5" max="5" width="13.140625" style="1" bestFit="1" customWidth="1"/>
    <col min="6" max="6" width="13.140625" style="1" customWidth="1"/>
    <col min="7" max="7" width="11.7109375" style="1" bestFit="1" customWidth="1"/>
    <col min="8" max="8" width="7.5703125" style="1" bestFit="1" customWidth="1"/>
    <col min="9" max="9" width="27.140625" style="1" customWidth="1"/>
    <col min="10" max="10" width="30.140625" style="1" bestFit="1" customWidth="1"/>
    <col min="11" max="11" width="14.85546875" style="23" customWidth="1"/>
    <col min="12" max="12" width="9.28515625" style="24" customWidth="1"/>
    <col min="13" max="15" width="9.28515625" style="23" customWidth="1"/>
    <col min="16" max="16" width="19.140625" style="23" customWidth="1"/>
    <col min="17" max="17" width="11.85546875" style="23" customWidth="1"/>
    <col min="18" max="18" width="19.42578125" style="23" customWidth="1"/>
    <col min="19" max="19" width="28.5703125" style="23" customWidth="1"/>
    <col min="20" max="20" width="93" style="1" customWidth="1"/>
    <col min="21" max="16384" width="11.5703125" style="1"/>
  </cols>
  <sheetData>
    <row r="1" spans="1:20" s="9" customFormat="1" ht="20.25" x14ac:dyDescent="0.2">
      <c r="A1" s="25" t="s">
        <v>58</v>
      </c>
      <c r="B1" s="25" t="s">
        <v>13</v>
      </c>
      <c r="C1" s="25" t="s">
        <v>85</v>
      </c>
      <c r="D1" s="25" t="s">
        <v>101</v>
      </c>
      <c r="E1" s="25" t="s">
        <v>107</v>
      </c>
      <c r="F1" s="25" t="s">
        <v>108</v>
      </c>
      <c r="G1" s="25" t="s">
        <v>0</v>
      </c>
      <c r="H1" s="25" t="s">
        <v>1</v>
      </c>
      <c r="I1" s="25" t="s">
        <v>14</v>
      </c>
      <c r="J1" s="26" t="s">
        <v>2</v>
      </c>
      <c r="K1" s="19" t="s">
        <v>75</v>
      </c>
      <c r="L1" s="43" t="s">
        <v>84</v>
      </c>
      <c r="M1" s="44"/>
      <c r="N1" s="44"/>
      <c r="O1" s="45"/>
      <c r="P1" s="27" t="s">
        <v>88</v>
      </c>
      <c r="Q1" s="19" t="s">
        <v>54</v>
      </c>
      <c r="R1" s="19" t="s">
        <v>194</v>
      </c>
      <c r="S1" s="19" t="s">
        <v>14</v>
      </c>
    </row>
    <row r="2" spans="1:20" s="9" customFormat="1" ht="27" customHeight="1" x14ac:dyDescent="0.2">
      <c r="A2" s="10" t="s">
        <v>26</v>
      </c>
      <c r="B2" s="11" t="s">
        <v>46</v>
      </c>
      <c r="C2" s="11" t="s">
        <v>27</v>
      </c>
      <c r="D2" s="11" t="s">
        <v>90</v>
      </c>
      <c r="E2" s="11" t="s">
        <v>176</v>
      </c>
      <c r="F2" s="11" t="s">
        <v>134</v>
      </c>
      <c r="G2" s="10">
        <v>10000</v>
      </c>
      <c r="H2" s="10">
        <v>1</v>
      </c>
      <c r="I2" s="10" t="s">
        <v>39</v>
      </c>
      <c r="J2" s="12" t="s">
        <v>3</v>
      </c>
      <c r="K2" s="28" t="s">
        <v>150</v>
      </c>
      <c r="L2" s="30" t="s">
        <v>70</v>
      </c>
      <c r="M2" s="30"/>
      <c r="N2" s="30"/>
      <c r="O2" s="30"/>
      <c r="P2" s="20" t="s">
        <v>89</v>
      </c>
      <c r="Q2" s="33" t="s">
        <v>175</v>
      </c>
      <c r="R2" s="21" t="s">
        <v>195</v>
      </c>
      <c r="S2" s="34" t="s">
        <v>55</v>
      </c>
      <c r="T2" s="9" t="str">
        <f>"insert into t_products( company_code,shop_code,rfid_no,caizhi_code,peidai_code,tezheng_code,xiangqian_code,prod_name,price) values('"
&amp;A2&amp;"','"
&amp;"1','"
&amp;J2&amp;"','"
&amp;K2&amp;"','"
&amp;L2&amp;"','"
&amp;P2&amp;"','"
&amp;Q2&amp;"','"
&amp;S2&amp;"',"
&amp;G2&amp;");"</f>
        <v>insert into t_products( company_code,shop_code,rfid_no,caizhi_code,peidai_code,tezheng_code,xiangqian_code,prod_name,price) values('周大福','1','E0040150839680D3','18K金','吊坠','无镶','15','18K金吊坠',10000);</v>
      </c>
    </row>
    <row r="3" spans="1:20" s="9" customFormat="1" ht="27" customHeight="1" x14ac:dyDescent="0.2">
      <c r="A3" s="10" t="s">
        <v>26</v>
      </c>
      <c r="B3" s="11" t="s">
        <v>46</v>
      </c>
      <c r="C3" s="11" t="s">
        <v>27</v>
      </c>
      <c r="D3" s="11" t="s">
        <v>177</v>
      </c>
      <c r="E3" s="11" t="s">
        <v>176</v>
      </c>
      <c r="F3" s="11" t="s">
        <v>109</v>
      </c>
      <c r="G3" s="10">
        <v>20000</v>
      </c>
      <c r="H3" s="10">
        <v>1</v>
      </c>
      <c r="I3" s="10" t="s">
        <v>39</v>
      </c>
      <c r="J3" s="12" t="s">
        <v>4</v>
      </c>
      <c r="K3" s="28" t="s">
        <v>150</v>
      </c>
      <c r="L3" s="31" t="s">
        <v>82</v>
      </c>
      <c r="M3" s="30"/>
      <c r="N3" s="30"/>
      <c r="O3" s="30"/>
      <c r="P3" s="20" t="s">
        <v>89</v>
      </c>
      <c r="Q3" s="33" t="s">
        <v>175</v>
      </c>
      <c r="R3" s="21" t="s">
        <v>109</v>
      </c>
      <c r="S3" s="34" t="s">
        <v>55</v>
      </c>
      <c r="T3" s="9" t="str">
        <f t="shared" ref="T3:T28" si="0">"insert into t_products( company_code,shop_code,rfid_no,caizhi_code,peidai_code,tezheng_code,xiangqian_code,prod_name,price) values('"
&amp;A3&amp;"','"
&amp;"1','"
&amp;J3&amp;"','"
&amp;K3&amp;"','"
&amp;L3&amp;"','"
&amp;P3&amp;"','"
&amp;Q3&amp;"','"
&amp;S3&amp;"',"
&amp;G3&amp;");"</f>
        <v>insert into t_products( company_code,shop_code,rfid_no,caizhi_code,peidai_code,tezheng_code,xiangqian_code,prod_name,price) values('周大福','1','E004015083968474','18K金','吊坠','无镶','15','18K金吊坠',20000);</v>
      </c>
    </row>
    <row r="4" spans="1:20" s="9" customFormat="1" ht="27" customHeight="1" x14ac:dyDescent="0.2">
      <c r="A4" s="10" t="s">
        <v>26</v>
      </c>
      <c r="B4" s="11" t="s">
        <v>46</v>
      </c>
      <c r="C4" s="11" t="s">
        <v>87</v>
      </c>
      <c r="D4" s="11" t="s">
        <v>90</v>
      </c>
      <c r="E4" s="11" t="s">
        <v>29</v>
      </c>
      <c r="F4" s="11" t="s">
        <v>110</v>
      </c>
      <c r="G4" s="10">
        <v>30000</v>
      </c>
      <c r="H4" s="10">
        <v>1</v>
      </c>
      <c r="I4" s="10" t="s">
        <v>86</v>
      </c>
      <c r="J4" s="12" t="s">
        <v>5</v>
      </c>
      <c r="K4" s="28" t="s">
        <v>150</v>
      </c>
      <c r="L4" s="30" t="s">
        <v>83</v>
      </c>
      <c r="M4" s="30" t="s">
        <v>77</v>
      </c>
      <c r="N4" s="30" t="s">
        <v>80</v>
      </c>
      <c r="O4" s="30" t="s">
        <v>81</v>
      </c>
      <c r="P4" s="20" t="s">
        <v>89</v>
      </c>
      <c r="Q4" s="32">
        <v>25</v>
      </c>
      <c r="R4" s="21" t="s">
        <v>110</v>
      </c>
      <c r="S4" s="34" t="s">
        <v>162</v>
      </c>
      <c r="T4" s="9" t="str">
        <f t="shared" si="0"/>
        <v>insert into t_products( company_code,shop_code,rfid_no,caizhi_code,peidai_code,tezheng_code,xiangqian_code,prod_name,price) values('周大福','1','E0040150839685AA','18K金','戒指','无镶','25','18K金戒指（单）',30000);</v>
      </c>
    </row>
    <row r="5" spans="1:20" s="9" customFormat="1" ht="27" customHeight="1" x14ac:dyDescent="0.2">
      <c r="A5" s="10" t="s">
        <v>26</v>
      </c>
      <c r="B5" s="11" t="s">
        <v>44</v>
      </c>
      <c r="C5" s="11" t="s">
        <v>28</v>
      </c>
      <c r="D5" s="11" t="s">
        <v>102</v>
      </c>
      <c r="E5" s="11" t="s">
        <v>40</v>
      </c>
      <c r="F5" s="11" t="s">
        <v>111</v>
      </c>
      <c r="G5" s="10">
        <v>16000</v>
      </c>
      <c r="H5" s="10">
        <v>1</v>
      </c>
      <c r="I5" s="10" t="s">
        <v>38</v>
      </c>
      <c r="J5" s="12" t="s">
        <v>6</v>
      </c>
      <c r="K5" s="29" t="s">
        <v>151</v>
      </c>
      <c r="L5" s="31" t="s">
        <v>83</v>
      </c>
      <c r="M5" s="30" t="s">
        <v>77</v>
      </c>
      <c r="N5" s="30" t="s">
        <v>80</v>
      </c>
      <c r="O5" s="31" t="s">
        <v>106</v>
      </c>
      <c r="P5" s="22" t="s">
        <v>105</v>
      </c>
      <c r="Q5" s="33" t="s">
        <v>154</v>
      </c>
      <c r="R5" s="21" t="s">
        <v>111</v>
      </c>
      <c r="S5" s="34" t="s">
        <v>138</v>
      </c>
      <c r="T5" s="9" t="str">
        <f t="shared" si="0"/>
        <v>insert into t_products( company_code,shop_code,rfid_no,caizhi_code,peidai_code,tezheng_code,xiangqian_code,prod_name,price) values('周大福','1','E00401508F3E0821','950铂金','戒指','钻石0.25Car','23','950铂金戒指（单）',16000);</v>
      </c>
    </row>
    <row r="6" spans="1:20" s="9" customFormat="1" ht="27" customHeight="1" x14ac:dyDescent="0.2">
      <c r="A6" s="10" t="s">
        <v>26</v>
      </c>
      <c r="B6" s="11" t="s">
        <v>44</v>
      </c>
      <c r="C6" s="11" t="s">
        <v>28</v>
      </c>
      <c r="D6" s="11" t="s">
        <v>102</v>
      </c>
      <c r="E6" s="11" t="s">
        <v>98</v>
      </c>
      <c r="F6" s="11" t="s">
        <v>113</v>
      </c>
      <c r="G6" s="11" t="s">
        <v>136</v>
      </c>
      <c r="H6" s="10">
        <v>1</v>
      </c>
      <c r="I6" s="11" t="s">
        <v>36</v>
      </c>
      <c r="J6" s="13" t="s">
        <v>76</v>
      </c>
      <c r="K6" s="29" t="s">
        <v>151</v>
      </c>
      <c r="L6" s="31" t="s">
        <v>83</v>
      </c>
      <c r="M6" s="30" t="s">
        <v>77</v>
      </c>
      <c r="N6" s="30" t="s">
        <v>80</v>
      </c>
      <c r="O6" s="31" t="s">
        <v>106</v>
      </c>
      <c r="P6" s="22" t="s">
        <v>105</v>
      </c>
      <c r="Q6" s="33" t="s">
        <v>154</v>
      </c>
      <c r="R6" s="21" t="s">
        <v>113</v>
      </c>
      <c r="S6" s="34" t="s">
        <v>138</v>
      </c>
      <c r="T6" s="9" t="str">
        <f t="shared" si="0"/>
        <v>insert into t_products( company_code,shop_code,rfid_no,caizhi_code,peidai_code,tezheng_code,xiangqian_code,prod_name,price) values('周大福','1','E00401508F3E03C1','950铂金','戒指','钻石0.25Car','23','950铂金戒指（单）',16000);</v>
      </c>
    </row>
    <row r="7" spans="1:20" s="9" customFormat="1" ht="27" customHeight="1" x14ac:dyDescent="0.2">
      <c r="A7" s="10" t="s">
        <v>26</v>
      </c>
      <c r="B7" s="11" t="s">
        <v>45</v>
      </c>
      <c r="C7" s="11" t="s">
        <v>28</v>
      </c>
      <c r="D7" s="11" t="s">
        <v>103</v>
      </c>
      <c r="E7" s="11" t="s">
        <v>41</v>
      </c>
      <c r="F7" s="11" t="s">
        <v>112</v>
      </c>
      <c r="G7" s="10">
        <v>50000</v>
      </c>
      <c r="H7" s="10">
        <v>1</v>
      </c>
      <c r="I7" s="10" t="s">
        <v>37</v>
      </c>
      <c r="J7" s="12" t="s">
        <v>7</v>
      </c>
      <c r="K7" s="29" t="s">
        <v>152</v>
      </c>
      <c r="L7" s="31" t="s">
        <v>83</v>
      </c>
      <c r="M7" s="30" t="s">
        <v>77</v>
      </c>
      <c r="N7" s="30" t="s">
        <v>80</v>
      </c>
      <c r="O7" s="31" t="s">
        <v>106</v>
      </c>
      <c r="P7" s="22" t="s">
        <v>104</v>
      </c>
      <c r="Q7" s="33" t="s">
        <v>155</v>
      </c>
      <c r="R7" s="21" t="s">
        <v>112</v>
      </c>
      <c r="S7" s="34" t="s">
        <v>37</v>
      </c>
      <c r="T7" s="9" t="str">
        <f t="shared" si="0"/>
        <v>insert into t_products( company_code,shop_code,rfid_no,caizhi_code,peidai_code,tezheng_code,xiangqian_code,prod_name,price) values('周大福','1','E00401508F3DFF31','990铂金','戒指','钻石0.30Car','19','990铂金戒指（单）',50000);</v>
      </c>
    </row>
    <row r="8" spans="1:20" s="9" customFormat="1" ht="27" customHeight="1" x14ac:dyDescent="0.2">
      <c r="A8" s="10" t="s">
        <v>26</v>
      </c>
      <c r="B8" s="11" t="s">
        <v>44</v>
      </c>
      <c r="C8" s="11" t="s">
        <v>30</v>
      </c>
      <c r="D8" s="11" t="s">
        <v>90</v>
      </c>
      <c r="E8" s="11" t="s">
        <v>91</v>
      </c>
      <c r="F8" s="11" t="s">
        <v>114</v>
      </c>
      <c r="G8" s="10">
        <v>70000</v>
      </c>
      <c r="H8" s="10">
        <v>1</v>
      </c>
      <c r="I8" s="10" t="s">
        <v>35</v>
      </c>
      <c r="J8" s="12" t="s">
        <v>8</v>
      </c>
      <c r="K8" s="29" t="s">
        <v>151</v>
      </c>
      <c r="L8" s="31" t="s">
        <v>135</v>
      </c>
      <c r="M8" s="31"/>
      <c r="N8" s="31"/>
      <c r="O8" s="31"/>
      <c r="P8" s="20" t="s">
        <v>89</v>
      </c>
      <c r="Q8" s="33" t="s">
        <v>156</v>
      </c>
      <c r="R8" s="21" t="s">
        <v>114</v>
      </c>
      <c r="S8" s="34" t="s">
        <v>163</v>
      </c>
      <c r="T8" s="9" t="str">
        <f t="shared" si="0"/>
        <v>insert into t_products( company_code,shop_code,rfid_no,caizhi_code,peidai_code,tezheng_code,xiangqian_code,prod_name,price) values('周大福','1','E00401508F3E09D1','950铂金','项链','无镶','40','950铂金项链（素）',70000);</v>
      </c>
    </row>
    <row r="9" spans="1:20" s="9" customFormat="1" ht="27" customHeight="1" x14ac:dyDescent="0.2">
      <c r="A9" s="10" t="s">
        <v>26</v>
      </c>
      <c r="B9" s="11" t="s">
        <v>44</v>
      </c>
      <c r="C9" s="11" t="s">
        <v>30</v>
      </c>
      <c r="D9" s="11" t="s">
        <v>90</v>
      </c>
      <c r="E9" s="11" t="s">
        <v>92</v>
      </c>
      <c r="F9" s="11" t="s">
        <v>115</v>
      </c>
      <c r="G9" s="10">
        <v>80000</v>
      </c>
      <c r="H9" s="10">
        <v>1</v>
      </c>
      <c r="I9" s="10" t="s">
        <v>35</v>
      </c>
      <c r="J9" s="12" t="s">
        <v>9</v>
      </c>
      <c r="K9" s="29" t="s">
        <v>151</v>
      </c>
      <c r="L9" s="31" t="s">
        <v>135</v>
      </c>
      <c r="M9" s="31"/>
      <c r="N9" s="31"/>
      <c r="O9" s="31"/>
      <c r="P9" s="20" t="s">
        <v>89</v>
      </c>
      <c r="Q9" s="33" t="s">
        <v>157</v>
      </c>
      <c r="R9" s="21" t="s">
        <v>115</v>
      </c>
      <c r="S9" s="34" t="s">
        <v>163</v>
      </c>
      <c r="T9" s="9" t="str">
        <f t="shared" si="0"/>
        <v>insert into t_products( company_code,shop_code,rfid_no,caizhi_code,peidai_code,tezheng_code,xiangqian_code,prod_name,price) values('周大福','1','E00401508F3E05E1','950铂金','项链','无镶','46','950铂金项链（素）',80000);</v>
      </c>
    </row>
    <row r="10" spans="1:20" s="9" customFormat="1" ht="27" customHeight="1" x14ac:dyDescent="0.2">
      <c r="A10" s="10" t="s">
        <v>26</v>
      </c>
      <c r="B10" s="11" t="s">
        <v>46</v>
      </c>
      <c r="C10" s="11" t="s">
        <v>31</v>
      </c>
      <c r="D10" s="11" t="s">
        <v>90</v>
      </c>
      <c r="E10" s="11" t="s">
        <v>93</v>
      </c>
      <c r="F10" s="11" t="s">
        <v>116</v>
      </c>
      <c r="G10" s="10">
        <v>90000</v>
      </c>
      <c r="H10" s="10">
        <v>1</v>
      </c>
      <c r="I10" s="10" t="s">
        <v>34</v>
      </c>
      <c r="J10" s="12" t="s">
        <v>10</v>
      </c>
      <c r="K10" s="28" t="s">
        <v>150</v>
      </c>
      <c r="L10" s="30" t="s">
        <v>83</v>
      </c>
      <c r="M10" s="31" t="s">
        <v>137</v>
      </c>
      <c r="N10" s="30" t="s">
        <v>80</v>
      </c>
      <c r="O10" s="31" t="s">
        <v>106</v>
      </c>
      <c r="P10" s="20" t="s">
        <v>89</v>
      </c>
      <c r="Q10" s="33" t="s">
        <v>158</v>
      </c>
      <c r="R10" s="21" t="s">
        <v>116</v>
      </c>
      <c r="S10" s="34" t="s">
        <v>162</v>
      </c>
      <c r="T10" s="9" t="str">
        <f t="shared" si="0"/>
        <v>insert into t_products( company_code,shop_code,rfid_no,caizhi_code,peidai_code,tezheng_code,xiangqian_code,prod_name,price) values('周大福','1','E00401508F3E05F1','18K金','戒指','无镶','12','18K金戒指（单）',90000);</v>
      </c>
    </row>
    <row r="11" spans="1:20" s="9" customFormat="1" ht="27" customHeight="1" x14ac:dyDescent="0.2">
      <c r="A11" s="10" t="s">
        <v>26</v>
      </c>
      <c r="B11" s="11" t="s">
        <v>46</v>
      </c>
      <c r="C11" s="11" t="s">
        <v>31</v>
      </c>
      <c r="D11" s="11" t="s">
        <v>90</v>
      </c>
      <c r="E11" s="11" t="s">
        <v>94</v>
      </c>
      <c r="F11" s="11" t="s">
        <v>117</v>
      </c>
      <c r="G11" s="10">
        <v>100000</v>
      </c>
      <c r="H11" s="10">
        <v>1</v>
      </c>
      <c r="I11" s="10" t="s">
        <v>34</v>
      </c>
      <c r="J11" s="12" t="s">
        <v>11</v>
      </c>
      <c r="K11" s="28" t="s">
        <v>150</v>
      </c>
      <c r="L11" s="30" t="s">
        <v>83</v>
      </c>
      <c r="M11" s="31" t="s">
        <v>137</v>
      </c>
      <c r="N11" s="30" t="s">
        <v>80</v>
      </c>
      <c r="O11" s="31" t="s">
        <v>106</v>
      </c>
      <c r="P11" s="20" t="s">
        <v>89</v>
      </c>
      <c r="Q11" s="33" t="s">
        <v>159</v>
      </c>
      <c r="R11" s="21" t="s">
        <v>117</v>
      </c>
      <c r="S11" s="34" t="s">
        <v>162</v>
      </c>
      <c r="T11" s="9" t="str">
        <f t="shared" si="0"/>
        <v>insert into t_products( company_code,shop_code,rfid_no,caizhi_code,peidai_code,tezheng_code,xiangqian_code,prod_name,price) values('周大福','1','E00401508F3E0832','18K金','戒指','无镶','20','18K金戒指（单）',100000);</v>
      </c>
    </row>
    <row r="12" spans="1:20" s="9" customFormat="1" ht="27" customHeight="1" x14ac:dyDescent="0.2">
      <c r="A12" s="10" t="s">
        <v>26</v>
      </c>
      <c r="B12" s="11" t="s">
        <v>47</v>
      </c>
      <c r="C12" s="11" t="s">
        <v>32</v>
      </c>
      <c r="D12" s="11" t="s">
        <v>90</v>
      </c>
      <c r="E12" s="11" t="s">
        <v>95</v>
      </c>
      <c r="F12" s="11" t="s">
        <v>118</v>
      </c>
      <c r="G12" s="10">
        <v>110000</v>
      </c>
      <c r="H12" s="10">
        <v>1</v>
      </c>
      <c r="I12" s="10" t="s">
        <v>33</v>
      </c>
      <c r="J12" s="12" t="s">
        <v>12</v>
      </c>
      <c r="K12" s="29" t="s">
        <v>153</v>
      </c>
      <c r="L12" s="30" t="s">
        <v>83</v>
      </c>
      <c r="M12" s="31" t="s">
        <v>137</v>
      </c>
      <c r="N12" s="30" t="s">
        <v>80</v>
      </c>
      <c r="O12" s="31" t="s">
        <v>81</v>
      </c>
      <c r="P12" s="20" t="s">
        <v>89</v>
      </c>
      <c r="Q12" s="33" t="s">
        <v>160</v>
      </c>
      <c r="R12" s="21" t="s">
        <v>118</v>
      </c>
      <c r="S12" s="34" t="s">
        <v>164</v>
      </c>
      <c r="T12" s="9" t="str">
        <f t="shared" si="0"/>
        <v>insert into t_products( company_code,shop_code,rfid_no,caizhi_code,peidai_code,tezheng_code,xiangqian_code,prod_name,price) values('周大福','1','E00401508F3E0053','14K金','戒指','无镶','16','14K金戒指（对）',110000);</v>
      </c>
    </row>
    <row r="13" spans="1:20" s="9" customFormat="1" ht="27" customHeight="1" x14ac:dyDescent="0.2">
      <c r="A13" s="17" t="s">
        <v>56</v>
      </c>
      <c r="B13" s="17" t="s">
        <v>46</v>
      </c>
      <c r="C13" s="18" t="s">
        <v>48</v>
      </c>
      <c r="D13" s="18" t="s">
        <v>90</v>
      </c>
      <c r="E13" s="18" t="s">
        <v>94</v>
      </c>
      <c r="F13" s="18" t="s">
        <v>126</v>
      </c>
      <c r="G13" s="17">
        <v>105000</v>
      </c>
      <c r="H13" s="17">
        <v>1</v>
      </c>
      <c r="I13" s="17" t="s">
        <v>43</v>
      </c>
      <c r="J13" s="17" t="s">
        <v>140</v>
      </c>
      <c r="K13" s="28" t="s">
        <v>150</v>
      </c>
      <c r="L13" s="30" t="s">
        <v>83</v>
      </c>
      <c r="M13" s="30" t="s">
        <v>77</v>
      </c>
      <c r="N13" s="30" t="s">
        <v>80</v>
      </c>
      <c r="O13" s="31" t="s">
        <v>81</v>
      </c>
      <c r="P13" s="20" t="s">
        <v>89</v>
      </c>
      <c r="Q13" s="32">
        <v>20</v>
      </c>
      <c r="R13" s="21" t="s">
        <v>126</v>
      </c>
      <c r="S13" s="34" t="s">
        <v>165</v>
      </c>
      <c r="T13" s="9" t="str">
        <f t="shared" si="0"/>
        <v>insert into t_products( company_code,shop_code,rfid_no,caizhi_code,peidai_code,tezheng_code,xiangqian_code,prod_name,price) values('佐卡伊','1','E00401508F3E0056','18K金','戒指','无镶','20','18K金戒指（对）',105000);</v>
      </c>
    </row>
    <row r="14" spans="1:20" s="9" customFormat="1" ht="27" customHeight="1" x14ac:dyDescent="0.2">
      <c r="A14" s="17" t="s">
        <v>56</v>
      </c>
      <c r="B14" s="18" t="s">
        <v>46</v>
      </c>
      <c r="C14" s="18" t="s">
        <v>31</v>
      </c>
      <c r="D14" s="18" t="s">
        <v>90</v>
      </c>
      <c r="E14" s="18" t="s">
        <v>96</v>
      </c>
      <c r="F14" s="18" t="s">
        <v>120</v>
      </c>
      <c r="G14" s="17">
        <v>35000</v>
      </c>
      <c r="H14" s="17">
        <v>1</v>
      </c>
      <c r="I14" s="17" t="s">
        <v>34</v>
      </c>
      <c r="J14" s="17" t="s">
        <v>15</v>
      </c>
      <c r="K14" s="28" t="s">
        <v>150</v>
      </c>
      <c r="L14" s="30" t="s">
        <v>83</v>
      </c>
      <c r="M14" s="31" t="s">
        <v>137</v>
      </c>
      <c r="N14" s="30" t="s">
        <v>80</v>
      </c>
      <c r="O14" s="31" t="s">
        <v>106</v>
      </c>
      <c r="P14" s="20" t="s">
        <v>89</v>
      </c>
      <c r="Q14" s="33" t="s">
        <v>161</v>
      </c>
      <c r="R14" s="21" t="s">
        <v>120</v>
      </c>
      <c r="S14" s="34" t="s">
        <v>162</v>
      </c>
      <c r="T14" s="9" t="str">
        <f t="shared" si="0"/>
        <v>insert into t_products( company_code,shop_code,rfid_no,caizhi_code,peidai_code,tezheng_code,xiangqian_code,prod_name,price) values('佐卡伊','1','E00401508F3DFF34','18K金','戒指','无镶','25','18K金戒指（单）',35000);</v>
      </c>
    </row>
    <row r="15" spans="1:20" s="9" customFormat="1" ht="27" customHeight="1" x14ac:dyDescent="0.2">
      <c r="A15" s="17" t="s">
        <v>56</v>
      </c>
      <c r="B15" s="17" t="s">
        <v>47</v>
      </c>
      <c r="C15" s="18" t="s">
        <v>28</v>
      </c>
      <c r="D15" s="18" t="s">
        <v>90</v>
      </c>
      <c r="E15" s="18" t="s">
        <v>98</v>
      </c>
      <c r="F15" s="18" t="s">
        <v>122</v>
      </c>
      <c r="G15" s="17">
        <v>55000</v>
      </c>
      <c r="H15" s="17">
        <v>1</v>
      </c>
      <c r="I15" s="17" t="s">
        <v>42</v>
      </c>
      <c r="J15" s="17" t="s">
        <v>141</v>
      </c>
      <c r="K15" s="28" t="s">
        <v>153</v>
      </c>
      <c r="L15" s="31" t="s">
        <v>83</v>
      </c>
      <c r="M15" s="30" t="s">
        <v>77</v>
      </c>
      <c r="N15" s="30" t="s">
        <v>80</v>
      </c>
      <c r="O15" s="31" t="s">
        <v>106</v>
      </c>
      <c r="P15" s="20" t="s">
        <v>89</v>
      </c>
      <c r="Q15" s="32">
        <v>23</v>
      </c>
      <c r="R15" s="21" t="s">
        <v>122</v>
      </c>
      <c r="S15" s="34" t="s">
        <v>166</v>
      </c>
      <c r="T15" s="9" t="str">
        <f t="shared" si="0"/>
        <v>insert into t_products( company_code,shop_code,rfid_no,caizhi_code,peidai_code,tezheng_code,xiangqian_code,prod_name,price) values('佐卡伊','1','E00401508F3E09C4','14K金','戒指','无镶','23','14K金戒指（单）',55000);</v>
      </c>
    </row>
    <row r="16" spans="1:20" s="9" customFormat="1" ht="27" customHeight="1" x14ac:dyDescent="0.2">
      <c r="A16" s="17" t="s">
        <v>56</v>
      </c>
      <c r="B16" s="18" t="s">
        <v>44</v>
      </c>
      <c r="C16" s="18" t="s">
        <v>28</v>
      </c>
      <c r="D16" s="18" t="s">
        <v>139</v>
      </c>
      <c r="E16" s="18" t="s">
        <v>40</v>
      </c>
      <c r="F16" s="18" t="s">
        <v>119</v>
      </c>
      <c r="G16" s="17">
        <v>25000</v>
      </c>
      <c r="H16" s="17">
        <v>1</v>
      </c>
      <c r="I16" s="17" t="s">
        <v>38</v>
      </c>
      <c r="J16" s="17" t="s">
        <v>142</v>
      </c>
      <c r="K16" s="29" t="s">
        <v>151</v>
      </c>
      <c r="L16" s="31" t="s">
        <v>83</v>
      </c>
      <c r="M16" s="30" t="s">
        <v>77</v>
      </c>
      <c r="N16" s="30" t="s">
        <v>80</v>
      </c>
      <c r="O16" s="31" t="s">
        <v>106</v>
      </c>
      <c r="P16" s="22" t="s">
        <v>105</v>
      </c>
      <c r="Q16" s="33" t="s">
        <v>154</v>
      </c>
      <c r="R16" s="21" t="s">
        <v>119</v>
      </c>
      <c r="S16" s="34" t="s">
        <v>138</v>
      </c>
      <c r="T16" s="9" t="str">
        <f t="shared" si="0"/>
        <v>insert into t_products( company_code,shop_code,rfid_no,caizhi_code,peidai_code,tezheng_code,xiangqian_code,prod_name,price) values('佐卡伊','1','E00401508F3E0924','950铂金','戒指','钻石0.25Car','23','950铂金戒指（单）',25000);</v>
      </c>
    </row>
    <row r="17" spans="1:20" s="9" customFormat="1" ht="27" customHeight="1" x14ac:dyDescent="0.2">
      <c r="A17" s="17" t="s">
        <v>73</v>
      </c>
      <c r="B17" s="17" t="s">
        <v>44</v>
      </c>
      <c r="C17" s="18" t="s">
        <v>28</v>
      </c>
      <c r="D17" s="18" t="s">
        <v>139</v>
      </c>
      <c r="E17" s="18" t="s">
        <v>98</v>
      </c>
      <c r="F17" s="18" t="s">
        <v>123</v>
      </c>
      <c r="G17" s="17">
        <v>65000</v>
      </c>
      <c r="H17" s="17">
        <v>1</v>
      </c>
      <c r="I17" s="17" t="s">
        <v>38</v>
      </c>
      <c r="J17" s="17" t="s">
        <v>143</v>
      </c>
      <c r="K17" s="29" t="s">
        <v>151</v>
      </c>
      <c r="L17" s="31" t="s">
        <v>83</v>
      </c>
      <c r="M17" s="30" t="s">
        <v>77</v>
      </c>
      <c r="N17" s="30" t="s">
        <v>80</v>
      </c>
      <c r="O17" s="31" t="s">
        <v>106</v>
      </c>
      <c r="P17" s="22" t="s">
        <v>105</v>
      </c>
      <c r="Q17" s="32">
        <v>23</v>
      </c>
      <c r="R17" s="21" t="s">
        <v>123</v>
      </c>
      <c r="S17" s="34" t="s">
        <v>138</v>
      </c>
      <c r="T17" s="9" t="str">
        <f t="shared" si="0"/>
        <v>insert into t_products( company_code,shop_code,rfid_no,caizhi_code,peidai_code,tezheng_code,xiangqian_code,prod_name,price) values('佐卡伊','1','E00401508F3E04D4','950铂金','戒指','钻石0.25Car','23','950铂金戒指（单）',65000);</v>
      </c>
    </row>
    <row r="18" spans="1:20" s="9" customFormat="1" ht="27" customHeight="1" x14ac:dyDescent="0.2">
      <c r="A18" s="17" t="s">
        <v>56</v>
      </c>
      <c r="B18" s="17" t="s">
        <v>44</v>
      </c>
      <c r="C18" s="18" t="s">
        <v>28</v>
      </c>
      <c r="D18" s="18" t="s">
        <v>139</v>
      </c>
      <c r="E18" s="18" t="s">
        <v>96</v>
      </c>
      <c r="F18" s="18" t="s">
        <v>124</v>
      </c>
      <c r="G18" s="17">
        <v>75000</v>
      </c>
      <c r="H18" s="17">
        <v>1</v>
      </c>
      <c r="I18" s="17" t="s">
        <v>38</v>
      </c>
      <c r="J18" s="17" t="s">
        <v>16</v>
      </c>
      <c r="K18" s="29" t="s">
        <v>151</v>
      </c>
      <c r="L18" s="31" t="s">
        <v>83</v>
      </c>
      <c r="M18" s="30" t="s">
        <v>77</v>
      </c>
      <c r="N18" s="30" t="s">
        <v>80</v>
      </c>
      <c r="O18" s="31" t="s">
        <v>106</v>
      </c>
      <c r="P18" s="22" t="s">
        <v>105</v>
      </c>
      <c r="Q18" s="32">
        <v>25</v>
      </c>
      <c r="R18" s="21" t="s">
        <v>124</v>
      </c>
      <c r="S18" s="34" t="s">
        <v>138</v>
      </c>
      <c r="T18" s="9" t="str">
        <f t="shared" si="0"/>
        <v>insert into t_products( company_code,shop_code,rfid_no,caizhi_code,peidai_code,tezheng_code,xiangqian_code,prod_name,price) values('佐卡伊','1','E00401508F3E05F4','950铂金','戒指','钻石0.25Car','25','950铂金戒指（单）',75000);</v>
      </c>
    </row>
    <row r="19" spans="1:20" s="9" customFormat="1" ht="27" customHeight="1" x14ac:dyDescent="0.2">
      <c r="A19" s="17" t="s">
        <v>56</v>
      </c>
      <c r="B19" s="17" t="s">
        <v>44</v>
      </c>
      <c r="C19" s="18" t="s">
        <v>28</v>
      </c>
      <c r="D19" s="18" t="s">
        <v>139</v>
      </c>
      <c r="E19" s="18" t="s">
        <v>97</v>
      </c>
      <c r="F19" s="18" t="s">
        <v>119</v>
      </c>
      <c r="G19" s="17">
        <v>85000</v>
      </c>
      <c r="H19" s="17">
        <v>1</v>
      </c>
      <c r="I19" s="17" t="s">
        <v>38</v>
      </c>
      <c r="J19" s="17" t="s">
        <v>144</v>
      </c>
      <c r="K19" s="29" t="s">
        <v>151</v>
      </c>
      <c r="L19" s="31" t="s">
        <v>83</v>
      </c>
      <c r="M19" s="30" t="s">
        <v>77</v>
      </c>
      <c r="N19" s="30" t="s">
        <v>80</v>
      </c>
      <c r="O19" s="31" t="s">
        <v>106</v>
      </c>
      <c r="P19" s="22" t="s">
        <v>105</v>
      </c>
      <c r="Q19" s="32">
        <v>18</v>
      </c>
      <c r="R19" s="21" t="s">
        <v>119</v>
      </c>
      <c r="S19" s="34" t="s">
        <v>138</v>
      </c>
      <c r="T19" s="9" t="str">
        <f t="shared" si="0"/>
        <v>insert into t_products( company_code,shop_code,rfid_no,caizhi_code,peidai_code,tezheng_code,xiangqian_code,prod_name,price) values('佐卡伊','1','E00401508F3E0835','950铂金','戒指','钻石0.25Car','18','950铂金戒指（单）',85000);</v>
      </c>
    </row>
    <row r="20" spans="1:20" s="9" customFormat="1" ht="27" customHeight="1" x14ac:dyDescent="0.2">
      <c r="A20" s="17" t="s">
        <v>56</v>
      </c>
      <c r="B20" s="17" t="s">
        <v>44</v>
      </c>
      <c r="C20" s="18" t="s">
        <v>28</v>
      </c>
      <c r="D20" s="18" t="s">
        <v>139</v>
      </c>
      <c r="E20" s="18" t="s">
        <v>98</v>
      </c>
      <c r="F20" s="18" t="s">
        <v>125</v>
      </c>
      <c r="G20" s="17">
        <v>95000</v>
      </c>
      <c r="H20" s="17">
        <v>1</v>
      </c>
      <c r="I20" s="17" t="s">
        <v>38</v>
      </c>
      <c r="J20" s="17" t="s">
        <v>145</v>
      </c>
      <c r="K20" s="29" t="s">
        <v>151</v>
      </c>
      <c r="L20" s="31" t="s">
        <v>83</v>
      </c>
      <c r="M20" s="30" t="s">
        <v>77</v>
      </c>
      <c r="N20" s="30" t="s">
        <v>80</v>
      </c>
      <c r="O20" s="31" t="s">
        <v>106</v>
      </c>
      <c r="P20" s="22" t="s">
        <v>105</v>
      </c>
      <c r="Q20" s="32">
        <v>23</v>
      </c>
      <c r="R20" s="21" t="s">
        <v>125</v>
      </c>
      <c r="S20" s="34" t="s">
        <v>138</v>
      </c>
      <c r="T20" s="9" t="str">
        <f t="shared" si="0"/>
        <v>insert into t_products( company_code,shop_code,rfid_no,caizhi_code,peidai_code,tezheng_code,xiangqian_code,prod_name,price) values('佐卡伊','1','E00401508F3DFA26','950铂金','戒指','钻石0.25Car','23','950铂金戒指（单）',95000);</v>
      </c>
    </row>
    <row r="21" spans="1:20" s="9" customFormat="1" ht="27" customHeight="1" x14ac:dyDescent="0.2">
      <c r="A21" s="17" t="s">
        <v>56</v>
      </c>
      <c r="B21" s="17" t="s">
        <v>44</v>
      </c>
      <c r="C21" s="18" t="s">
        <v>31</v>
      </c>
      <c r="D21" s="18" t="s">
        <v>139</v>
      </c>
      <c r="E21" s="18" t="s">
        <v>97</v>
      </c>
      <c r="F21" s="18" t="s">
        <v>121</v>
      </c>
      <c r="G21" s="17">
        <v>45000</v>
      </c>
      <c r="H21" s="17">
        <v>1</v>
      </c>
      <c r="I21" s="17" t="s">
        <v>38</v>
      </c>
      <c r="J21" s="17" t="s">
        <v>146</v>
      </c>
      <c r="K21" s="29" t="s">
        <v>151</v>
      </c>
      <c r="L21" s="30" t="s">
        <v>83</v>
      </c>
      <c r="M21" s="31" t="s">
        <v>137</v>
      </c>
      <c r="N21" s="30" t="s">
        <v>80</v>
      </c>
      <c r="O21" s="31" t="s">
        <v>106</v>
      </c>
      <c r="P21" s="22" t="s">
        <v>105</v>
      </c>
      <c r="Q21" s="32">
        <v>18</v>
      </c>
      <c r="R21" s="21" t="s">
        <v>121</v>
      </c>
      <c r="S21" s="34" t="s">
        <v>138</v>
      </c>
      <c r="T21" s="9" t="str">
        <f t="shared" si="0"/>
        <v>insert into t_products( company_code,shop_code,rfid_no,caizhi_code,peidai_code,tezheng_code,xiangqian_code,prod_name,price) values('佐卡伊','1','E00401508F3E02A4','950铂金','戒指','钻石0.25Car','18','950铂金戒指（单）',45000);</v>
      </c>
    </row>
    <row r="22" spans="1:20" s="9" customFormat="1" ht="27" customHeight="1" x14ac:dyDescent="0.2">
      <c r="A22" s="10" t="s">
        <v>74</v>
      </c>
      <c r="B22" s="10" t="s">
        <v>44</v>
      </c>
      <c r="C22" s="11" t="s">
        <v>32</v>
      </c>
      <c r="D22" s="11" t="s">
        <v>103</v>
      </c>
      <c r="E22" s="11" t="s">
        <v>97</v>
      </c>
      <c r="F22" s="11" t="s">
        <v>127</v>
      </c>
      <c r="G22" s="10">
        <v>10000</v>
      </c>
      <c r="H22" s="10">
        <v>1</v>
      </c>
      <c r="I22" s="10" t="s">
        <v>36</v>
      </c>
      <c r="J22" s="12" t="s">
        <v>17</v>
      </c>
      <c r="K22" s="29" t="s">
        <v>151</v>
      </c>
      <c r="L22" s="30" t="s">
        <v>83</v>
      </c>
      <c r="M22" s="31" t="s">
        <v>137</v>
      </c>
      <c r="N22" s="30" t="s">
        <v>80</v>
      </c>
      <c r="O22" s="31" t="s">
        <v>81</v>
      </c>
      <c r="P22" s="22" t="s">
        <v>104</v>
      </c>
      <c r="Q22" s="32">
        <v>18</v>
      </c>
      <c r="R22" s="21" t="s">
        <v>127</v>
      </c>
      <c r="S22" s="34" t="s">
        <v>167</v>
      </c>
      <c r="T22" s="9" t="str">
        <f t="shared" si="0"/>
        <v>insert into t_products( company_code,shop_code,rfid_no,caizhi_code,peidai_code,tezheng_code,xiangqian_code,prod_name,price) values('六福','1','E00401508F3E04D6','950铂金','戒指','钻石0.30Car','18','950铂金戒指（对）',10000);</v>
      </c>
    </row>
    <row r="23" spans="1:20" s="9" customFormat="1" ht="27" customHeight="1" x14ac:dyDescent="0.2">
      <c r="A23" s="10" t="s">
        <v>57</v>
      </c>
      <c r="B23" s="10" t="s">
        <v>44</v>
      </c>
      <c r="C23" s="11" t="s">
        <v>30</v>
      </c>
      <c r="D23" s="11" t="s">
        <v>147</v>
      </c>
      <c r="E23" s="11" t="s">
        <v>91</v>
      </c>
      <c r="F23" s="11" t="s">
        <v>128</v>
      </c>
      <c r="G23" s="10">
        <v>20000</v>
      </c>
      <c r="H23" s="10">
        <v>1</v>
      </c>
      <c r="I23" s="10" t="s">
        <v>35</v>
      </c>
      <c r="J23" s="12" t="s">
        <v>18</v>
      </c>
      <c r="K23" s="29" t="s">
        <v>151</v>
      </c>
      <c r="L23" s="30" t="s">
        <v>148</v>
      </c>
      <c r="M23" s="30"/>
      <c r="N23" s="30"/>
      <c r="O23" s="30"/>
      <c r="P23" s="20" t="s">
        <v>89</v>
      </c>
      <c r="Q23" s="32">
        <v>40</v>
      </c>
      <c r="R23" s="21" t="s">
        <v>128</v>
      </c>
      <c r="S23" s="34" t="s">
        <v>163</v>
      </c>
      <c r="T23" s="9" t="str">
        <f t="shared" si="0"/>
        <v>insert into t_products( company_code,shop_code,rfid_no,caizhi_code,peidai_code,tezheng_code,xiangqian_code,prod_name,price) values('六福','1','E00401508F3E04C7','950铂金','素链','无镶','40','950铂金项链（素）',20000);</v>
      </c>
    </row>
    <row r="24" spans="1:20" s="9" customFormat="1" ht="27" customHeight="1" x14ac:dyDescent="0.2">
      <c r="A24" s="10" t="s">
        <v>57</v>
      </c>
      <c r="B24" s="10" t="s">
        <v>44</v>
      </c>
      <c r="C24" s="11" t="s">
        <v>30</v>
      </c>
      <c r="D24" s="11" t="s">
        <v>147</v>
      </c>
      <c r="E24" s="11" t="s">
        <v>91</v>
      </c>
      <c r="F24" s="11" t="s">
        <v>131</v>
      </c>
      <c r="G24" s="10">
        <v>50000</v>
      </c>
      <c r="H24" s="10">
        <v>1</v>
      </c>
      <c r="I24" s="10" t="s">
        <v>35</v>
      </c>
      <c r="J24" s="12" t="s">
        <v>21</v>
      </c>
      <c r="K24" s="29" t="s">
        <v>151</v>
      </c>
      <c r="L24" s="30" t="s">
        <v>148</v>
      </c>
      <c r="M24" s="30"/>
      <c r="N24" s="30"/>
      <c r="O24" s="30"/>
      <c r="P24" s="20" t="s">
        <v>89</v>
      </c>
      <c r="Q24" s="32">
        <v>40</v>
      </c>
      <c r="R24" s="21" t="s">
        <v>131</v>
      </c>
      <c r="S24" s="34" t="s">
        <v>163</v>
      </c>
      <c r="T24" s="9" t="str">
        <f t="shared" si="0"/>
        <v>insert into t_products( company_code,shop_code,rfid_no,caizhi_code,peidai_code,tezheng_code,xiangqian_code,prod_name,price) values('六福','1','E00401508F3DFCB9','950铂金','素链','无镶','40','950铂金项链（素）',50000);</v>
      </c>
    </row>
    <row r="25" spans="1:20" s="9" customFormat="1" ht="27" customHeight="1" x14ac:dyDescent="0.2">
      <c r="A25" s="10" t="s">
        <v>57</v>
      </c>
      <c r="B25" s="10" t="s">
        <v>44</v>
      </c>
      <c r="C25" s="11" t="s">
        <v>53</v>
      </c>
      <c r="D25" s="18" t="s">
        <v>139</v>
      </c>
      <c r="E25" s="11" t="s">
        <v>100</v>
      </c>
      <c r="F25" s="11" t="s">
        <v>132</v>
      </c>
      <c r="G25" s="10">
        <v>60000</v>
      </c>
      <c r="H25" s="10">
        <v>1</v>
      </c>
      <c r="I25" s="10" t="s">
        <v>51</v>
      </c>
      <c r="J25" s="12" t="s">
        <v>22</v>
      </c>
      <c r="K25" s="29" t="s">
        <v>151</v>
      </c>
      <c r="L25" s="30" t="s">
        <v>149</v>
      </c>
      <c r="M25" s="30"/>
      <c r="N25" s="30"/>
      <c r="O25" s="30"/>
      <c r="P25" s="22" t="s">
        <v>105</v>
      </c>
      <c r="Q25" s="32">
        <v>42</v>
      </c>
      <c r="R25" s="21" t="s">
        <v>132</v>
      </c>
      <c r="S25" s="34" t="s">
        <v>51</v>
      </c>
      <c r="T25" s="9" t="str">
        <f t="shared" si="0"/>
        <v>insert into t_products( company_code,shop_code,rfid_no,caizhi_code,peidai_code,tezheng_code,xiangqian_code,prod_name,price) values('六福','1','E00401508F3E076A','950铂金','坠链','钻石0.25Car','42','950铂金项链（带坠）',60000);</v>
      </c>
    </row>
    <row r="26" spans="1:20" s="9" customFormat="1" ht="27" customHeight="1" x14ac:dyDescent="0.2">
      <c r="A26" s="10" t="s">
        <v>57</v>
      </c>
      <c r="B26" s="10" t="s">
        <v>50</v>
      </c>
      <c r="C26" s="11" t="s">
        <v>53</v>
      </c>
      <c r="D26" s="11" t="s">
        <v>172</v>
      </c>
      <c r="E26" s="11" t="s">
        <v>92</v>
      </c>
      <c r="F26" s="11" t="s">
        <v>130</v>
      </c>
      <c r="G26" s="10">
        <v>40000</v>
      </c>
      <c r="H26" s="10">
        <v>1</v>
      </c>
      <c r="I26" s="10" t="s">
        <v>24</v>
      </c>
      <c r="J26" s="12" t="s">
        <v>20</v>
      </c>
      <c r="K26" s="28" t="s">
        <v>171</v>
      </c>
      <c r="L26" s="30" t="s">
        <v>149</v>
      </c>
      <c r="M26" s="30"/>
      <c r="N26" s="30"/>
      <c r="O26" s="30"/>
      <c r="P26" s="20" t="s">
        <v>173</v>
      </c>
      <c r="Q26" s="32">
        <v>46</v>
      </c>
      <c r="R26" s="21" t="s">
        <v>130</v>
      </c>
      <c r="S26" s="34" t="s">
        <v>168</v>
      </c>
      <c r="T26" s="9" t="str">
        <f t="shared" si="0"/>
        <v>insert into t_products( company_code,shop_code,rfid_no,caizhi_code,peidai_code,tezheng_code,xiangqian_code,prod_name,price) values('六福','1','E00401508F3DFA79','足金','坠链','彩宝100','46','黄金项链（带坠）',40000);</v>
      </c>
    </row>
    <row r="27" spans="1:20" s="9" customFormat="1" ht="27" customHeight="1" x14ac:dyDescent="0.2">
      <c r="A27" s="10" t="s">
        <v>57</v>
      </c>
      <c r="B27" s="10" t="s">
        <v>50</v>
      </c>
      <c r="C27" s="11" t="s">
        <v>30</v>
      </c>
      <c r="D27" s="11" t="s">
        <v>147</v>
      </c>
      <c r="E27" s="11" t="s">
        <v>92</v>
      </c>
      <c r="F27" s="11" t="s">
        <v>133</v>
      </c>
      <c r="G27" s="10">
        <v>70000</v>
      </c>
      <c r="H27" s="10">
        <v>1</v>
      </c>
      <c r="I27" s="10" t="s">
        <v>25</v>
      </c>
      <c r="J27" s="12" t="s">
        <v>23</v>
      </c>
      <c r="K27" s="28" t="s">
        <v>171</v>
      </c>
      <c r="L27" s="30" t="s">
        <v>148</v>
      </c>
      <c r="M27" s="30"/>
      <c r="N27" s="30"/>
      <c r="O27" s="30"/>
      <c r="P27" s="20" t="s">
        <v>89</v>
      </c>
      <c r="Q27" s="32">
        <v>46</v>
      </c>
      <c r="R27" s="21" t="s">
        <v>133</v>
      </c>
      <c r="S27" s="34" t="s">
        <v>169</v>
      </c>
      <c r="T27" s="9" t="str">
        <f t="shared" si="0"/>
        <v>insert into t_products( company_code,shop_code,rfid_no,caizhi_code,peidai_code,tezheng_code,xiangqian_code,prod_name,price) values('六福','1','E00401508F3E02AA','足金','素链','无镶','46','黄金项链（素）',70000);</v>
      </c>
    </row>
    <row r="28" spans="1:20" s="9" customFormat="1" ht="27" customHeight="1" x14ac:dyDescent="0.2">
      <c r="A28" s="10" t="s">
        <v>57</v>
      </c>
      <c r="B28" s="10" t="s">
        <v>46</v>
      </c>
      <c r="C28" s="11" t="s">
        <v>52</v>
      </c>
      <c r="D28" s="11" t="s">
        <v>147</v>
      </c>
      <c r="E28" s="11" t="s">
        <v>99</v>
      </c>
      <c r="F28" s="11" t="s">
        <v>129</v>
      </c>
      <c r="G28" s="10">
        <v>30000</v>
      </c>
      <c r="H28" s="10">
        <v>1</v>
      </c>
      <c r="I28" s="10" t="s">
        <v>49</v>
      </c>
      <c r="J28" s="12" t="s">
        <v>19</v>
      </c>
      <c r="K28" s="28" t="s">
        <v>79</v>
      </c>
      <c r="L28" s="30" t="s">
        <v>174</v>
      </c>
      <c r="M28" s="30"/>
      <c r="N28" s="30"/>
      <c r="O28" s="30"/>
      <c r="P28" s="20" t="s">
        <v>89</v>
      </c>
      <c r="Q28" s="32">
        <v>36</v>
      </c>
      <c r="R28" s="21" t="s">
        <v>129</v>
      </c>
      <c r="S28" s="34" t="s">
        <v>170</v>
      </c>
      <c r="T28" s="9" t="str">
        <f t="shared" si="0"/>
        <v>insert into t_products( company_code,shop_code,rfid_no,caizhi_code,peidai_code,tezheng_code,xiangqian_code,prod_name,price) values('六福','1','E00401508F3E0059','18K金','手镯','无镶','36','18K金手镯',30000);</v>
      </c>
    </row>
  </sheetData>
  <dataConsolidate/>
  <mergeCells count="1">
    <mergeCell ref="L1:O1"/>
  </mergeCells>
  <phoneticPr fontId="20" type="noConversion"/>
  <pageMargins left="0.78749999999999998" right="0.78749999999999998" top="1.0527777777777778" bottom="1.0527777777777778" header="0.78749999999999998" footer="0.78749999999999998"/>
  <pageSetup orientation="portrait" useFirstPageNumber="1" horizontalDpi="30066" verticalDpi="26478" r:id="rId1"/>
  <headerFooter alignWithMargins="0">
    <oddHeader>&amp;C&amp;"Times New Roman"&amp;12&amp;A</oddHeader>
    <oddFooter>&amp;C&amp;"Times New Roman"&amp;12Page 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分类编码!$D$2:$D$41</xm:f>
          </x14:formula1>
          <xm:sqref>L2:L28</xm:sqref>
        </x14:dataValidation>
        <x14:dataValidation type="list" allowBlank="1" showInputMessage="1" showErrorMessage="1">
          <x14:formula1>
            <xm:f>分类编码!$F$2:$F$64</xm:f>
          </x14:formula1>
          <xm:sqref>M3:M28</xm:sqref>
        </x14:dataValidation>
        <x14:dataValidation type="list" allowBlank="1" showInputMessage="1" showErrorMessage="1">
          <x14:formula1>
            <xm:f>分类编码!$H$2:$H$998</xm:f>
          </x14:formula1>
          <xm:sqref>Q2</xm:sqref>
        </x14:dataValidation>
        <x14:dataValidation type="list" allowBlank="1" showInputMessage="1" showErrorMessage="1">
          <x14:formula1>
            <xm:f>分类编码!$A$2:$A$6</xm:f>
          </x14:formula1>
          <xm:sqref>K2:K28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H73"/>
  <sheetViews>
    <sheetView zoomScale="80" zoomScaleNormal="80" workbookViewId="0">
      <selection activeCell="A19" sqref="A19"/>
    </sheetView>
  </sheetViews>
  <sheetFormatPr defaultRowHeight="20.25" x14ac:dyDescent="0.2"/>
  <cols>
    <col min="1" max="3" width="15.140625" style="6" customWidth="1"/>
    <col min="4" max="5" width="22.7109375" style="2" customWidth="1"/>
    <col min="6" max="7" width="21.28515625" style="3" customWidth="1"/>
    <col min="8" max="8" width="26.5703125" style="4" customWidth="1"/>
    <col min="9" max="16384" width="9.140625" style="5"/>
  </cols>
  <sheetData>
    <row r="1" spans="1:8" ht="28.5" customHeight="1" x14ac:dyDescent="0.2">
      <c r="A1" s="46" t="s">
        <v>59</v>
      </c>
      <c r="B1" s="47"/>
      <c r="C1" s="35" t="s">
        <v>193</v>
      </c>
      <c r="D1" s="37" t="s">
        <v>60</v>
      </c>
      <c r="E1" s="36" t="s">
        <v>193</v>
      </c>
      <c r="F1" s="48" t="s">
        <v>61</v>
      </c>
      <c r="G1" s="49"/>
      <c r="H1" s="15" t="s">
        <v>62</v>
      </c>
    </row>
    <row r="2" spans="1:8" x14ac:dyDescent="0.2">
      <c r="A2" s="6" t="s">
        <v>68</v>
      </c>
      <c r="B2" s="6" t="s">
        <v>178</v>
      </c>
      <c r="C2" s="6">
        <v>2</v>
      </c>
      <c r="D2" s="7" t="s">
        <v>69</v>
      </c>
      <c r="E2" s="7">
        <v>17</v>
      </c>
      <c r="F2" s="3" t="s">
        <v>191</v>
      </c>
      <c r="G2" s="3">
        <v>12</v>
      </c>
      <c r="H2" s="16"/>
    </row>
    <row r="3" spans="1:8" x14ac:dyDescent="0.2">
      <c r="A3" s="6" t="s">
        <v>64</v>
      </c>
      <c r="B3" s="6" t="s">
        <v>180</v>
      </c>
      <c r="C3" s="6">
        <v>10</v>
      </c>
      <c r="D3" s="7" t="s">
        <v>70</v>
      </c>
      <c r="E3" s="7">
        <v>2</v>
      </c>
      <c r="F3" s="3" t="s">
        <v>192</v>
      </c>
      <c r="G3" s="3">
        <v>15</v>
      </c>
    </row>
    <row r="4" spans="1:8" x14ac:dyDescent="0.2">
      <c r="A4" s="6" t="s">
        <v>78</v>
      </c>
      <c r="B4" s="6" t="s">
        <v>181</v>
      </c>
      <c r="C4" s="6">
        <v>15</v>
      </c>
      <c r="D4" s="7" t="s">
        <v>187</v>
      </c>
      <c r="E4" s="7">
        <v>7</v>
      </c>
    </row>
    <row r="5" spans="1:8" x14ac:dyDescent="0.2">
      <c r="A5" s="6" t="s">
        <v>184</v>
      </c>
      <c r="B5" s="6" t="s">
        <v>185</v>
      </c>
      <c r="C5" s="6">
        <v>1</v>
      </c>
      <c r="D5" s="7" t="s">
        <v>72</v>
      </c>
      <c r="E5" s="7">
        <v>1</v>
      </c>
    </row>
    <row r="6" spans="1:8" x14ac:dyDescent="0.2">
      <c r="A6" s="6" t="s">
        <v>67</v>
      </c>
      <c r="B6" s="6" t="s">
        <v>186</v>
      </c>
      <c r="C6" s="6">
        <v>0</v>
      </c>
      <c r="D6" s="7" t="s">
        <v>189</v>
      </c>
      <c r="E6" s="7">
        <v>0</v>
      </c>
    </row>
    <row r="7" spans="1:8" x14ac:dyDescent="0.2">
      <c r="A7" s="6" t="s">
        <v>65</v>
      </c>
      <c r="B7" s="6" t="s">
        <v>182</v>
      </c>
      <c r="C7" s="6">
        <v>0</v>
      </c>
      <c r="D7" s="7" t="s">
        <v>188</v>
      </c>
      <c r="E7" s="7">
        <v>0</v>
      </c>
    </row>
    <row r="8" spans="1:8" x14ac:dyDescent="0.2">
      <c r="A8" s="6" t="s">
        <v>66</v>
      </c>
      <c r="B8" s="6" t="s">
        <v>183</v>
      </c>
      <c r="C8" s="6">
        <v>0</v>
      </c>
      <c r="D8" s="7" t="s">
        <v>190</v>
      </c>
      <c r="E8" s="7">
        <v>0</v>
      </c>
    </row>
    <row r="9" spans="1:8" x14ac:dyDescent="0.2">
      <c r="A9" s="6" t="s">
        <v>63</v>
      </c>
      <c r="B9" s="6" t="s">
        <v>179</v>
      </c>
      <c r="C9" s="6">
        <v>0</v>
      </c>
      <c r="D9" s="7" t="s">
        <v>71</v>
      </c>
      <c r="E9" s="7">
        <v>0</v>
      </c>
    </row>
    <row r="11" spans="1:8" x14ac:dyDescent="0.2">
      <c r="D11" s="7"/>
      <c r="E11" s="7"/>
    </row>
    <row r="12" spans="1:8" x14ac:dyDescent="0.2">
      <c r="D12" s="7"/>
      <c r="E12" s="7"/>
    </row>
    <row r="13" spans="1:8" x14ac:dyDescent="0.2">
      <c r="D13" s="7"/>
      <c r="E13" s="7"/>
    </row>
    <row r="14" spans="1:8" x14ac:dyDescent="0.2">
      <c r="D14" s="7"/>
      <c r="E14" s="7"/>
    </row>
    <row r="28" spans="8:8" x14ac:dyDescent="0.2">
      <c r="H28" s="8"/>
    </row>
    <row r="29" spans="8:8" x14ac:dyDescent="0.2">
      <c r="H29" s="8"/>
    </row>
    <row r="30" spans="8:8" x14ac:dyDescent="0.2">
      <c r="H30" s="8"/>
    </row>
    <row r="31" spans="8:8" x14ac:dyDescent="0.2">
      <c r="H31" s="8"/>
    </row>
    <row r="32" spans="8:8" x14ac:dyDescent="0.2">
      <c r="H32" s="8"/>
    </row>
    <row r="33" spans="8:8" x14ac:dyDescent="0.2">
      <c r="H33" s="8"/>
    </row>
    <row r="34" spans="8:8" x14ac:dyDescent="0.2">
      <c r="H34" s="8"/>
    </row>
    <row r="35" spans="8:8" x14ac:dyDescent="0.2">
      <c r="H35" s="8"/>
    </row>
    <row r="36" spans="8:8" x14ac:dyDescent="0.2">
      <c r="H36" s="8"/>
    </row>
    <row r="37" spans="8:8" x14ac:dyDescent="0.2">
      <c r="H37" s="8"/>
    </row>
    <row r="38" spans="8:8" x14ac:dyDescent="0.2">
      <c r="H38" s="8"/>
    </row>
    <row r="39" spans="8:8" x14ac:dyDescent="0.2">
      <c r="H39" s="8"/>
    </row>
    <row r="40" spans="8:8" x14ac:dyDescent="0.2">
      <c r="H40" s="8"/>
    </row>
    <row r="41" spans="8:8" x14ac:dyDescent="0.2">
      <c r="H41" s="8"/>
    </row>
    <row r="42" spans="8:8" x14ac:dyDescent="0.2">
      <c r="H42" s="8"/>
    </row>
    <row r="43" spans="8:8" x14ac:dyDescent="0.2">
      <c r="H43" s="8"/>
    </row>
    <row r="44" spans="8:8" x14ac:dyDescent="0.2">
      <c r="H44" s="8"/>
    </row>
    <row r="45" spans="8:8" x14ac:dyDescent="0.2">
      <c r="H45" s="8"/>
    </row>
    <row r="46" spans="8:8" x14ac:dyDescent="0.2">
      <c r="H46" s="8"/>
    </row>
    <row r="47" spans="8:8" x14ac:dyDescent="0.2">
      <c r="H47" s="8"/>
    </row>
    <row r="48" spans="8:8" x14ac:dyDescent="0.2">
      <c r="H48" s="8"/>
    </row>
    <row r="49" spans="8:8" x14ac:dyDescent="0.2">
      <c r="H49" s="8"/>
    </row>
    <row r="50" spans="8:8" x14ac:dyDescent="0.2">
      <c r="H50" s="8"/>
    </row>
    <row r="51" spans="8:8" x14ac:dyDescent="0.2">
      <c r="H51" s="8"/>
    </row>
    <row r="52" spans="8:8" x14ac:dyDescent="0.2">
      <c r="H52" s="8"/>
    </row>
    <row r="53" spans="8:8" x14ac:dyDescent="0.2">
      <c r="H53" s="8"/>
    </row>
    <row r="54" spans="8:8" x14ac:dyDescent="0.2">
      <c r="H54" s="8"/>
    </row>
    <row r="55" spans="8:8" x14ac:dyDescent="0.2">
      <c r="H55" s="8"/>
    </row>
    <row r="56" spans="8:8" x14ac:dyDescent="0.2">
      <c r="H56" s="8"/>
    </row>
    <row r="57" spans="8:8" x14ac:dyDescent="0.2">
      <c r="H57" s="8"/>
    </row>
    <row r="58" spans="8:8" x14ac:dyDescent="0.2">
      <c r="H58" s="8"/>
    </row>
    <row r="59" spans="8:8" x14ac:dyDescent="0.2">
      <c r="H59" s="8"/>
    </row>
    <row r="60" spans="8:8" x14ac:dyDescent="0.2">
      <c r="H60" s="8"/>
    </row>
    <row r="61" spans="8:8" x14ac:dyDescent="0.2">
      <c r="H61" s="8"/>
    </row>
    <row r="62" spans="8:8" x14ac:dyDescent="0.2">
      <c r="H62" s="8"/>
    </row>
    <row r="63" spans="8:8" x14ac:dyDescent="0.2">
      <c r="H63" s="8"/>
    </row>
    <row r="64" spans="8:8" x14ac:dyDescent="0.2">
      <c r="H64" s="8"/>
    </row>
    <row r="65" spans="8:8" x14ac:dyDescent="0.2">
      <c r="H65" s="8"/>
    </row>
    <row r="66" spans="8:8" x14ac:dyDescent="0.2">
      <c r="H66" s="8"/>
    </row>
    <row r="67" spans="8:8" x14ac:dyDescent="0.2">
      <c r="H67" s="8"/>
    </row>
    <row r="68" spans="8:8" x14ac:dyDescent="0.2">
      <c r="H68" s="8"/>
    </row>
    <row r="69" spans="8:8" x14ac:dyDescent="0.2">
      <c r="H69" s="8"/>
    </row>
    <row r="70" spans="8:8" x14ac:dyDescent="0.2">
      <c r="H70" s="8"/>
    </row>
    <row r="71" spans="8:8" x14ac:dyDescent="0.2">
      <c r="H71" s="8"/>
    </row>
    <row r="72" spans="8:8" x14ac:dyDescent="0.2">
      <c r="H72" s="8"/>
    </row>
    <row r="73" spans="8:8" x14ac:dyDescent="0.2">
      <c r="H73" s="8"/>
    </row>
  </sheetData>
  <mergeCells count="2">
    <mergeCell ref="A1:B1"/>
    <mergeCell ref="F1:G1"/>
  </mergeCells>
  <phoneticPr fontId="24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25"/>
  <sheetViews>
    <sheetView tabSelected="1" topLeftCell="A19" workbookViewId="0">
      <selection activeCell="J45" sqref="J45"/>
    </sheetView>
  </sheetViews>
  <sheetFormatPr defaultRowHeight="12.75" x14ac:dyDescent="0.2"/>
  <cols>
    <col min="3" max="3" width="18.28515625" customWidth="1"/>
    <col min="4" max="4" width="10.7109375" customWidth="1"/>
  </cols>
  <sheetData>
    <row r="1" spans="1:3" ht="24.75" x14ac:dyDescent="0.2">
      <c r="B1" s="38" t="s">
        <v>59</v>
      </c>
      <c r="C1" s="14" t="s">
        <v>196</v>
      </c>
    </row>
    <row r="2" spans="1:3" ht="20.25" x14ac:dyDescent="0.2">
      <c r="A2" s="6" t="s">
        <v>68</v>
      </c>
      <c r="B2" s="6" t="s">
        <v>178</v>
      </c>
      <c r="C2" s="40">
        <v>153</v>
      </c>
    </row>
    <row r="3" spans="1:3" ht="20.25" x14ac:dyDescent="0.2">
      <c r="A3" s="6" t="s">
        <v>64</v>
      </c>
      <c r="B3" s="6" t="s">
        <v>180</v>
      </c>
      <c r="C3" s="40">
        <v>265</v>
      </c>
    </row>
    <row r="4" spans="1:3" ht="20.25" x14ac:dyDescent="0.2">
      <c r="A4" s="6" t="s">
        <v>78</v>
      </c>
      <c r="B4" s="6" t="s">
        <v>181</v>
      </c>
      <c r="C4" s="40">
        <v>284</v>
      </c>
    </row>
    <row r="5" spans="1:3" ht="20.25" x14ac:dyDescent="0.2">
      <c r="A5" s="6" t="s">
        <v>184</v>
      </c>
      <c r="B5" s="6" t="s">
        <v>185</v>
      </c>
      <c r="C5" s="40">
        <v>195</v>
      </c>
    </row>
    <row r="6" spans="1:3" ht="20.25" x14ac:dyDescent="0.2">
      <c r="A6" s="6" t="s">
        <v>67</v>
      </c>
      <c r="B6" s="6" t="s">
        <v>186</v>
      </c>
      <c r="C6" s="40">
        <v>117</v>
      </c>
    </row>
    <row r="7" spans="1:3" ht="20.25" x14ac:dyDescent="0.2">
      <c r="A7" s="6" t="s">
        <v>65</v>
      </c>
      <c r="B7" s="6" t="s">
        <v>182</v>
      </c>
      <c r="C7" s="39"/>
    </row>
    <row r="8" spans="1:3" ht="20.25" x14ac:dyDescent="0.2">
      <c r="A8" s="6" t="s">
        <v>66</v>
      </c>
      <c r="B8" s="6" t="s">
        <v>183</v>
      </c>
      <c r="C8" s="39"/>
    </row>
    <row r="9" spans="1:3" ht="20.25" x14ac:dyDescent="0.2">
      <c r="A9" s="6" t="s">
        <v>63</v>
      </c>
      <c r="B9" s="6" t="s">
        <v>179</v>
      </c>
      <c r="C9" s="39"/>
    </row>
    <row r="12" spans="1:3" ht="20.25" x14ac:dyDescent="0.2">
      <c r="A12" s="6" t="s">
        <v>78</v>
      </c>
      <c r="B12" s="40" t="s">
        <v>181</v>
      </c>
      <c r="C12" s="40">
        <v>284</v>
      </c>
    </row>
    <row r="13" spans="1:3" x14ac:dyDescent="0.2">
      <c r="B13" s="42" t="s">
        <v>197</v>
      </c>
      <c r="C13" s="39">
        <v>184</v>
      </c>
    </row>
    <row r="14" spans="1:3" x14ac:dyDescent="0.2">
      <c r="B14" s="42" t="s">
        <v>198</v>
      </c>
      <c r="C14" s="39">
        <v>100</v>
      </c>
    </row>
    <row r="15" spans="1:3" x14ac:dyDescent="0.2">
      <c r="B15" s="41"/>
      <c r="C15" s="41"/>
    </row>
    <row r="16" spans="1:3" x14ac:dyDescent="0.2">
      <c r="B16" s="41"/>
      <c r="C16" s="41"/>
    </row>
    <row r="17" spans="1:3" x14ac:dyDescent="0.2">
      <c r="B17" s="41"/>
      <c r="C17" s="41"/>
    </row>
    <row r="18" spans="1:3" x14ac:dyDescent="0.2">
      <c r="B18" s="41"/>
      <c r="C18" s="41"/>
    </row>
    <row r="19" spans="1:3" x14ac:dyDescent="0.2">
      <c r="B19" s="41"/>
      <c r="C19" s="41"/>
    </row>
    <row r="20" spans="1:3" x14ac:dyDescent="0.2">
      <c r="B20" s="41"/>
      <c r="C20" s="41"/>
    </row>
    <row r="21" spans="1:3" x14ac:dyDescent="0.2">
      <c r="B21" s="41"/>
      <c r="C21" s="41"/>
    </row>
    <row r="22" spans="1:3" ht="20.25" x14ac:dyDescent="0.2">
      <c r="A22" s="6" t="s">
        <v>68</v>
      </c>
      <c r="B22" s="6" t="s">
        <v>178</v>
      </c>
      <c r="C22" s="40">
        <v>153</v>
      </c>
    </row>
    <row r="23" spans="1:3" x14ac:dyDescent="0.2">
      <c r="B23" s="42" t="s">
        <v>201</v>
      </c>
      <c r="C23" s="39">
        <v>53</v>
      </c>
    </row>
    <row r="24" spans="1:3" x14ac:dyDescent="0.2">
      <c r="B24" s="42" t="s">
        <v>199</v>
      </c>
      <c r="C24" s="39">
        <v>66</v>
      </c>
    </row>
    <row r="25" spans="1:3" x14ac:dyDescent="0.2">
      <c r="B25" s="42" t="s">
        <v>200</v>
      </c>
      <c r="C25" s="39">
        <v>34</v>
      </c>
    </row>
  </sheetData>
  <phoneticPr fontId="2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商品清单</vt:lpstr>
      <vt:lpstr>分类编码</vt:lpstr>
      <vt:lpstr>关注度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2018-01-10T15:27:01Z</cp:lastPrinted>
  <dcterms:created xsi:type="dcterms:W3CDTF">2018-01-10T15:53:42Z</dcterms:created>
  <dcterms:modified xsi:type="dcterms:W3CDTF">2018-01-26T06:25:15Z</dcterms:modified>
</cp:coreProperties>
</file>