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<sst xmlns="http://schemas.openxmlformats.org/spreadsheetml/2006/main" count="187" uniqueCount="187">
  <si>
    <t>AEBP1 over LN229</t>
  </si>
  <si>
    <t>Protein name</t>
  </si>
  <si>
    <t>vector1</t>
  </si>
  <si>
    <t>vector2</t>
  </si>
  <si>
    <t>AEBP1 over1</t>
  </si>
  <si>
    <t>AEBP1 over2</t>
  </si>
  <si>
    <t>vector mean</t>
  </si>
  <si>
    <t>AEBP1 over mean</t>
  </si>
  <si>
    <t>Regulation</t>
  </si>
  <si>
    <t>fold change</t>
  </si>
  <si>
    <t>EMA-M-C</t>
  </si>
  <si>
    <t>HES1-R-V</t>
  </si>
  <si>
    <t>cdc25C-R-V</t>
  </si>
  <si>
    <t>Caspase-8-M-Q</t>
  </si>
  <si>
    <t>PR-R-V</t>
  </si>
  <si>
    <t>SOD2-R-V</t>
  </si>
  <si>
    <t>Src_pY416-R-V</t>
  </si>
  <si>
    <t>DUSP4-R-V</t>
  </si>
  <si>
    <t>b-Actin-R-C</t>
  </si>
  <si>
    <t>VHL-EPPK1-M-E</t>
  </si>
  <si>
    <t>Hexokinase-II-R-V</t>
  </si>
  <si>
    <t>E-Cadherin-R-V</t>
  </si>
  <si>
    <t>p16INK4a-R-V</t>
  </si>
  <si>
    <t>E2F1-M-V</t>
  </si>
  <si>
    <t>Rictor_pT1135-R-V</t>
  </si>
  <si>
    <t>Bak-R-C</t>
  </si>
  <si>
    <t>BAP1-M-V</t>
  </si>
  <si>
    <t>Smac-M-Q</t>
  </si>
  <si>
    <t>Snail-M-Q</t>
  </si>
  <si>
    <t>PDK1_pS241-R-V</t>
  </si>
  <si>
    <t>ACC1-R-C</t>
  </si>
  <si>
    <t>Porin-M-V</t>
  </si>
  <si>
    <t>SLC1A5-R-C</t>
  </si>
  <si>
    <t>N-Ras-M-V</t>
  </si>
  <si>
    <t>Ubq-Histone-H2B-M-C</t>
  </si>
  <si>
    <t>IR-b-R-C</t>
  </si>
  <si>
    <t>Claudin-7-R-V</t>
  </si>
  <si>
    <t>Glutaminase-R-C</t>
  </si>
  <si>
    <t>Cyclin-D1-R-V</t>
  </si>
  <si>
    <t>Mnk1-R-V</t>
  </si>
  <si>
    <t>JNK2-R-C</t>
  </si>
  <si>
    <t>Creb-R-C</t>
  </si>
  <si>
    <t>Bcl-xL-R-V</t>
  </si>
  <si>
    <t>ADAR1-M-V</t>
  </si>
  <si>
    <t>Rheb-M-C</t>
  </si>
  <si>
    <t>Histone-H3-R-V</t>
  </si>
  <si>
    <t>C-Raf_pS338-R-V</t>
  </si>
  <si>
    <t>Rad50-M-V</t>
  </si>
  <si>
    <t>Akt_pS473-R-V</t>
  </si>
  <si>
    <t>RSK-R-C</t>
  </si>
  <si>
    <t>MCT4-R-V</t>
  </si>
  <si>
    <t>Mcl-1-R-V</t>
  </si>
  <si>
    <t>PKCa-R-V</t>
  </si>
  <si>
    <t>Tyro3-R-V</t>
  </si>
  <si>
    <t>Rock-1-R-C</t>
  </si>
  <si>
    <t>ULK1_pS757-R-C</t>
  </si>
  <si>
    <t>ATRX-R-C</t>
  </si>
  <si>
    <t>Rab11-R-E</t>
  </si>
  <si>
    <t>BiP-GRP78-M-C</t>
  </si>
  <si>
    <t>PAICS-R-C</t>
  </si>
  <si>
    <t>GSK-3a-b-M-V</t>
  </si>
  <si>
    <t>IRS1-R-V</t>
  </si>
  <si>
    <t>DM-K9-Histone-H3-R-C</t>
  </si>
  <si>
    <t>IGFBP2-R-V</t>
  </si>
  <si>
    <t>Bax-R-V</t>
  </si>
  <si>
    <t>GCN5L2-R-V</t>
  </si>
  <si>
    <t>INPP4b-R-V</t>
  </si>
  <si>
    <t>ATM-R-V</t>
  </si>
  <si>
    <t>Myosin-11-R-V</t>
  </si>
  <si>
    <t>Tuberin-R-V</t>
  </si>
  <si>
    <t>PI3K-p110-a-R-C</t>
  </si>
  <si>
    <t>Stathmin-1-R-V</t>
  </si>
  <si>
    <t>Beclin-G-C</t>
  </si>
  <si>
    <t>XPA-M-V</t>
  </si>
  <si>
    <t>Cyclin-B1-R-V</t>
  </si>
  <si>
    <t>FRA-1-R-C</t>
  </si>
  <si>
    <t>PAX8-R-C</t>
  </si>
  <si>
    <t>TSC1-R-C</t>
  </si>
  <si>
    <t>IRF-1-R-C</t>
  </si>
  <si>
    <t>Cox2-R-C</t>
  </si>
  <si>
    <t>CDK1-R-C</t>
  </si>
  <si>
    <t>Stat5a-R-V</t>
  </si>
  <si>
    <t>YB1_pS102-R-V</t>
  </si>
  <si>
    <t>PAI-1-M-V</t>
  </si>
  <si>
    <t>Aurora-B-R-V</t>
  </si>
  <si>
    <t>Myt1-R-C</t>
  </si>
  <si>
    <t>Bim-R-V</t>
  </si>
  <si>
    <t>PAK4-R-V</t>
  </si>
  <si>
    <t>FoxM1-R-V</t>
  </si>
  <si>
    <t>B7-H4-R-C</t>
  </si>
  <si>
    <t>p90RSK_pT573-R-C</t>
  </si>
  <si>
    <t>eEF2-R-C</t>
  </si>
  <si>
    <t>JNK_pT183_Y185-R-V</t>
  </si>
  <si>
    <t>TTF1-R-V</t>
  </si>
  <si>
    <t>SDHA-R-V</t>
  </si>
  <si>
    <t>WIPI2-R-C</t>
  </si>
  <si>
    <t>PDK1-R-V</t>
  </si>
  <si>
    <t>Bad_pS112-R-V</t>
  </si>
  <si>
    <t>Tuberin_pT1462-R-V</t>
  </si>
  <si>
    <t>Bcl2-M-V</t>
  </si>
  <si>
    <t>MEK1-R-V</t>
  </si>
  <si>
    <t>GCLM-R-C</t>
  </si>
  <si>
    <t>PKA-a-R-V</t>
  </si>
  <si>
    <t>14-3-3-epsilon-M-C</t>
  </si>
  <si>
    <t>Annexin-VII-M-V</t>
  </si>
  <si>
    <t>p38_pT180_Y182-R-V</t>
  </si>
  <si>
    <t>Merlin-R-C</t>
  </si>
  <si>
    <t>Notch3-R-C</t>
  </si>
  <si>
    <t>b-Catenin-R-V</t>
  </si>
  <si>
    <t>TIGAR-R-V</t>
  </si>
  <si>
    <t>EGFR_pY1173-R-V</t>
  </si>
  <si>
    <t>PKC-b-II_pS660-R-V</t>
  </si>
  <si>
    <t>SOD1-M-V</t>
  </si>
  <si>
    <t>HER3_pY1289-R-C</t>
  </si>
  <si>
    <t>4E-BP1-R-V</t>
  </si>
  <si>
    <t>NDRG1_pT346-R-V</t>
  </si>
  <si>
    <t>Src-M-V</t>
  </si>
  <si>
    <t>YAP_pS127-R-E</t>
  </si>
  <si>
    <t>IGFRb-R-C</t>
  </si>
  <si>
    <t>PDHK1-R-C</t>
  </si>
  <si>
    <t>c-Kit-R-V</t>
  </si>
  <si>
    <t>LC3A-B-R-C</t>
  </si>
  <si>
    <t>Axl-R-V</t>
  </si>
  <si>
    <t>c-Abl-R-V</t>
  </si>
  <si>
    <t>VEGFR-2-R-V</t>
  </si>
  <si>
    <t>AR-R-V</t>
  </si>
  <si>
    <t>mTOR-R-V</t>
  </si>
  <si>
    <t>Jagged1-R-V</t>
  </si>
  <si>
    <t>MIG6-M-V</t>
  </si>
  <si>
    <t>Atg7-R-V</t>
  </si>
  <si>
    <t>FASN-R-V</t>
  </si>
  <si>
    <t>CD31-M-V</t>
  </si>
  <si>
    <t>PD-L1-R-C</t>
  </si>
  <si>
    <t>B-Raf_pS445-R-V</t>
  </si>
  <si>
    <t>PLC-gamma2_pY759-R-C</t>
  </si>
  <si>
    <t>4E-BP1_pS65-R-V</t>
  </si>
  <si>
    <t>ACC_pS79-R-V</t>
  </si>
  <si>
    <t>H2AX_pS140-M-C</t>
  </si>
  <si>
    <t>MMP2-R-V</t>
  </si>
  <si>
    <t>WIPI1-R-C</t>
  </si>
  <si>
    <t>ER-a_pS118-R-V</t>
  </si>
  <si>
    <t>PREX1-R-V</t>
  </si>
  <si>
    <t>AMPKa-R-C</t>
  </si>
  <si>
    <t>Cyclin-E1-M-V</t>
  </si>
  <si>
    <t>YAP-R-E</t>
  </si>
  <si>
    <t>PKM2-R-C</t>
  </si>
  <si>
    <t>LDHA-R-C</t>
  </si>
  <si>
    <t>D-a-Tubulin-R-V</t>
  </si>
  <si>
    <t>ERCC5-R-C</t>
  </si>
  <si>
    <t>Annexin-I-M-V</t>
  </si>
  <si>
    <t>PEA-15-R-V</t>
  </si>
  <si>
    <t>TAZ-R-V</t>
  </si>
  <si>
    <t>ATM_pS1981-R-V</t>
  </si>
  <si>
    <t>Smad1-R-V</t>
  </si>
  <si>
    <t>Raptor-R-V</t>
  </si>
  <si>
    <t>Akt_pT308-R-V</t>
  </si>
  <si>
    <t>MERIT40_pS29-R-V</t>
  </si>
  <si>
    <t>EGFR-R-V</t>
  </si>
  <si>
    <t>PKC-delta_pS664-R-V</t>
  </si>
  <si>
    <t>A-Raf-R-V</t>
  </si>
  <si>
    <t>NAPSIN-A-R-C</t>
  </si>
  <si>
    <t>IGF1R_pY1135_Y1136-R-V</t>
  </si>
  <si>
    <t>p21-R-V</t>
  </si>
  <si>
    <t>p70-S6K1-R-V</t>
  </si>
  <si>
    <t>Rb_pS807_S811-R-V</t>
  </si>
  <si>
    <t>Bid-R-C</t>
  </si>
  <si>
    <t>c-Met-M-Q</t>
  </si>
  <si>
    <t>p27_pT198-R-V</t>
  </si>
  <si>
    <t>PI3K-p110-b-M-C</t>
  </si>
  <si>
    <t>Oct-4-R-C</t>
  </si>
  <si>
    <t>VASP-R-V</t>
  </si>
  <si>
    <t>Smad4-M-V</t>
  </si>
  <si>
    <t>c-Met_pY1234_Y1235-R-V</t>
  </si>
  <si>
    <t>Collagen-VI-R-V</t>
  </si>
  <si>
    <t>Heregulin-R-V</t>
  </si>
  <si>
    <t>MAPK_pT202_Y204-R-V</t>
  </si>
  <si>
    <t>Caspase-3-R-C</t>
  </si>
  <si>
    <t>CD26-R-V</t>
  </si>
  <si>
    <t>eIF4E-R-V</t>
  </si>
  <si>
    <t>Cyclophilin-F-M-V</t>
  </si>
  <si>
    <t>UBAC1-R-V</t>
  </si>
  <si>
    <t>Chk1_pS296-R-V</t>
  </si>
  <si>
    <t>ENY2-M-C</t>
  </si>
  <si>
    <t>Src_pY527-R-V</t>
  </si>
  <si>
    <t>p38-MAPK-R-V</t>
  </si>
  <si>
    <t>SCD-M-V</t>
  </si>
  <si>
    <t>RIP-R-C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</si>
</sst>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1" fillId="0" borderId="0" xfId="49" applyFont="1" applyFill="1" applyAlignment="1">
      <alignment horizontal="center"/>
    </xf>
    <xf numFmtId="0" fontId="2" fillId="0" borderId="0" xfId="49" applyFont="1" applyFill="1" applyBorder="1"/>
    <xf numFmtId="0" fontId="3" fillId="0" borderId="0" xfId="49" applyFill="1" applyBorder="1" applyAlignment="1">
      <alignment horizontal="center"/>
    </xf>
    <xf numFmtId="0" fontId="3" fillId="0" borderId="0" xfId="49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0" borderId="0" xfId="49" applyFont="1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0" xfId="0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BF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1"/>
  <sheetViews>
    <sheetView tabSelected="1" zoomScale="87" zoomScaleNormal="87" topLeftCell="A165" workbookViewId="0">
      <selection activeCell="A3" sqref="A3:J191"/>
    </sheetView>
  </sheetViews>
  <sheetFormatPr defaultColWidth="11" defaultRowHeight="14.25"/>
  <cols>
    <col min="1" max="1" width="24.6666666666667" style="1" customWidth="1"/>
    <col min="2" max="4" width="10.8333333333333" style="1"/>
    <col min="5" max="5" width="13.3333333333333" style="1" customWidth="1"/>
    <col min="6" max="6" width="17.6666666666667" style="1" customWidth="1"/>
    <col min="7" max="7" width="18" style="1" customWidth="1"/>
    <col min="8" max="8" width="10.8333333333333" style="1"/>
    <col min="9" max="9" width="10.8333333333333" style="2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10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7" t="s">
        <v>8</v>
      </c>
      <c r="I3" s="10" t="s">
        <v>9</v>
      </c>
      <c r="J3" s="11"/>
    </row>
    <row r="4" spans="1:10">
      <c r="A4" s="8" t="s">
        <v>10</v>
      </c>
      <c r="B4" s="8">
        <v>0.776164893580579</v>
      </c>
      <c r="C4" s="8">
        <v>0.733294079767411</v>
      </c>
      <c r="D4" s="8">
        <v>1.03460488010543</v>
      </c>
      <c r="E4" s="8">
        <v>1.01897135041565</v>
      </c>
      <c r="F4" s="9">
        <f t="shared" ref="F4:F35" si="0">AVERAGE(B4,C4)</f>
        <v>0.754729486673995</v>
      </c>
      <c r="G4" s="9">
        <f t="shared" ref="G4:G35" si="1">AVERAGE(D4,E4)</f>
        <v>1.02678811526054</v>
      </c>
      <c r="H4" s="9" t="str">
        <f t="shared" ref="H4:H35" si="2">IF(((G4-F4)&gt;0),"up","down")</f>
        <v>up</v>
      </c>
      <c r="I4" s="9">
        <f t="shared" ref="I4:I35" si="3">G4/F4</f>
        <v>1.36047170991752</v>
      </c>
      <c r="J4" s="11"/>
    </row>
    <row r="5" spans="1:10">
      <c r="A5" s="8" t="s">
        <v>11</v>
      </c>
      <c r="B5" s="8">
        <v>1.4160270600655</v>
      </c>
      <c r="C5" s="8">
        <v>1.41222854095333</v>
      </c>
      <c r="D5" s="8">
        <v>1.63340093329822</v>
      </c>
      <c r="E5" s="8">
        <v>1.63594942421319</v>
      </c>
      <c r="F5" s="9">
        <f t="shared" si="0"/>
        <v>1.41412780050941</v>
      </c>
      <c r="G5" s="9">
        <f t="shared" si="1"/>
        <v>1.63467517875571</v>
      </c>
      <c r="H5" s="9" t="str">
        <f t="shared" si="2"/>
        <v>up</v>
      </c>
      <c r="I5" s="9">
        <f t="shared" si="3"/>
        <v>1.15596000458151</v>
      </c>
      <c r="J5" s="11"/>
    </row>
    <row r="6" spans="1:10">
      <c r="A6" s="8" t="s">
        <v>12</v>
      </c>
      <c r="B6" s="8">
        <v>0.91757212401726</v>
      </c>
      <c r="C6" s="8">
        <v>0.999677045222957</v>
      </c>
      <c r="D6" s="8">
        <v>1.22290345191944</v>
      </c>
      <c r="E6" s="8">
        <v>0.967238132975133</v>
      </c>
      <c r="F6" s="9">
        <f t="shared" si="0"/>
        <v>0.958624584620108</v>
      </c>
      <c r="G6" s="9">
        <f t="shared" si="1"/>
        <v>1.09507079244729</v>
      </c>
      <c r="H6" s="9" t="str">
        <f t="shared" si="2"/>
        <v>up</v>
      </c>
      <c r="I6" s="9">
        <f t="shared" si="3"/>
        <v>1.14233539387189</v>
      </c>
      <c r="J6" s="11"/>
    </row>
    <row r="7" spans="1:10">
      <c r="A7" s="8" t="s">
        <v>13</v>
      </c>
      <c r="B7" s="8">
        <v>1.1561807084923</v>
      </c>
      <c r="C7" s="8">
        <v>0.857054569376148</v>
      </c>
      <c r="D7" s="8">
        <v>1.12927379260555</v>
      </c>
      <c r="E7" s="8">
        <v>1.14547104391156</v>
      </c>
      <c r="F7" s="9">
        <f t="shared" si="0"/>
        <v>1.00661763893422</v>
      </c>
      <c r="G7" s="9">
        <f t="shared" si="1"/>
        <v>1.13737241825855</v>
      </c>
      <c r="H7" s="9" t="str">
        <f t="shared" si="2"/>
        <v>up</v>
      </c>
      <c r="I7" s="9">
        <f t="shared" si="3"/>
        <v>1.1298951799243</v>
      </c>
      <c r="J7" s="11"/>
    </row>
    <row r="8" spans="1:10">
      <c r="A8" s="8" t="s">
        <v>14</v>
      </c>
      <c r="B8" s="8">
        <v>0.880716769155656</v>
      </c>
      <c r="C8" s="8">
        <v>1.00163217102462</v>
      </c>
      <c r="D8" s="8">
        <v>0.996857868301253</v>
      </c>
      <c r="E8" s="8">
        <v>1.12300266405263</v>
      </c>
      <c r="F8" s="9">
        <f t="shared" si="0"/>
        <v>0.941174470090138</v>
      </c>
      <c r="G8" s="9">
        <f t="shared" si="1"/>
        <v>1.05993026617694</v>
      </c>
      <c r="H8" s="9" t="str">
        <f t="shared" si="2"/>
        <v>up</v>
      </c>
      <c r="I8" s="9">
        <f t="shared" si="3"/>
        <v>1.1261783015379</v>
      </c>
      <c r="J8" s="11"/>
    </row>
    <row r="9" spans="1:10">
      <c r="A9" s="8" t="s">
        <v>15</v>
      </c>
      <c r="B9" s="8">
        <v>0.210937551071934</v>
      </c>
      <c r="C9" s="8">
        <v>0.354826655897343</v>
      </c>
      <c r="D9" s="8">
        <v>0.297804003112814</v>
      </c>
      <c r="E9" s="8">
        <v>0.33776661164317</v>
      </c>
      <c r="F9" s="9">
        <f t="shared" si="0"/>
        <v>0.282882103484638</v>
      </c>
      <c r="G9" s="9">
        <f t="shared" si="1"/>
        <v>0.317785307377992</v>
      </c>
      <c r="H9" s="9" t="str">
        <f t="shared" si="2"/>
        <v>up</v>
      </c>
      <c r="I9" s="9">
        <f t="shared" si="3"/>
        <v>1.12338427727807</v>
      </c>
      <c r="J9" s="11"/>
    </row>
    <row r="10" spans="1:10">
      <c r="A10" s="8" t="s">
        <v>16</v>
      </c>
      <c r="B10" s="8">
        <v>0.716684658747274</v>
      </c>
      <c r="C10" s="8">
        <v>0.70500280237769</v>
      </c>
      <c r="D10" s="8">
        <v>0.624360368945461</v>
      </c>
      <c r="E10" s="8">
        <v>0.971415488516005</v>
      </c>
      <c r="F10" s="9">
        <f t="shared" si="0"/>
        <v>0.710843730562482</v>
      </c>
      <c r="G10" s="9">
        <f t="shared" si="1"/>
        <v>0.797887928730733</v>
      </c>
      <c r="H10" s="9" t="str">
        <f t="shared" si="2"/>
        <v>up</v>
      </c>
      <c r="I10" s="9">
        <f t="shared" si="3"/>
        <v>1.12245194608297</v>
      </c>
      <c r="J10" s="11"/>
    </row>
    <row r="11" spans="1:10">
      <c r="A11" s="8" t="s">
        <v>17</v>
      </c>
      <c r="B11" s="8">
        <v>3.23853146576108</v>
      </c>
      <c r="C11" s="8">
        <v>4.05902253015428</v>
      </c>
      <c r="D11" s="8">
        <v>3.43139268398455</v>
      </c>
      <c r="E11" s="8">
        <v>4.68803784903633</v>
      </c>
      <c r="F11" s="9">
        <f t="shared" si="0"/>
        <v>3.64877699795768</v>
      </c>
      <c r="G11" s="9">
        <f t="shared" si="1"/>
        <v>4.05971526651044</v>
      </c>
      <c r="H11" s="9" t="str">
        <f t="shared" si="2"/>
        <v>up</v>
      </c>
      <c r="I11" s="9">
        <f t="shared" si="3"/>
        <v>1.11262356367155</v>
      </c>
      <c r="J11" s="11"/>
    </row>
    <row r="12" spans="1:10">
      <c r="A12" s="8" t="s">
        <v>18</v>
      </c>
      <c r="B12" s="8">
        <v>1.01971159436514</v>
      </c>
      <c r="C12" s="8">
        <v>0.886092611448517</v>
      </c>
      <c r="D12" s="8">
        <v>1.09476602721103</v>
      </c>
      <c r="E12" s="8">
        <v>0.997931729370433</v>
      </c>
      <c r="F12" s="9">
        <f t="shared" si="0"/>
        <v>0.952902102906829</v>
      </c>
      <c r="G12" s="9">
        <f t="shared" si="1"/>
        <v>1.04634887829073</v>
      </c>
      <c r="H12" s="9" t="str">
        <f t="shared" si="2"/>
        <v>up</v>
      </c>
      <c r="I12" s="9">
        <f t="shared" si="3"/>
        <v>1.09806545194815</v>
      </c>
      <c r="J12" s="11"/>
    </row>
    <row r="13" spans="1:10">
      <c r="A13" s="8" t="s">
        <v>19</v>
      </c>
      <c r="B13" s="8">
        <v>0.709167102910118</v>
      </c>
      <c r="C13" s="8">
        <v>0.714795112408753</v>
      </c>
      <c r="D13" s="8">
        <v>0.763002602303716</v>
      </c>
      <c r="E13" s="8">
        <v>0.788111888250078</v>
      </c>
      <c r="F13" s="9">
        <f t="shared" si="0"/>
        <v>0.711981107659436</v>
      </c>
      <c r="G13" s="9">
        <f t="shared" si="1"/>
        <v>0.775557245276897</v>
      </c>
      <c r="H13" s="9" t="str">
        <f t="shared" si="2"/>
        <v>up</v>
      </c>
      <c r="I13" s="9">
        <f t="shared" si="3"/>
        <v>1.08929469747654</v>
      </c>
      <c r="J13" s="11"/>
    </row>
    <row r="14" spans="1:10">
      <c r="A14" s="8" t="s">
        <v>20</v>
      </c>
      <c r="B14" s="8">
        <v>1.15594729909972</v>
      </c>
      <c r="C14" s="8">
        <v>1.27007606327698</v>
      </c>
      <c r="D14" s="8">
        <v>1.16215773296075</v>
      </c>
      <c r="E14" s="8">
        <v>1.47803117119293</v>
      </c>
      <c r="F14" s="9">
        <f t="shared" si="0"/>
        <v>1.21301168118835</v>
      </c>
      <c r="G14" s="9">
        <f t="shared" si="1"/>
        <v>1.32009445207684</v>
      </c>
      <c r="H14" s="9" t="str">
        <f t="shared" si="2"/>
        <v>up</v>
      </c>
      <c r="I14" s="9">
        <f t="shared" si="3"/>
        <v>1.08827843338127</v>
      </c>
      <c r="J14" s="11"/>
    </row>
    <row r="15" spans="1:10">
      <c r="A15" s="8" t="s">
        <v>21</v>
      </c>
      <c r="B15" s="8">
        <v>0.907617199942135</v>
      </c>
      <c r="C15" s="8">
        <v>0.938154167942413</v>
      </c>
      <c r="D15" s="8">
        <v>0.93705751440227</v>
      </c>
      <c r="E15" s="8">
        <v>1.0589149413377</v>
      </c>
      <c r="F15" s="9">
        <f t="shared" si="0"/>
        <v>0.922885683942274</v>
      </c>
      <c r="G15" s="9">
        <f t="shared" si="1"/>
        <v>0.997986227869985</v>
      </c>
      <c r="H15" s="9" t="str">
        <f t="shared" si="2"/>
        <v>up</v>
      </c>
      <c r="I15" s="9">
        <f t="shared" si="3"/>
        <v>1.08137578167526</v>
      </c>
      <c r="J15" s="11"/>
    </row>
    <row r="16" spans="1:10">
      <c r="A16" s="8" t="s">
        <v>22</v>
      </c>
      <c r="B16" s="8">
        <v>1.09192197685358</v>
      </c>
      <c r="C16" s="8">
        <v>1.07074593594824</v>
      </c>
      <c r="D16" s="8">
        <v>1.20238846126753</v>
      </c>
      <c r="E16" s="8">
        <v>1.12956350814707</v>
      </c>
      <c r="F16" s="9">
        <f t="shared" si="0"/>
        <v>1.08133395640091</v>
      </c>
      <c r="G16" s="9">
        <f t="shared" si="1"/>
        <v>1.1659759847073</v>
      </c>
      <c r="H16" s="9" t="str">
        <f t="shared" si="2"/>
        <v>up</v>
      </c>
      <c r="I16" s="9">
        <f t="shared" si="3"/>
        <v>1.07827556677135</v>
      </c>
      <c r="J16" s="11"/>
    </row>
    <row r="17" spans="1:10">
      <c r="A17" s="8" t="s">
        <v>23</v>
      </c>
      <c r="B17" s="8">
        <v>1.00710559434946</v>
      </c>
      <c r="C17" s="8">
        <v>1.05907151176938</v>
      </c>
      <c r="D17" s="8">
        <v>1.04813537789398</v>
      </c>
      <c r="E17" s="8">
        <v>1.17933748760254</v>
      </c>
      <c r="F17" s="9">
        <f t="shared" si="0"/>
        <v>1.03308855305942</v>
      </c>
      <c r="G17" s="9">
        <f t="shared" si="1"/>
        <v>1.11373643274826</v>
      </c>
      <c r="H17" s="9" t="str">
        <f t="shared" si="2"/>
        <v>up</v>
      </c>
      <c r="I17" s="9">
        <f t="shared" si="3"/>
        <v>1.07806482750197</v>
      </c>
      <c r="J17" s="11"/>
    </row>
    <row r="18" spans="1:10">
      <c r="A18" s="8" t="s">
        <v>24</v>
      </c>
      <c r="B18" s="8">
        <v>0.906487026169389</v>
      </c>
      <c r="C18" s="8">
        <v>0.835158570498603</v>
      </c>
      <c r="D18" s="8">
        <v>0.989041459907796</v>
      </c>
      <c r="E18" s="8">
        <v>0.888490139882231</v>
      </c>
      <c r="F18" s="9">
        <f t="shared" si="0"/>
        <v>0.870822798333996</v>
      </c>
      <c r="G18" s="9">
        <f t="shared" si="1"/>
        <v>0.938765799895014</v>
      </c>
      <c r="H18" s="9" t="str">
        <f t="shared" si="2"/>
        <v>up</v>
      </c>
      <c r="I18" s="9">
        <f t="shared" si="3"/>
        <v>1.07802161552385</v>
      </c>
      <c r="J18" s="11"/>
    </row>
    <row r="19" spans="1:10">
      <c r="A19" s="8" t="s">
        <v>25</v>
      </c>
      <c r="B19" s="8">
        <v>1.01603182350069</v>
      </c>
      <c r="C19" s="8">
        <v>1.05156314917054</v>
      </c>
      <c r="D19" s="8">
        <v>1.08610144300876</v>
      </c>
      <c r="E19" s="8">
        <v>1.14084847224073</v>
      </c>
      <c r="F19" s="9">
        <f t="shared" si="0"/>
        <v>1.03379748633561</v>
      </c>
      <c r="G19" s="9">
        <f t="shared" si="1"/>
        <v>1.11347495762474</v>
      </c>
      <c r="H19" s="9" t="str">
        <f t="shared" si="2"/>
        <v>up</v>
      </c>
      <c r="I19" s="9">
        <f t="shared" si="3"/>
        <v>1.07707261077946</v>
      </c>
      <c r="J19" s="11"/>
    </row>
    <row r="20" spans="1:10">
      <c r="A20" s="8" t="s">
        <v>26</v>
      </c>
      <c r="B20" s="8">
        <v>1.20319786248755</v>
      </c>
      <c r="C20" s="8">
        <v>1.28750366228478</v>
      </c>
      <c r="D20" s="8">
        <v>1.25173448459802</v>
      </c>
      <c r="E20" s="8">
        <v>1.43067446746007</v>
      </c>
      <c r="F20" s="9">
        <f t="shared" si="0"/>
        <v>1.24535076238617</v>
      </c>
      <c r="G20" s="9">
        <f t="shared" si="1"/>
        <v>1.34120447602904</v>
      </c>
      <c r="H20" s="9" t="str">
        <f t="shared" si="2"/>
        <v>up</v>
      </c>
      <c r="I20" s="9">
        <f t="shared" si="3"/>
        <v>1.0769692495785</v>
      </c>
      <c r="J20" s="11"/>
    </row>
    <row r="21" spans="1:10">
      <c r="A21" s="8" t="s">
        <v>27</v>
      </c>
      <c r="B21" s="8">
        <v>0.917150491206335</v>
      </c>
      <c r="C21" s="8">
        <v>1.02635891756979</v>
      </c>
      <c r="D21" s="8">
        <v>1.02162859882551</v>
      </c>
      <c r="E21" s="8">
        <v>1.06792123953169</v>
      </c>
      <c r="F21" s="9">
        <f t="shared" si="0"/>
        <v>0.971754704388063</v>
      </c>
      <c r="G21" s="9">
        <f t="shared" si="1"/>
        <v>1.0447749191786</v>
      </c>
      <c r="H21" s="9" t="str">
        <f t="shared" si="2"/>
        <v>up</v>
      </c>
      <c r="I21" s="9">
        <f t="shared" si="3"/>
        <v>1.0751426408957</v>
      </c>
      <c r="J21" s="11"/>
    </row>
    <row r="22" spans="1:10">
      <c r="A22" s="8" t="s">
        <v>28</v>
      </c>
      <c r="B22" s="8">
        <v>1.95982600955933</v>
      </c>
      <c r="C22" s="8">
        <v>2.07930470486002</v>
      </c>
      <c r="D22" s="8">
        <v>1.9999618998061</v>
      </c>
      <c r="E22" s="8">
        <v>2.32929077551575</v>
      </c>
      <c r="F22" s="9">
        <f t="shared" si="0"/>
        <v>2.01956535720968</v>
      </c>
      <c r="G22" s="9">
        <f t="shared" si="1"/>
        <v>2.16462633766093</v>
      </c>
      <c r="H22" s="9" t="str">
        <f t="shared" si="2"/>
        <v>up</v>
      </c>
      <c r="I22" s="9">
        <f t="shared" si="3"/>
        <v>1.07182782173075</v>
      </c>
      <c r="J22" s="11"/>
    </row>
    <row r="23" spans="1:10">
      <c r="A23" s="8" t="s">
        <v>29</v>
      </c>
      <c r="B23" s="8">
        <v>0.809431811722787</v>
      </c>
      <c r="C23" s="8">
        <v>0.812254730752051</v>
      </c>
      <c r="D23" s="8">
        <v>0.907699097438709</v>
      </c>
      <c r="E23" s="8">
        <v>0.825155977558161</v>
      </c>
      <c r="F23" s="9">
        <f t="shared" si="0"/>
        <v>0.810843271237419</v>
      </c>
      <c r="G23" s="9">
        <f t="shared" si="1"/>
        <v>0.866427537498435</v>
      </c>
      <c r="H23" s="9" t="str">
        <f t="shared" si="2"/>
        <v>up</v>
      </c>
      <c r="I23" s="9">
        <f t="shared" si="3"/>
        <v>1.06855118397442</v>
      </c>
      <c r="J23" s="11"/>
    </row>
    <row r="24" spans="1:10">
      <c r="A24" s="8" t="s">
        <v>30</v>
      </c>
      <c r="B24" s="8">
        <v>0.830762522677086</v>
      </c>
      <c r="C24" s="8">
        <v>0.834374370640246</v>
      </c>
      <c r="D24" s="8">
        <v>0.888614245448833</v>
      </c>
      <c r="E24" s="8">
        <v>0.888117850037504</v>
      </c>
      <c r="F24" s="9">
        <f t="shared" si="0"/>
        <v>0.832568446658666</v>
      </c>
      <c r="G24" s="9">
        <f t="shared" si="1"/>
        <v>0.888366047743169</v>
      </c>
      <c r="H24" s="9" t="str">
        <f t="shared" si="2"/>
        <v>up</v>
      </c>
      <c r="I24" s="9">
        <f t="shared" si="3"/>
        <v>1.06701863529471</v>
      </c>
      <c r="J24" s="11"/>
    </row>
    <row r="25" spans="1:10">
      <c r="A25" s="8" t="s">
        <v>31</v>
      </c>
      <c r="B25" s="8">
        <v>1.01819993558347</v>
      </c>
      <c r="C25" s="8">
        <v>0.893503027920074</v>
      </c>
      <c r="D25" s="8">
        <v>1.0850376839691</v>
      </c>
      <c r="E25" s="8">
        <v>0.946074224766564</v>
      </c>
      <c r="F25" s="9">
        <f t="shared" si="0"/>
        <v>0.955851481751772</v>
      </c>
      <c r="G25" s="9">
        <f t="shared" si="1"/>
        <v>1.01555595436783</v>
      </c>
      <c r="H25" s="9" t="str">
        <f t="shared" si="2"/>
        <v>up</v>
      </c>
      <c r="I25" s="9">
        <f t="shared" si="3"/>
        <v>1.06246208093609</v>
      </c>
      <c r="J25" s="11"/>
    </row>
    <row r="26" spans="1:10">
      <c r="A26" s="8" t="s">
        <v>32</v>
      </c>
      <c r="B26" s="8">
        <v>1.01517335907256</v>
      </c>
      <c r="C26" s="8">
        <v>1.00565313890898</v>
      </c>
      <c r="D26" s="8">
        <v>1.1597271712639</v>
      </c>
      <c r="E26" s="8">
        <v>0.986865596182777</v>
      </c>
      <c r="F26" s="9">
        <f t="shared" si="0"/>
        <v>1.01041324899077</v>
      </c>
      <c r="G26" s="9">
        <f t="shared" si="1"/>
        <v>1.07329638372334</v>
      </c>
      <c r="H26" s="9" t="str">
        <f t="shared" si="2"/>
        <v>up</v>
      </c>
      <c r="I26" s="9">
        <f t="shared" si="3"/>
        <v>1.06223506549956</v>
      </c>
      <c r="J26" s="11"/>
    </row>
    <row r="27" spans="1:10">
      <c r="A27" s="8" t="s">
        <v>33</v>
      </c>
      <c r="B27" s="8">
        <v>0.862656018764662</v>
      </c>
      <c r="C27" s="8">
        <v>0.889209582148428</v>
      </c>
      <c r="D27" s="8">
        <v>0.898478140976435</v>
      </c>
      <c r="E27" s="8">
        <v>0.9583676108961</v>
      </c>
      <c r="F27" s="9">
        <f t="shared" si="0"/>
        <v>0.875932800456545</v>
      </c>
      <c r="G27" s="9">
        <f t="shared" si="1"/>
        <v>0.928422875936267</v>
      </c>
      <c r="H27" s="9" t="str">
        <f t="shared" si="2"/>
        <v>up</v>
      </c>
      <c r="I27" s="9">
        <f t="shared" si="3"/>
        <v>1.05992477442603</v>
      </c>
      <c r="J27" s="11"/>
    </row>
    <row r="28" spans="1:10">
      <c r="A28" s="8" t="s">
        <v>34</v>
      </c>
      <c r="B28" s="8">
        <v>0.85347433307699</v>
      </c>
      <c r="C28" s="8">
        <v>0.924321638406432</v>
      </c>
      <c r="D28" s="8">
        <v>0.915468471802226</v>
      </c>
      <c r="E28" s="8">
        <v>0.963953388937749</v>
      </c>
      <c r="F28" s="9">
        <f t="shared" si="0"/>
        <v>0.888897985741711</v>
      </c>
      <c r="G28" s="9">
        <f t="shared" si="1"/>
        <v>0.939710930369988</v>
      </c>
      <c r="H28" s="9" t="str">
        <f t="shared" si="2"/>
        <v>up</v>
      </c>
      <c r="I28" s="9">
        <f t="shared" si="3"/>
        <v>1.05716397769298</v>
      </c>
      <c r="J28" s="11"/>
    </row>
    <row r="29" spans="1:10">
      <c r="A29" s="8" t="s">
        <v>35</v>
      </c>
      <c r="B29" s="8">
        <v>0.986000921373108</v>
      </c>
      <c r="C29" s="8">
        <v>0.973154201531582</v>
      </c>
      <c r="D29" s="8">
        <v>1.02138999466537</v>
      </c>
      <c r="E29" s="8">
        <v>1.04362817159293</v>
      </c>
      <c r="F29" s="9">
        <f t="shared" si="0"/>
        <v>0.979577561452345</v>
      </c>
      <c r="G29" s="9">
        <f t="shared" si="1"/>
        <v>1.03250908312915</v>
      </c>
      <c r="H29" s="9" t="str">
        <f t="shared" si="2"/>
        <v>up</v>
      </c>
      <c r="I29" s="9">
        <f t="shared" si="3"/>
        <v>1.05403504914744</v>
      </c>
      <c r="J29" s="11"/>
    </row>
    <row r="30" spans="1:10">
      <c r="A30" s="8" t="s">
        <v>36</v>
      </c>
      <c r="B30" s="8">
        <v>0.925861790359143</v>
      </c>
      <c r="C30" s="8">
        <v>0.931196431230489</v>
      </c>
      <c r="D30" s="8">
        <v>0.921642339362721</v>
      </c>
      <c r="E30" s="8">
        <v>1.0344454982424</v>
      </c>
      <c r="F30" s="9">
        <f t="shared" si="0"/>
        <v>0.928529110794816</v>
      </c>
      <c r="G30" s="9">
        <f t="shared" si="1"/>
        <v>0.97804391880256</v>
      </c>
      <c r="H30" s="9" t="str">
        <f t="shared" si="2"/>
        <v>up</v>
      </c>
      <c r="I30" s="9">
        <f t="shared" si="3"/>
        <v>1.0533260696214</v>
      </c>
      <c r="J30" s="11"/>
    </row>
    <row r="31" spans="1:10">
      <c r="A31" s="8" t="s">
        <v>37</v>
      </c>
      <c r="B31" s="8">
        <v>0.906143175653094</v>
      </c>
      <c r="C31" s="8">
        <v>0.898365444861611</v>
      </c>
      <c r="D31" s="8">
        <v>0.916808022475495</v>
      </c>
      <c r="E31" s="8">
        <v>0.975618451965904</v>
      </c>
      <c r="F31" s="9">
        <f t="shared" si="0"/>
        <v>0.902254310257352</v>
      </c>
      <c r="G31" s="9">
        <f t="shared" si="1"/>
        <v>0.946213237220699</v>
      </c>
      <c r="H31" s="9" t="str">
        <f t="shared" si="2"/>
        <v>up</v>
      </c>
      <c r="I31" s="9">
        <f t="shared" si="3"/>
        <v>1.04872121580756</v>
      </c>
      <c r="J31" s="11"/>
    </row>
    <row r="32" spans="1:10">
      <c r="A32" s="8" t="s">
        <v>38</v>
      </c>
      <c r="B32" s="8">
        <v>1.02199412681394</v>
      </c>
      <c r="C32" s="8">
        <v>1.04521428773282</v>
      </c>
      <c r="D32" s="8">
        <v>1.08916117849583</v>
      </c>
      <c r="E32" s="8">
        <v>1.07667007111532</v>
      </c>
      <c r="F32" s="9">
        <f t="shared" si="0"/>
        <v>1.03360420727338</v>
      </c>
      <c r="G32" s="9">
        <f t="shared" si="1"/>
        <v>1.08291562480558</v>
      </c>
      <c r="H32" s="9" t="str">
        <f t="shared" si="2"/>
        <v>up</v>
      </c>
      <c r="I32" s="9">
        <f t="shared" si="3"/>
        <v>1.04770822059856</v>
      </c>
      <c r="J32" s="11"/>
    </row>
    <row r="33" spans="1:10">
      <c r="A33" s="8" t="s">
        <v>39</v>
      </c>
      <c r="B33" s="8">
        <v>0.974158278525094</v>
      </c>
      <c r="C33" s="8">
        <v>0.910918139661146</v>
      </c>
      <c r="D33" s="8">
        <v>1.01280360067412</v>
      </c>
      <c r="E33" s="8">
        <v>0.96205184435035</v>
      </c>
      <c r="F33" s="9">
        <f t="shared" si="0"/>
        <v>0.94253820909312</v>
      </c>
      <c r="G33" s="9">
        <f t="shared" si="1"/>
        <v>0.987427722512235</v>
      </c>
      <c r="H33" s="9" t="str">
        <f t="shared" si="2"/>
        <v>up</v>
      </c>
      <c r="I33" s="9">
        <f t="shared" si="3"/>
        <v>1.04762620017528</v>
      </c>
      <c r="J33" s="11"/>
    </row>
    <row r="34" spans="1:10">
      <c r="A34" s="8" t="s">
        <v>40</v>
      </c>
      <c r="B34" s="8">
        <v>0.829045432497742</v>
      </c>
      <c r="C34" s="8">
        <v>0.926040757812013</v>
      </c>
      <c r="D34" s="8">
        <v>0.856415509612847</v>
      </c>
      <c r="E34" s="8">
        <v>0.981194105242687</v>
      </c>
      <c r="F34" s="9">
        <f t="shared" si="0"/>
        <v>0.877543095154877</v>
      </c>
      <c r="G34" s="9">
        <f t="shared" si="1"/>
        <v>0.918804807427767</v>
      </c>
      <c r="H34" s="9" t="str">
        <f t="shared" si="2"/>
        <v>up</v>
      </c>
      <c r="I34" s="9">
        <f t="shared" si="3"/>
        <v>1.04701958513571</v>
      </c>
      <c r="J34" s="11"/>
    </row>
    <row r="35" spans="1:10">
      <c r="A35" s="8" t="s">
        <v>41</v>
      </c>
      <c r="B35" s="8">
        <v>0.941111729833596</v>
      </c>
      <c r="C35" s="8">
        <v>0.970384864180046</v>
      </c>
      <c r="D35" s="8">
        <v>0.959775343196905</v>
      </c>
      <c r="E35" s="8">
        <v>1.04056376048245</v>
      </c>
      <c r="F35" s="9">
        <f t="shared" si="0"/>
        <v>0.955748297006821</v>
      </c>
      <c r="G35" s="9">
        <f t="shared" si="1"/>
        <v>1.00016955183968</v>
      </c>
      <c r="H35" s="9" t="str">
        <f t="shared" si="2"/>
        <v>up</v>
      </c>
      <c r="I35" s="9">
        <f t="shared" si="3"/>
        <v>1.0464779848125</v>
      </c>
      <c r="J35" s="11"/>
    </row>
    <row r="36" spans="1:10">
      <c r="A36" s="8" t="s">
        <v>42</v>
      </c>
      <c r="B36" s="8">
        <v>0.936400261118449</v>
      </c>
      <c r="C36" s="8">
        <v>0.929859586599268</v>
      </c>
      <c r="D36" s="8">
        <v>0.955155153425611</v>
      </c>
      <c r="E36" s="8">
        <v>0.993372382992914</v>
      </c>
      <c r="F36" s="9">
        <f t="shared" ref="F36:F67" si="4">AVERAGE(B36,C36)</f>
        <v>0.933129923858859</v>
      </c>
      <c r="G36" s="9">
        <f t="shared" ref="G36:G67" si="5">AVERAGE(D36,E36)</f>
        <v>0.974263768209263</v>
      </c>
      <c r="H36" s="9" t="str">
        <f t="shared" ref="H36:H67" si="6">IF(((G36-F36)&gt;0),"up","down")</f>
        <v>up</v>
      </c>
      <c r="I36" s="9">
        <f t="shared" ref="I36:I67" si="7">G36/F36</f>
        <v>1.04408158317365</v>
      </c>
      <c r="J36" s="11"/>
    </row>
    <row r="37" spans="1:10">
      <c r="A37" s="8" t="s">
        <v>43</v>
      </c>
      <c r="B37" s="8">
        <v>1.27528195563459</v>
      </c>
      <c r="C37" s="8">
        <v>1.41884053071423</v>
      </c>
      <c r="D37" s="8">
        <v>1.28133489911448</v>
      </c>
      <c r="E37" s="8">
        <v>1.52876051226513</v>
      </c>
      <c r="F37" s="9">
        <f t="shared" si="4"/>
        <v>1.34706124317441</v>
      </c>
      <c r="G37" s="9">
        <f t="shared" si="5"/>
        <v>1.4050477056898</v>
      </c>
      <c r="H37" s="9" t="str">
        <f t="shared" si="6"/>
        <v>up</v>
      </c>
      <c r="I37" s="9">
        <f t="shared" si="7"/>
        <v>1.04304664157566</v>
      </c>
      <c r="J37" s="11"/>
    </row>
    <row r="38" spans="1:10">
      <c r="A38" s="8" t="s">
        <v>44</v>
      </c>
      <c r="B38" s="8">
        <v>0.867508774996189</v>
      </c>
      <c r="C38" s="8">
        <v>1.0095688262037</v>
      </c>
      <c r="D38" s="8">
        <v>0.96318335792104</v>
      </c>
      <c r="E38" s="8">
        <v>0.993360517249155</v>
      </c>
      <c r="F38" s="9">
        <f t="shared" si="4"/>
        <v>0.938538800599944</v>
      </c>
      <c r="G38" s="9">
        <f t="shared" si="5"/>
        <v>0.978271937585097</v>
      </c>
      <c r="H38" s="9" t="str">
        <f t="shared" si="6"/>
        <v>up</v>
      </c>
      <c r="I38" s="9">
        <f t="shared" si="7"/>
        <v>1.04233510320485</v>
      </c>
      <c r="J38" s="11"/>
    </row>
    <row r="39" spans="1:10">
      <c r="A39" s="8" t="s">
        <v>45</v>
      </c>
      <c r="B39" s="8">
        <v>1.2063986138403</v>
      </c>
      <c r="C39" s="8">
        <v>0.950074274036252</v>
      </c>
      <c r="D39" s="8">
        <v>1.2467681330546</v>
      </c>
      <c r="E39" s="8">
        <v>1</v>
      </c>
      <c r="F39" s="9">
        <f t="shared" si="4"/>
        <v>1.07823644393828</v>
      </c>
      <c r="G39" s="9">
        <f t="shared" si="5"/>
        <v>1.1233840665273</v>
      </c>
      <c r="H39" s="9" t="str">
        <f t="shared" si="6"/>
        <v>up</v>
      </c>
      <c r="I39" s="9">
        <f t="shared" si="7"/>
        <v>1.04187172752585</v>
      </c>
      <c r="J39" s="11"/>
    </row>
    <row r="40" spans="1:10">
      <c r="A40" s="8" t="s">
        <v>46</v>
      </c>
      <c r="B40" s="8">
        <v>1.09220885684108</v>
      </c>
      <c r="C40" s="8">
        <v>1.10005578953143</v>
      </c>
      <c r="D40" s="8">
        <v>1.14094942870672</v>
      </c>
      <c r="E40" s="8">
        <v>1.14070979490219</v>
      </c>
      <c r="F40" s="9">
        <f t="shared" si="4"/>
        <v>1.09613232318625</v>
      </c>
      <c r="G40" s="9">
        <f t="shared" si="5"/>
        <v>1.14082961180445</v>
      </c>
      <c r="H40" s="9" t="str">
        <f t="shared" si="6"/>
        <v>up</v>
      </c>
      <c r="I40" s="9">
        <f t="shared" si="7"/>
        <v>1.04077727448842</v>
      </c>
      <c r="J40" s="11"/>
    </row>
    <row r="41" spans="1:10">
      <c r="A41" s="8" t="s">
        <v>47</v>
      </c>
      <c r="B41" s="8">
        <v>0.867759034588386</v>
      </c>
      <c r="C41" s="8">
        <v>0.877247660391826</v>
      </c>
      <c r="D41" s="8">
        <v>0.865334703017982</v>
      </c>
      <c r="E41" s="8">
        <v>0.949656880038474</v>
      </c>
      <c r="F41" s="9">
        <f t="shared" si="4"/>
        <v>0.872503347490106</v>
      </c>
      <c r="G41" s="9">
        <f t="shared" si="5"/>
        <v>0.907495791528228</v>
      </c>
      <c r="H41" s="9" t="str">
        <f t="shared" si="6"/>
        <v>up</v>
      </c>
      <c r="I41" s="9">
        <f t="shared" si="7"/>
        <v>1.04010579917978</v>
      </c>
      <c r="J41" s="11"/>
    </row>
    <row r="42" spans="1:10">
      <c r="A42" s="8" t="s">
        <v>48</v>
      </c>
      <c r="B42" s="8">
        <v>0.150733238539696</v>
      </c>
      <c r="C42" s="8">
        <v>0.108909067541819</v>
      </c>
      <c r="D42" s="8">
        <v>0.159970395762128</v>
      </c>
      <c r="E42" s="8">
        <v>0.110062558595907</v>
      </c>
      <c r="F42" s="9">
        <f t="shared" si="4"/>
        <v>0.129821153040758</v>
      </c>
      <c r="G42" s="9">
        <f t="shared" si="5"/>
        <v>0.135016477179017</v>
      </c>
      <c r="H42" s="9" t="str">
        <f t="shared" si="6"/>
        <v>up</v>
      </c>
      <c r="I42" s="9">
        <f t="shared" si="7"/>
        <v>1.04001908792652</v>
      </c>
      <c r="J42" s="11"/>
    </row>
    <row r="43" spans="1:10">
      <c r="A43" s="8" t="s">
        <v>49</v>
      </c>
      <c r="B43" s="8">
        <v>1.13101596539337</v>
      </c>
      <c r="C43" s="8">
        <v>1.03910057170076</v>
      </c>
      <c r="D43" s="8">
        <v>1.16429915944645</v>
      </c>
      <c r="E43" s="8">
        <v>1.08993173863175</v>
      </c>
      <c r="F43" s="9">
        <f t="shared" si="4"/>
        <v>1.08505826854707</v>
      </c>
      <c r="G43" s="9">
        <f t="shared" si="5"/>
        <v>1.1271154490391</v>
      </c>
      <c r="H43" s="9" t="str">
        <f t="shared" si="6"/>
        <v>up</v>
      </c>
      <c r="I43" s="9">
        <f t="shared" si="7"/>
        <v>1.03876029676116</v>
      </c>
      <c r="J43" s="11"/>
    </row>
    <row r="44" spans="1:10">
      <c r="A44" s="8" t="s">
        <v>50</v>
      </c>
      <c r="B44" s="8">
        <v>0.441690399304714</v>
      </c>
      <c r="C44" s="8">
        <v>0.377895135180944</v>
      </c>
      <c r="D44" s="8">
        <v>0.460563596702831</v>
      </c>
      <c r="E44" s="8">
        <v>0.390732135017518</v>
      </c>
      <c r="F44" s="9">
        <f t="shared" si="4"/>
        <v>0.409792767242829</v>
      </c>
      <c r="G44" s="9">
        <f t="shared" si="5"/>
        <v>0.425647865860175</v>
      </c>
      <c r="H44" s="9" t="str">
        <f t="shared" si="6"/>
        <v>up</v>
      </c>
      <c r="I44" s="9">
        <f t="shared" si="7"/>
        <v>1.03869052820044</v>
      </c>
      <c r="J44" s="11"/>
    </row>
    <row r="45" spans="1:10">
      <c r="A45" s="8" t="s">
        <v>51</v>
      </c>
      <c r="B45" s="8">
        <v>1.43871351163413</v>
      </c>
      <c r="C45" s="8">
        <v>1.40850159153914</v>
      </c>
      <c r="D45" s="8">
        <v>1.51632569459404</v>
      </c>
      <c r="E45" s="8">
        <v>1.44080259876095</v>
      </c>
      <c r="F45" s="9">
        <f t="shared" si="4"/>
        <v>1.42360755158664</v>
      </c>
      <c r="G45" s="9">
        <f t="shared" si="5"/>
        <v>1.4785641466775</v>
      </c>
      <c r="H45" s="9" t="str">
        <f t="shared" si="6"/>
        <v>up</v>
      </c>
      <c r="I45" s="9">
        <f t="shared" si="7"/>
        <v>1.03860375356229</v>
      </c>
      <c r="J45" s="11"/>
    </row>
    <row r="46" spans="1:10">
      <c r="A46" s="8" t="s">
        <v>52</v>
      </c>
      <c r="B46" s="8">
        <v>0.110348100509954</v>
      </c>
      <c r="C46" s="8">
        <v>0.103824647660809</v>
      </c>
      <c r="D46" s="8">
        <v>0.112742823765576</v>
      </c>
      <c r="E46" s="8">
        <v>0.109418657035127</v>
      </c>
      <c r="F46" s="9">
        <f t="shared" si="4"/>
        <v>0.107086374085381</v>
      </c>
      <c r="G46" s="9">
        <f t="shared" si="5"/>
        <v>0.111080740400351</v>
      </c>
      <c r="H46" s="9" t="str">
        <f t="shared" si="6"/>
        <v>up</v>
      </c>
      <c r="I46" s="9">
        <f t="shared" si="7"/>
        <v>1.0373004161275</v>
      </c>
      <c r="J46" s="11"/>
    </row>
    <row r="47" spans="1:10">
      <c r="A47" s="8" t="s">
        <v>53</v>
      </c>
      <c r="B47" s="8">
        <v>1.10504101460296</v>
      </c>
      <c r="C47" s="8">
        <v>1.14117945992275</v>
      </c>
      <c r="D47" s="8">
        <v>1.16471955959313</v>
      </c>
      <c r="E47" s="8">
        <v>1.16519920473673</v>
      </c>
      <c r="F47" s="9">
        <f t="shared" si="4"/>
        <v>1.12311023726285</v>
      </c>
      <c r="G47" s="9">
        <f t="shared" si="5"/>
        <v>1.16495938216493</v>
      </c>
      <c r="H47" s="9" t="str">
        <f t="shared" si="6"/>
        <v>up</v>
      </c>
      <c r="I47" s="9">
        <f t="shared" si="7"/>
        <v>1.03726183193207</v>
      </c>
      <c r="J47" s="11"/>
    </row>
    <row r="48" spans="1:10">
      <c r="A48" s="8" t="s">
        <v>54</v>
      </c>
      <c r="B48" s="8">
        <v>1.02550786738833</v>
      </c>
      <c r="C48" s="8">
        <v>0.986835319946933</v>
      </c>
      <c r="D48" s="8">
        <v>1.09684754297509</v>
      </c>
      <c r="E48" s="8">
        <v>0.990273353389981</v>
      </c>
      <c r="F48" s="9">
        <f t="shared" si="4"/>
        <v>1.00617159366763</v>
      </c>
      <c r="G48" s="9">
        <f t="shared" si="5"/>
        <v>1.04356044818254</v>
      </c>
      <c r="H48" s="9" t="str">
        <f t="shared" si="6"/>
        <v>up</v>
      </c>
      <c r="I48" s="9">
        <f t="shared" si="7"/>
        <v>1.0371595210501</v>
      </c>
      <c r="J48" s="11"/>
    </row>
    <row r="49" spans="1:10">
      <c r="A49" s="8" t="s">
        <v>55</v>
      </c>
      <c r="B49" s="8">
        <v>0.612617502151065</v>
      </c>
      <c r="C49" s="8">
        <v>0.671377107475494</v>
      </c>
      <c r="D49" s="8">
        <v>0.62792096411102</v>
      </c>
      <c r="E49" s="8">
        <v>0.703303532884728</v>
      </c>
      <c r="F49" s="9">
        <f t="shared" si="4"/>
        <v>0.641997304813279</v>
      </c>
      <c r="G49" s="9">
        <f t="shared" si="5"/>
        <v>0.665612248497874</v>
      </c>
      <c r="H49" s="9" t="str">
        <f t="shared" si="6"/>
        <v>up</v>
      </c>
      <c r="I49" s="9">
        <f t="shared" si="7"/>
        <v>1.03678355579929</v>
      </c>
      <c r="J49" s="11"/>
    </row>
    <row r="50" spans="1:10">
      <c r="A50" s="8" t="s">
        <v>56</v>
      </c>
      <c r="B50" s="8">
        <v>0.966667106438597</v>
      </c>
      <c r="C50" s="8">
        <v>1.10412836299376</v>
      </c>
      <c r="D50" s="8">
        <v>1.00069331306584</v>
      </c>
      <c r="E50" s="8">
        <v>1.14534234187368</v>
      </c>
      <c r="F50" s="9">
        <f t="shared" si="4"/>
        <v>1.03539773471618</v>
      </c>
      <c r="G50" s="9">
        <f t="shared" si="5"/>
        <v>1.07301782746976</v>
      </c>
      <c r="H50" s="9" t="str">
        <f t="shared" si="6"/>
        <v>up</v>
      </c>
      <c r="I50" s="9">
        <f t="shared" si="7"/>
        <v>1.03633395311985</v>
      </c>
      <c r="J50" s="11"/>
    </row>
    <row r="51" spans="1:10">
      <c r="A51" s="8" t="s">
        <v>57</v>
      </c>
      <c r="B51" s="8">
        <v>0.956927292060588</v>
      </c>
      <c r="C51" s="8">
        <v>0.966953445529458</v>
      </c>
      <c r="D51" s="8">
        <v>1.01014067875248</v>
      </c>
      <c r="E51" s="8">
        <v>0.983641602298979</v>
      </c>
      <c r="F51" s="9">
        <f t="shared" si="4"/>
        <v>0.961940368795023</v>
      </c>
      <c r="G51" s="9">
        <f t="shared" si="5"/>
        <v>0.996891140525729</v>
      </c>
      <c r="H51" s="9" t="str">
        <f t="shared" si="6"/>
        <v>up</v>
      </c>
      <c r="I51" s="9">
        <f t="shared" si="7"/>
        <v>1.03633361574636</v>
      </c>
      <c r="J51" s="11"/>
    </row>
    <row r="52" spans="1:10">
      <c r="A52" s="8" t="s">
        <v>58</v>
      </c>
      <c r="B52" s="8">
        <v>0.911593679319636</v>
      </c>
      <c r="C52" s="8">
        <v>1.04869869414667</v>
      </c>
      <c r="D52" s="8">
        <v>0.926686042460903</v>
      </c>
      <c r="E52" s="8">
        <v>1.10391463777721</v>
      </c>
      <c r="F52" s="9">
        <f t="shared" si="4"/>
        <v>0.980146186733153</v>
      </c>
      <c r="G52" s="9">
        <f t="shared" si="5"/>
        <v>1.01530034011906</v>
      </c>
      <c r="H52" s="9" t="str">
        <f t="shared" si="6"/>
        <v>up</v>
      </c>
      <c r="I52" s="9">
        <f t="shared" si="7"/>
        <v>1.03586623491652</v>
      </c>
      <c r="J52" s="11"/>
    </row>
    <row r="53" spans="1:10">
      <c r="A53" s="8" t="s">
        <v>59</v>
      </c>
      <c r="B53" s="8">
        <v>0.682201234626113</v>
      </c>
      <c r="C53" s="8">
        <v>0.710898419465747</v>
      </c>
      <c r="D53" s="8">
        <v>0.738575090693783</v>
      </c>
      <c r="E53" s="8">
        <v>0.704362990649502</v>
      </c>
      <c r="F53" s="9">
        <f t="shared" si="4"/>
        <v>0.69654982704593</v>
      </c>
      <c r="G53" s="9">
        <f t="shared" si="5"/>
        <v>0.721469040671643</v>
      </c>
      <c r="H53" s="9" t="str">
        <f t="shared" si="6"/>
        <v>up</v>
      </c>
      <c r="I53" s="9">
        <f t="shared" si="7"/>
        <v>1.03577520610607</v>
      </c>
      <c r="J53" s="11"/>
    </row>
    <row r="54" spans="1:10">
      <c r="A54" s="8" t="s">
        <v>60</v>
      </c>
      <c r="B54" s="8">
        <v>0.732323841881025</v>
      </c>
      <c r="C54" s="8">
        <v>0.8311138581517</v>
      </c>
      <c r="D54" s="8">
        <v>0.787293068528225</v>
      </c>
      <c r="E54" s="8">
        <v>0.831889756262168</v>
      </c>
      <c r="F54" s="9">
        <f t="shared" si="4"/>
        <v>0.781718850016363</v>
      </c>
      <c r="G54" s="9">
        <f t="shared" si="5"/>
        <v>0.809591412395196</v>
      </c>
      <c r="H54" s="9" t="str">
        <f t="shared" si="6"/>
        <v>up</v>
      </c>
      <c r="I54" s="9">
        <f t="shared" si="7"/>
        <v>1.03565548199106</v>
      </c>
      <c r="J54" s="11"/>
    </row>
    <row r="55" spans="1:10">
      <c r="A55" s="8" t="s">
        <v>61</v>
      </c>
      <c r="B55" s="8">
        <v>0.980537648639107</v>
      </c>
      <c r="C55" s="8">
        <v>0.915135627872626</v>
      </c>
      <c r="D55" s="8">
        <v>1.01890505885506</v>
      </c>
      <c r="E55" s="8">
        <v>0.943803457210742</v>
      </c>
      <c r="F55" s="9">
        <f t="shared" si="4"/>
        <v>0.947836638255867</v>
      </c>
      <c r="G55" s="9">
        <f t="shared" si="5"/>
        <v>0.981354258032901</v>
      </c>
      <c r="H55" s="9" t="str">
        <f t="shared" si="6"/>
        <v>up</v>
      </c>
      <c r="I55" s="9">
        <f t="shared" si="7"/>
        <v>1.03536223271418</v>
      </c>
      <c r="J55" s="11"/>
    </row>
    <row r="56" spans="1:10">
      <c r="A56" s="8" t="s">
        <v>62</v>
      </c>
      <c r="B56" s="8">
        <v>1.00503020280263</v>
      </c>
      <c r="C56" s="8">
        <v>1.00615732949208</v>
      </c>
      <c r="D56" s="8">
        <v>1.0473284632636</v>
      </c>
      <c r="E56" s="8">
        <v>1.03460407714907</v>
      </c>
      <c r="F56" s="9">
        <f t="shared" si="4"/>
        <v>1.00559376614736</v>
      </c>
      <c r="G56" s="9">
        <f t="shared" si="5"/>
        <v>1.04096627020634</v>
      </c>
      <c r="H56" s="9" t="str">
        <f t="shared" si="6"/>
        <v>up</v>
      </c>
      <c r="I56" s="9">
        <f t="shared" si="7"/>
        <v>1.03517573919984</v>
      </c>
      <c r="J56" s="11"/>
    </row>
    <row r="57" spans="1:10">
      <c r="A57" s="8" t="s">
        <v>63</v>
      </c>
      <c r="B57" s="8">
        <v>0.535460836234596</v>
      </c>
      <c r="C57" s="8">
        <v>0.500424228578102</v>
      </c>
      <c r="D57" s="8">
        <v>0.559435102691473</v>
      </c>
      <c r="E57" s="8">
        <v>0.51143472139721</v>
      </c>
      <c r="F57" s="9">
        <f t="shared" si="4"/>
        <v>0.517942532406349</v>
      </c>
      <c r="G57" s="9">
        <f t="shared" si="5"/>
        <v>0.535434912044342</v>
      </c>
      <c r="H57" s="9" t="str">
        <f t="shared" si="6"/>
        <v>up</v>
      </c>
      <c r="I57" s="9">
        <f t="shared" si="7"/>
        <v>1.03377281946073</v>
      </c>
      <c r="J57" s="11"/>
    </row>
    <row r="58" spans="1:10">
      <c r="A58" s="8" t="s">
        <v>64</v>
      </c>
      <c r="B58" s="8">
        <v>1.07165320643517</v>
      </c>
      <c r="C58" s="8">
        <v>1.10155687738593</v>
      </c>
      <c r="D58" s="8">
        <v>1.1624728761102</v>
      </c>
      <c r="E58" s="8">
        <v>1.08168482473352</v>
      </c>
      <c r="F58" s="9">
        <f t="shared" si="4"/>
        <v>1.08660504191055</v>
      </c>
      <c r="G58" s="9">
        <f t="shared" si="5"/>
        <v>1.12207885042186</v>
      </c>
      <c r="H58" s="9" t="str">
        <f t="shared" si="6"/>
        <v>up</v>
      </c>
      <c r="I58" s="9">
        <f t="shared" si="7"/>
        <v>1.03264646043694</v>
      </c>
      <c r="J58" s="11"/>
    </row>
    <row r="59" spans="1:10">
      <c r="A59" s="8" t="s">
        <v>65</v>
      </c>
      <c r="B59" s="8">
        <v>1.25618511788526</v>
      </c>
      <c r="C59" s="8">
        <v>1.34131765940854</v>
      </c>
      <c r="D59" s="8">
        <v>1.28919102839189</v>
      </c>
      <c r="E59" s="8">
        <v>1.39190331270056</v>
      </c>
      <c r="F59" s="9">
        <f t="shared" si="4"/>
        <v>1.2987513886469</v>
      </c>
      <c r="G59" s="9">
        <f t="shared" si="5"/>
        <v>1.34054717054623</v>
      </c>
      <c r="H59" s="9" t="str">
        <f t="shared" si="6"/>
        <v>up</v>
      </c>
      <c r="I59" s="9">
        <f t="shared" si="7"/>
        <v>1.03218151084548</v>
      </c>
      <c r="J59" s="11"/>
    </row>
    <row r="60" spans="1:10">
      <c r="A60" s="8" t="s">
        <v>66</v>
      </c>
      <c r="B60" s="8">
        <v>1.03727073996183</v>
      </c>
      <c r="C60" s="8">
        <v>1.08312437064288</v>
      </c>
      <c r="D60" s="8">
        <v>1.0718768983318</v>
      </c>
      <c r="E60" s="8">
        <v>1.11674718760599</v>
      </c>
      <c r="F60" s="9">
        <f t="shared" si="4"/>
        <v>1.06019755530235</v>
      </c>
      <c r="G60" s="9">
        <f t="shared" si="5"/>
        <v>1.0943120429689</v>
      </c>
      <c r="H60" s="9" t="str">
        <f t="shared" si="6"/>
        <v>up</v>
      </c>
      <c r="I60" s="9">
        <f t="shared" si="7"/>
        <v>1.03217748191922</v>
      </c>
      <c r="J60" s="11"/>
    </row>
    <row r="61" spans="1:10">
      <c r="A61" s="8" t="s">
        <v>67</v>
      </c>
      <c r="B61" s="8">
        <v>0.715784330574257</v>
      </c>
      <c r="C61" s="8">
        <v>0.850006132797334</v>
      </c>
      <c r="D61" s="8">
        <v>0.72775913054239</v>
      </c>
      <c r="E61" s="8">
        <v>0.888351979597612</v>
      </c>
      <c r="F61" s="9">
        <f t="shared" si="4"/>
        <v>0.782895231685796</v>
      </c>
      <c r="G61" s="9">
        <f t="shared" si="5"/>
        <v>0.808055555070001</v>
      </c>
      <c r="H61" s="9" t="str">
        <f t="shared" si="6"/>
        <v>up</v>
      </c>
      <c r="I61" s="9">
        <f t="shared" si="7"/>
        <v>1.03213753560617</v>
      </c>
      <c r="J61" s="11"/>
    </row>
    <row r="62" spans="1:10">
      <c r="A62" s="8" t="s">
        <v>68</v>
      </c>
      <c r="B62" s="8">
        <v>1.05238665922666</v>
      </c>
      <c r="C62" s="8">
        <v>1.00735903873206</v>
      </c>
      <c r="D62" s="8">
        <v>0.978055905963259</v>
      </c>
      <c r="E62" s="8">
        <v>1.14746750139425</v>
      </c>
      <c r="F62" s="9">
        <f t="shared" si="4"/>
        <v>1.02987284897936</v>
      </c>
      <c r="G62" s="9">
        <f t="shared" si="5"/>
        <v>1.06276170367875</v>
      </c>
      <c r="H62" s="9" t="str">
        <f t="shared" si="6"/>
        <v>up</v>
      </c>
      <c r="I62" s="9">
        <f t="shared" si="7"/>
        <v>1.03193486917534</v>
      </c>
      <c r="J62" s="11"/>
    </row>
    <row r="63" spans="1:10">
      <c r="A63" s="8" t="s">
        <v>69</v>
      </c>
      <c r="B63" s="8">
        <v>0.984397622652122</v>
      </c>
      <c r="C63" s="8">
        <v>0.912038319129232</v>
      </c>
      <c r="D63" s="8">
        <v>0.99393804066496</v>
      </c>
      <c r="E63" s="8">
        <v>0.962397922641942</v>
      </c>
      <c r="F63" s="9">
        <f t="shared" si="4"/>
        <v>0.948217970890677</v>
      </c>
      <c r="G63" s="9">
        <f t="shared" si="5"/>
        <v>0.978167981653451</v>
      </c>
      <c r="H63" s="9" t="str">
        <f t="shared" si="6"/>
        <v>up</v>
      </c>
      <c r="I63" s="9">
        <f t="shared" si="7"/>
        <v>1.03158557597747</v>
      </c>
      <c r="J63" s="11"/>
    </row>
    <row r="64" spans="1:10">
      <c r="A64" s="8" t="s">
        <v>70</v>
      </c>
      <c r="B64" s="8">
        <v>1</v>
      </c>
      <c r="C64" s="8">
        <v>1.1502321314717</v>
      </c>
      <c r="D64" s="8">
        <v>1.05369586210673</v>
      </c>
      <c r="E64" s="8">
        <v>1.16326851305409</v>
      </c>
      <c r="F64" s="9">
        <f t="shared" si="4"/>
        <v>1.07511606573585</v>
      </c>
      <c r="G64" s="9">
        <f t="shared" si="5"/>
        <v>1.10848218758041</v>
      </c>
      <c r="H64" s="9" t="str">
        <f t="shared" si="6"/>
        <v>up</v>
      </c>
      <c r="I64" s="9">
        <f t="shared" si="7"/>
        <v>1.03103490209843</v>
      </c>
      <c r="J64" s="11"/>
    </row>
    <row r="65" spans="1:10">
      <c r="A65" s="8" t="s">
        <v>71</v>
      </c>
      <c r="B65" s="8">
        <v>1.0423590825596</v>
      </c>
      <c r="C65" s="8">
        <v>1.11183957230306</v>
      </c>
      <c r="D65" s="8">
        <v>1.14430240505793</v>
      </c>
      <c r="E65" s="8">
        <v>1.07451689478443</v>
      </c>
      <c r="F65" s="9">
        <f t="shared" si="4"/>
        <v>1.07709932743133</v>
      </c>
      <c r="G65" s="9">
        <f t="shared" si="5"/>
        <v>1.10940964992118</v>
      </c>
      <c r="H65" s="9" t="str">
        <f t="shared" si="6"/>
        <v>up</v>
      </c>
      <c r="I65" s="9">
        <f t="shared" si="7"/>
        <v>1.02999753288019</v>
      </c>
      <c r="J65" s="11"/>
    </row>
    <row r="66" spans="1:10">
      <c r="A66" s="8" t="s">
        <v>72</v>
      </c>
      <c r="B66" s="8">
        <v>0.98760372877483</v>
      </c>
      <c r="C66" s="8">
        <v>1.05060460735799</v>
      </c>
      <c r="D66" s="8">
        <v>0.986488500028189</v>
      </c>
      <c r="E66" s="8">
        <v>1.11233454839192</v>
      </c>
      <c r="F66" s="9">
        <f t="shared" si="4"/>
        <v>1.01910416806641</v>
      </c>
      <c r="G66" s="9">
        <f t="shared" si="5"/>
        <v>1.04941152421005</v>
      </c>
      <c r="H66" s="9" t="str">
        <f t="shared" si="6"/>
        <v>up</v>
      </c>
      <c r="I66" s="9">
        <f t="shared" si="7"/>
        <v>1.0297392132162</v>
      </c>
      <c r="J66" s="11"/>
    </row>
    <row r="67" spans="1:10">
      <c r="A67" s="8" t="s">
        <v>73</v>
      </c>
      <c r="B67" s="8">
        <v>1.10953793815395</v>
      </c>
      <c r="C67" s="8">
        <v>1.20487832498703</v>
      </c>
      <c r="D67" s="8">
        <v>1.103616910047</v>
      </c>
      <c r="E67" s="8">
        <v>1.27890829100172</v>
      </c>
      <c r="F67" s="9">
        <f t="shared" si="4"/>
        <v>1.15720813157049</v>
      </c>
      <c r="G67" s="9">
        <f t="shared" si="5"/>
        <v>1.19126260052436</v>
      </c>
      <c r="H67" s="9" t="str">
        <f t="shared" si="6"/>
        <v>up</v>
      </c>
      <c r="I67" s="9">
        <f t="shared" si="7"/>
        <v>1.02942812794415</v>
      </c>
      <c r="J67" s="11"/>
    </row>
    <row r="68" spans="1:10">
      <c r="A68" s="8" t="s">
        <v>74</v>
      </c>
      <c r="B68" s="8">
        <v>1.50273302292194</v>
      </c>
      <c r="C68" s="8">
        <v>1.48791136679353</v>
      </c>
      <c r="D68" s="8">
        <v>1.57720050919615</v>
      </c>
      <c r="E68" s="8">
        <v>1.5012691773293</v>
      </c>
      <c r="F68" s="9">
        <f t="shared" ref="F68:F99" si="8">AVERAGE(B68,C68)</f>
        <v>1.49532219485774</v>
      </c>
      <c r="G68" s="9">
        <f t="shared" ref="G68:G99" si="9">AVERAGE(D68,E68)</f>
        <v>1.53923484326272</v>
      </c>
      <c r="H68" s="9" t="str">
        <f t="shared" ref="H68:H99" si="10">IF(((G68-F68)&gt;0),"up","down")</f>
        <v>up</v>
      </c>
      <c r="I68" s="9">
        <f t="shared" ref="I68:I99" si="11">G68/F68</f>
        <v>1.02936668000783</v>
      </c>
      <c r="J68" s="11"/>
    </row>
    <row r="69" spans="1:10">
      <c r="A69" s="8" t="s">
        <v>75</v>
      </c>
      <c r="B69" s="8">
        <v>1.41143497836572</v>
      </c>
      <c r="C69" s="8">
        <v>0.981063796729223</v>
      </c>
      <c r="D69" s="8">
        <v>1.45132293215033</v>
      </c>
      <c r="E69" s="8">
        <v>1.01104559027348</v>
      </c>
      <c r="F69" s="9">
        <f t="shared" si="8"/>
        <v>1.19624938754747</v>
      </c>
      <c r="G69" s="9">
        <f t="shared" si="9"/>
        <v>1.23118426121191</v>
      </c>
      <c r="H69" s="9" t="str">
        <f t="shared" si="10"/>
        <v>up</v>
      </c>
      <c r="I69" s="9">
        <f t="shared" si="11"/>
        <v>1.02920367109743</v>
      </c>
      <c r="J69" s="11"/>
    </row>
    <row r="70" spans="1:10">
      <c r="A70" s="8" t="s">
        <v>76</v>
      </c>
      <c r="B70" s="8">
        <v>1.03586762421109</v>
      </c>
      <c r="C70" s="8">
        <v>1.07019656275093</v>
      </c>
      <c r="D70" s="8">
        <v>1.04142721401753</v>
      </c>
      <c r="E70" s="8">
        <v>1.12612809104726</v>
      </c>
      <c r="F70" s="9">
        <f t="shared" si="8"/>
        <v>1.05303209348101</v>
      </c>
      <c r="G70" s="9">
        <f t="shared" si="9"/>
        <v>1.08377765253239</v>
      </c>
      <c r="H70" s="9" t="str">
        <f t="shared" si="10"/>
        <v>up</v>
      </c>
      <c r="I70" s="9">
        <f t="shared" si="11"/>
        <v>1.02919717190171</v>
      </c>
      <c r="J70" s="11"/>
    </row>
    <row r="71" spans="1:10">
      <c r="A71" s="8" t="s">
        <v>77</v>
      </c>
      <c r="B71" s="8">
        <v>1.09034343330913</v>
      </c>
      <c r="C71" s="8">
        <v>1.07810281286358</v>
      </c>
      <c r="D71" s="8">
        <v>1.13432052910388</v>
      </c>
      <c r="E71" s="8">
        <v>1.09707315521283</v>
      </c>
      <c r="F71" s="9">
        <f t="shared" si="8"/>
        <v>1.08422312308636</v>
      </c>
      <c r="G71" s="9">
        <f t="shared" si="9"/>
        <v>1.11569684215836</v>
      </c>
      <c r="H71" s="9" t="str">
        <f t="shared" si="10"/>
        <v>up</v>
      </c>
      <c r="I71" s="9">
        <f t="shared" si="11"/>
        <v>1.02902882109949</v>
      </c>
      <c r="J71" s="11"/>
    </row>
    <row r="72" spans="1:10">
      <c r="A72" s="8" t="s">
        <v>78</v>
      </c>
      <c r="B72" s="8">
        <v>1.20887479307336</v>
      </c>
      <c r="C72" s="8">
        <v>1.1924362591483</v>
      </c>
      <c r="D72" s="8">
        <v>1.16429802732978</v>
      </c>
      <c r="E72" s="8">
        <v>1.30643625939577</v>
      </c>
      <c r="F72" s="9">
        <f t="shared" si="8"/>
        <v>1.20065552611083</v>
      </c>
      <c r="G72" s="9">
        <f t="shared" si="9"/>
        <v>1.23536714336278</v>
      </c>
      <c r="H72" s="9" t="str">
        <f t="shared" si="10"/>
        <v>up</v>
      </c>
      <c r="I72" s="9">
        <f t="shared" si="11"/>
        <v>1.02891055469039</v>
      </c>
      <c r="J72" s="11"/>
    </row>
    <row r="73" spans="1:10">
      <c r="A73" s="8" t="s">
        <v>79</v>
      </c>
      <c r="B73" s="8">
        <v>1.22770289311149</v>
      </c>
      <c r="C73" s="8">
        <v>1.54471456152317</v>
      </c>
      <c r="D73" s="8">
        <v>1.18969820254157</v>
      </c>
      <c r="E73" s="8">
        <v>1.66278223760153</v>
      </c>
      <c r="F73" s="9">
        <f t="shared" si="8"/>
        <v>1.38620872731733</v>
      </c>
      <c r="G73" s="9">
        <f t="shared" si="9"/>
        <v>1.42624022007155</v>
      </c>
      <c r="H73" s="9" t="str">
        <f t="shared" si="10"/>
        <v>up</v>
      </c>
      <c r="I73" s="9">
        <f t="shared" si="11"/>
        <v>1.02887840190683</v>
      </c>
      <c r="J73" s="11"/>
    </row>
    <row r="74" spans="1:10">
      <c r="A74" s="8" t="s">
        <v>80</v>
      </c>
      <c r="B74" s="8">
        <v>1.50691211055695</v>
      </c>
      <c r="C74" s="8">
        <v>1.3898357846781</v>
      </c>
      <c r="D74" s="8">
        <v>1.59496419732418</v>
      </c>
      <c r="E74" s="8">
        <v>1.3831900593212</v>
      </c>
      <c r="F74" s="9">
        <f t="shared" si="8"/>
        <v>1.44837394761753</v>
      </c>
      <c r="G74" s="9">
        <f t="shared" si="9"/>
        <v>1.48907712832269</v>
      </c>
      <c r="H74" s="9" t="str">
        <f t="shared" si="10"/>
        <v>up</v>
      </c>
      <c r="I74" s="9">
        <f t="shared" si="11"/>
        <v>1.0281026738793</v>
      </c>
      <c r="J74" s="11"/>
    </row>
    <row r="75" spans="1:10">
      <c r="A75" s="8" t="s">
        <v>81</v>
      </c>
      <c r="B75" s="8">
        <v>0.966193192846159</v>
      </c>
      <c r="C75" s="8">
        <v>1.08183677140764</v>
      </c>
      <c r="D75" s="8">
        <v>1.02455361185886</v>
      </c>
      <c r="E75" s="8">
        <v>1.08084781254929</v>
      </c>
      <c r="F75" s="9">
        <f t="shared" si="8"/>
        <v>1.0240149821269</v>
      </c>
      <c r="G75" s="9">
        <f t="shared" si="9"/>
        <v>1.05270071220408</v>
      </c>
      <c r="H75" s="9" t="str">
        <f t="shared" si="10"/>
        <v>up</v>
      </c>
      <c r="I75" s="9">
        <f t="shared" si="11"/>
        <v>1.02801299842078</v>
      </c>
      <c r="J75" s="11"/>
    </row>
    <row r="76" spans="1:10">
      <c r="A76" s="8" t="s">
        <v>82</v>
      </c>
      <c r="B76" s="8">
        <v>1.13103720492368</v>
      </c>
      <c r="C76" s="8">
        <v>1.01031098313653</v>
      </c>
      <c r="D76" s="8">
        <v>1.18331101093694</v>
      </c>
      <c r="E76" s="8">
        <v>1.01768773076616</v>
      </c>
      <c r="F76" s="9">
        <f t="shared" si="8"/>
        <v>1.0706740940301</v>
      </c>
      <c r="G76" s="9">
        <f t="shared" si="9"/>
        <v>1.10049937085155</v>
      </c>
      <c r="H76" s="9" t="str">
        <f t="shared" si="10"/>
        <v>up</v>
      </c>
      <c r="I76" s="9">
        <f t="shared" si="11"/>
        <v>1.02785654102191</v>
      </c>
      <c r="J76" s="11"/>
    </row>
    <row r="77" spans="1:10">
      <c r="A77" s="8" t="s">
        <v>83</v>
      </c>
      <c r="B77" s="8">
        <v>0.503752448032991</v>
      </c>
      <c r="C77" s="8">
        <v>0.415206002537574</v>
      </c>
      <c r="D77" s="8">
        <v>0.55765735637641</v>
      </c>
      <c r="E77" s="8">
        <v>0.386434096340036</v>
      </c>
      <c r="F77" s="9">
        <f t="shared" si="8"/>
        <v>0.459479225285283</v>
      </c>
      <c r="G77" s="9">
        <f t="shared" si="9"/>
        <v>0.472045726358223</v>
      </c>
      <c r="H77" s="9" t="str">
        <f t="shared" si="10"/>
        <v>up</v>
      </c>
      <c r="I77" s="9">
        <f t="shared" si="11"/>
        <v>1.02734944341638</v>
      </c>
      <c r="J77" s="11"/>
    </row>
    <row r="78" spans="1:10">
      <c r="A78" s="8" t="s">
        <v>84</v>
      </c>
      <c r="B78" s="8">
        <v>1.01989166203209</v>
      </c>
      <c r="C78" s="8">
        <v>1.04745306306449</v>
      </c>
      <c r="D78" s="8">
        <v>1.05259961107774</v>
      </c>
      <c r="E78" s="8">
        <v>1.07043882668988</v>
      </c>
      <c r="F78" s="9">
        <f t="shared" si="8"/>
        <v>1.03367236254829</v>
      </c>
      <c r="G78" s="9">
        <f t="shared" si="9"/>
        <v>1.06151921888381</v>
      </c>
      <c r="H78" s="9" t="str">
        <f t="shared" si="10"/>
        <v>up</v>
      </c>
      <c r="I78" s="9">
        <f t="shared" si="11"/>
        <v>1.02693973191551</v>
      </c>
      <c r="J78" s="11"/>
    </row>
    <row r="79" spans="1:10">
      <c r="A79" s="8" t="s">
        <v>85</v>
      </c>
      <c r="B79" s="8">
        <v>1.45184451641712</v>
      </c>
      <c r="C79" s="8">
        <v>1.18199046373364</v>
      </c>
      <c r="D79" s="8">
        <v>1.4252770642953</v>
      </c>
      <c r="E79" s="8">
        <v>1.27917114133555</v>
      </c>
      <c r="F79" s="9">
        <f t="shared" si="8"/>
        <v>1.31691749007538</v>
      </c>
      <c r="G79" s="9">
        <f t="shared" si="9"/>
        <v>1.35222410281543</v>
      </c>
      <c r="H79" s="9" t="str">
        <f t="shared" si="10"/>
        <v>up</v>
      </c>
      <c r="I79" s="9">
        <f t="shared" si="11"/>
        <v>1.02681004163596</v>
      </c>
      <c r="J79" s="11"/>
    </row>
    <row r="80" spans="1:10">
      <c r="A80" s="8" t="s">
        <v>86</v>
      </c>
      <c r="B80" s="8">
        <v>0.987577689602627</v>
      </c>
      <c r="C80" s="8">
        <v>1.29358491462836</v>
      </c>
      <c r="D80" s="8">
        <v>0.976228325090412</v>
      </c>
      <c r="E80" s="8">
        <v>1.36584145548069</v>
      </c>
      <c r="F80" s="9">
        <f t="shared" si="8"/>
        <v>1.14058130211549</v>
      </c>
      <c r="G80" s="9">
        <f t="shared" si="9"/>
        <v>1.17103489028555</v>
      </c>
      <c r="H80" s="9" t="str">
        <f t="shared" si="10"/>
        <v>up</v>
      </c>
      <c r="I80" s="9">
        <f t="shared" si="11"/>
        <v>1.02670005909581</v>
      </c>
      <c r="J80" s="11"/>
    </row>
    <row r="81" spans="1:10">
      <c r="A81" s="8" t="s">
        <v>87</v>
      </c>
      <c r="B81" s="8">
        <v>0.973536824581792</v>
      </c>
      <c r="C81" s="8">
        <v>0.928553166929494</v>
      </c>
      <c r="D81" s="8">
        <v>0.995096473824267</v>
      </c>
      <c r="E81" s="8">
        <v>0.95700605981288</v>
      </c>
      <c r="F81" s="9">
        <f t="shared" si="8"/>
        <v>0.951044995755643</v>
      </c>
      <c r="G81" s="9">
        <f t="shared" si="9"/>
        <v>0.976051266818573</v>
      </c>
      <c r="H81" s="9" t="str">
        <f t="shared" si="10"/>
        <v>up</v>
      </c>
      <c r="I81" s="9">
        <f t="shared" si="11"/>
        <v>1.02629346789535</v>
      </c>
      <c r="J81" s="11"/>
    </row>
    <row r="82" spans="1:10">
      <c r="A82" s="8" t="s">
        <v>88</v>
      </c>
      <c r="B82" s="8">
        <v>1.69559983843288</v>
      </c>
      <c r="C82" s="8">
        <v>1.78742282978812</v>
      </c>
      <c r="D82" s="8">
        <v>1.75808324143603</v>
      </c>
      <c r="E82" s="8">
        <v>1.81623850506727</v>
      </c>
      <c r="F82" s="9">
        <f t="shared" si="8"/>
        <v>1.7415113341105</v>
      </c>
      <c r="G82" s="9">
        <f t="shared" si="9"/>
        <v>1.78716087325165</v>
      </c>
      <c r="H82" s="9" t="str">
        <f t="shared" si="10"/>
        <v>up</v>
      </c>
      <c r="I82" s="9">
        <f t="shared" si="11"/>
        <v>1.02621259950884</v>
      </c>
      <c r="J82" s="11"/>
    </row>
    <row r="83" spans="1:10">
      <c r="A83" s="8" t="s">
        <v>89</v>
      </c>
      <c r="B83" s="8">
        <v>1.07670406089872</v>
      </c>
      <c r="C83" s="8">
        <v>1.07697648316747</v>
      </c>
      <c r="D83" s="8">
        <v>1.03689753670013</v>
      </c>
      <c r="E83" s="8">
        <v>1.17256366932725</v>
      </c>
      <c r="F83" s="9">
        <f t="shared" si="8"/>
        <v>1.07684027203309</v>
      </c>
      <c r="G83" s="9">
        <f t="shared" si="9"/>
        <v>1.10473060301369</v>
      </c>
      <c r="H83" s="9" t="str">
        <f t="shared" si="10"/>
        <v>up</v>
      </c>
      <c r="I83" s="9">
        <f t="shared" si="11"/>
        <v>1.02590015595158</v>
      </c>
      <c r="J83" s="11"/>
    </row>
    <row r="84" spans="1:10">
      <c r="A84" s="8" t="s">
        <v>90</v>
      </c>
      <c r="B84" s="8">
        <v>1.01102603871579</v>
      </c>
      <c r="C84" s="8">
        <v>0.598347062400768</v>
      </c>
      <c r="D84" s="8">
        <v>1.14984403529682</v>
      </c>
      <c r="E84" s="8">
        <v>0.500928618067036</v>
      </c>
      <c r="F84" s="9">
        <f t="shared" si="8"/>
        <v>0.804686550558279</v>
      </c>
      <c r="G84" s="9">
        <f t="shared" si="9"/>
        <v>0.825386326681928</v>
      </c>
      <c r="H84" s="9" t="str">
        <f t="shared" si="10"/>
        <v>up</v>
      </c>
      <c r="I84" s="9">
        <f t="shared" si="11"/>
        <v>1.02572402398088</v>
      </c>
      <c r="J84" s="11"/>
    </row>
    <row r="85" spans="1:10">
      <c r="A85" s="8" t="s">
        <v>91</v>
      </c>
      <c r="B85" s="8">
        <v>0.838189667716802</v>
      </c>
      <c r="C85" s="8">
        <v>0.794151907615085</v>
      </c>
      <c r="D85" s="8">
        <v>0.87868305076006</v>
      </c>
      <c r="E85" s="8">
        <v>0.795382750113692</v>
      </c>
      <c r="F85" s="9">
        <f t="shared" si="8"/>
        <v>0.816170787665944</v>
      </c>
      <c r="G85" s="9">
        <f t="shared" si="9"/>
        <v>0.837032900436876</v>
      </c>
      <c r="H85" s="9" t="str">
        <f t="shared" si="10"/>
        <v>up</v>
      </c>
      <c r="I85" s="9">
        <f t="shared" si="11"/>
        <v>1.02556096479585</v>
      </c>
      <c r="J85" s="11"/>
    </row>
    <row r="86" spans="1:10">
      <c r="A86" s="8" t="s">
        <v>92</v>
      </c>
      <c r="B86" s="8">
        <v>0.995914999882739</v>
      </c>
      <c r="C86" s="8">
        <v>1.03787682842345</v>
      </c>
      <c r="D86" s="8">
        <v>1.00407998553575</v>
      </c>
      <c r="E86" s="8">
        <v>1.0798257046746</v>
      </c>
      <c r="F86" s="9">
        <f t="shared" si="8"/>
        <v>1.01689591415309</v>
      </c>
      <c r="G86" s="9">
        <f t="shared" si="9"/>
        <v>1.04195284510517</v>
      </c>
      <c r="H86" s="9" t="str">
        <f t="shared" si="10"/>
        <v>up</v>
      </c>
      <c r="I86" s="9">
        <f t="shared" si="11"/>
        <v>1.02464060539859</v>
      </c>
      <c r="J86" s="11"/>
    </row>
    <row r="87" spans="1:10">
      <c r="A87" s="8" t="s">
        <v>93</v>
      </c>
      <c r="B87" s="8">
        <v>1.07696785411722</v>
      </c>
      <c r="C87" s="8">
        <v>1.01361837318088</v>
      </c>
      <c r="D87" s="8">
        <v>1.04456879646515</v>
      </c>
      <c r="E87" s="8">
        <v>1.0970938125917</v>
      </c>
      <c r="F87" s="9">
        <f t="shared" si="8"/>
        <v>1.04529311364905</v>
      </c>
      <c r="G87" s="9">
        <f t="shared" si="9"/>
        <v>1.07083130452843</v>
      </c>
      <c r="H87" s="9" t="str">
        <f t="shared" si="10"/>
        <v>up</v>
      </c>
      <c r="I87" s="9">
        <f t="shared" si="11"/>
        <v>1.02443160731273</v>
      </c>
      <c r="J87" s="11"/>
    </row>
    <row r="88" spans="1:10">
      <c r="A88" s="8" t="s">
        <v>94</v>
      </c>
      <c r="B88" s="8">
        <v>0.8397474995676</v>
      </c>
      <c r="C88" s="8">
        <v>0.904411872138445</v>
      </c>
      <c r="D88" s="8">
        <v>0.863791201845502</v>
      </c>
      <c r="E88" s="8">
        <v>0.92274260041061</v>
      </c>
      <c r="F88" s="9">
        <f t="shared" si="8"/>
        <v>0.872079685853022</v>
      </c>
      <c r="G88" s="9">
        <f t="shared" si="9"/>
        <v>0.893266901128056</v>
      </c>
      <c r="H88" s="9" t="str">
        <f t="shared" si="10"/>
        <v>up</v>
      </c>
      <c r="I88" s="9">
        <f t="shared" si="11"/>
        <v>1.02429504507298</v>
      </c>
      <c r="J88" s="11"/>
    </row>
    <row r="89" spans="1:10">
      <c r="A89" s="8" t="s">
        <v>95</v>
      </c>
      <c r="B89" s="8">
        <v>0.906946049207846</v>
      </c>
      <c r="C89" s="8">
        <v>0.989165180747006</v>
      </c>
      <c r="D89" s="8">
        <v>0.930833707205554</v>
      </c>
      <c r="E89" s="8">
        <v>1.01102410484574</v>
      </c>
      <c r="F89" s="9">
        <f t="shared" si="8"/>
        <v>0.948055614977426</v>
      </c>
      <c r="G89" s="9">
        <f t="shared" si="9"/>
        <v>0.970928906025647</v>
      </c>
      <c r="H89" s="9" t="str">
        <f t="shared" si="10"/>
        <v>up</v>
      </c>
      <c r="I89" s="9">
        <f t="shared" si="11"/>
        <v>1.0241265287467</v>
      </c>
      <c r="J89" s="11"/>
    </row>
    <row r="90" spans="1:10">
      <c r="A90" s="8" t="s">
        <v>96</v>
      </c>
      <c r="B90" s="8">
        <v>0.862126502627225</v>
      </c>
      <c r="C90" s="8">
        <v>0.857880425377885</v>
      </c>
      <c r="D90" s="8">
        <v>0.905827752482154</v>
      </c>
      <c r="E90" s="8">
        <v>0.855357726111378</v>
      </c>
      <c r="F90" s="9">
        <f t="shared" si="8"/>
        <v>0.860003464002555</v>
      </c>
      <c r="G90" s="9">
        <f t="shared" si="9"/>
        <v>0.880592739296766</v>
      </c>
      <c r="H90" s="9" t="str">
        <f t="shared" si="10"/>
        <v>up</v>
      </c>
      <c r="I90" s="9">
        <f t="shared" si="11"/>
        <v>1.02394092135209</v>
      </c>
      <c r="J90" s="11"/>
    </row>
    <row r="91" spans="1:10">
      <c r="A91" s="8" t="s">
        <v>97</v>
      </c>
      <c r="B91" s="8">
        <v>0.997954471681771</v>
      </c>
      <c r="C91" s="8">
        <v>1.00662915717348</v>
      </c>
      <c r="D91" s="8">
        <v>1.09124982353043</v>
      </c>
      <c r="E91" s="8">
        <v>0.960982064409729</v>
      </c>
      <c r="F91" s="9">
        <f t="shared" si="8"/>
        <v>1.00229181442763</v>
      </c>
      <c r="G91" s="9">
        <f t="shared" si="9"/>
        <v>1.02611594397008</v>
      </c>
      <c r="H91" s="9" t="str">
        <f t="shared" si="10"/>
        <v>up</v>
      </c>
      <c r="I91" s="9">
        <f t="shared" si="11"/>
        <v>1.02376965390669</v>
      </c>
      <c r="J91" s="11"/>
    </row>
    <row r="92" spans="1:10">
      <c r="A92" s="8" t="s">
        <v>98</v>
      </c>
      <c r="B92" s="8">
        <v>0.822987614015865</v>
      </c>
      <c r="C92" s="8">
        <v>0.806832372542894</v>
      </c>
      <c r="D92" s="8">
        <v>0.854900612195878</v>
      </c>
      <c r="E92" s="8">
        <v>0.813212555625046</v>
      </c>
      <c r="F92" s="9">
        <f t="shared" si="8"/>
        <v>0.81490999327938</v>
      </c>
      <c r="G92" s="9">
        <f t="shared" si="9"/>
        <v>0.834056583910462</v>
      </c>
      <c r="H92" s="9" t="str">
        <f t="shared" si="10"/>
        <v>up</v>
      </c>
      <c r="I92" s="9">
        <f t="shared" si="11"/>
        <v>1.0234953440122</v>
      </c>
      <c r="J92" s="11"/>
    </row>
    <row r="93" spans="1:10">
      <c r="A93" s="8" t="s">
        <v>99</v>
      </c>
      <c r="B93" s="8">
        <v>1.25999250849847</v>
      </c>
      <c r="C93" s="8">
        <v>1.12617456878983</v>
      </c>
      <c r="D93" s="8">
        <v>1.16676015125283</v>
      </c>
      <c r="E93" s="8">
        <v>1.27543551535382</v>
      </c>
      <c r="F93" s="9">
        <f t="shared" si="8"/>
        <v>1.19308353864415</v>
      </c>
      <c r="G93" s="9">
        <f t="shared" si="9"/>
        <v>1.22109783330332</v>
      </c>
      <c r="H93" s="9" t="str">
        <f t="shared" si="10"/>
        <v>up</v>
      </c>
      <c r="I93" s="9">
        <f t="shared" si="11"/>
        <v>1.02348058099185</v>
      </c>
      <c r="J93" s="11"/>
    </row>
    <row r="94" spans="1:10">
      <c r="A94" s="8" t="s">
        <v>100</v>
      </c>
      <c r="B94" s="8">
        <v>0.937471045772073</v>
      </c>
      <c r="C94" s="8">
        <v>0.94237267624079</v>
      </c>
      <c r="D94" s="8">
        <v>1.00679404609985</v>
      </c>
      <c r="E94" s="8">
        <v>0.917037418814858</v>
      </c>
      <c r="F94" s="9">
        <f t="shared" si="8"/>
        <v>0.939921861006431</v>
      </c>
      <c r="G94" s="9">
        <f t="shared" si="9"/>
        <v>0.961915732457354</v>
      </c>
      <c r="H94" s="9" t="str">
        <f t="shared" si="10"/>
        <v>up</v>
      </c>
      <c r="I94" s="9">
        <f t="shared" si="11"/>
        <v>1.02339968072173</v>
      </c>
      <c r="J94" s="11"/>
    </row>
    <row r="95" spans="1:10">
      <c r="A95" s="8" t="s">
        <v>101</v>
      </c>
      <c r="B95" s="8">
        <v>0.927844147860165</v>
      </c>
      <c r="C95" s="8">
        <v>0.898586974561942</v>
      </c>
      <c r="D95" s="8">
        <v>0.931298993757399</v>
      </c>
      <c r="E95" s="8">
        <v>0.936529387674737</v>
      </c>
      <c r="F95" s="9">
        <f t="shared" si="8"/>
        <v>0.913215561211054</v>
      </c>
      <c r="G95" s="9">
        <f t="shared" si="9"/>
        <v>0.933914190716068</v>
      </c>
      <c r="H95" s="9" t="str">
        <f t="shared" si="10"/>
        <v>up</v>
      </c>
      <c r="I95" s="9">
        <f t="shared" si="11"/>
        <v>1.02266565571612</v>
      </c>
      <c r="J95" s="11"/>
    </row>
    <row r="96" spans="1:10">
      <c r="A96" s="8" t="s">
        <v>102</v>
      </c>
      <c r="B96" s="8">
        <v>1.12303658088477</v>
      </c>
      <c r="C96" s="8">
        <v>0.98529899778108</v>
      </c>
      <c r="D96" s="8">
        <v>1.04402435725178</v>
      </c>
      <c r="E96" s="8">
        <v>1.11103989175554</v>
      </c>
      <c r="F96" s="9">
        <f t="shared" si="8"/>
        <v>1.05416778933292</v>
      </c>
      <c r="G96" s="9">
        <f t="shared" si="9"/>
        <v>1.07753212450366</v>
      </c>
      <c r="H96" s="9" t="str">
        <f t="shared" si="10"/>
        <v>up</v>
      </c>
      <c r="I96" s="9">
        <f t="shared" si="11"/>
        <v>1.02216377260542</v>
      </c>
      <c r="J96" s="11"/>
    </row>
    <row r="97" spans="1:10">
      <c r="A97" s="8" t="s">
        <v>103</v>
      </c>
      <c r="B97" s="8">
        <v>0.842975417990023</v>
      </c>
      <c r="C97" s="8">
        <v>0.789310450789541</v>
      </c>
      <c r="D97" s="8">
        <v>0.810398594686361</v>
      </c>
      <c r="E97" s="8">
        <v>0.858000504207543</v>
      </c>
      <c r="F97" s="9">
        <f t="shared" si="8"/>
        <v>0.816142934389782</v>
      </c>
      <c r="G97" s="9">
        <f t="shared" si="9"/>
        <v>0.834199549446952</v>
      </c>
      <c r="H97" s="9" t="str">
        <f t="shared" si="10"/>
        <v>up</v>
      </c>
      <c r="I97" s="9">
        <f t="shared" si="11"/>
        <v>1.02212432932556</v>
      </c>
      <c r="J97" s="11"/>
    </row>
    <row r="98" spans="1:10">
      <c r="A98" s="8" t="s">
        <v>104</v>
      </c>
      <c r="B98" s="8">
        <v>0.938221971440384</v>
      </c>
      <c r="C98" s="8">
        <v>0.857353267602978</v>
      </c>
      <c r="D98" s="8">
        <v>0.902281414520729</v>
      </c>
      <c r="E98" s="8">
        <v>0.932418382868876</v>
      </c>
      <c r="F98" s="9">
        <f t="shared" si="8"/>
        <v>0.897787619521681</v>
      </c>
      <c r="G98" s="9">
        <f t="shared" si="9"/>
        <v>0.917349898694803</v>
      </c>
      <c r="H98" s="9" t="str">
        <f t="shared" si="10"/>
        <v>up</v>
      </c>
      <c r="I98" s="9">
        <f t="shared" si="11"/>
        <v>1.02178942853271</v>
      </c>
      <c r="J98" s="11"/>
    </row>
    <row r="99" spans="1:10">
      <c r="A99" s="8" t="s">
        <v>105</v>
      </c>
      <c r="B99" s="8">
        <v>1.30557682537142</v>
      </c>
      <c r="C99" s="8">
        <v>1.06414355636406</v>
      </c>
      <c r="D99" s="8">
        <v>1.39664040720213</v>
      </c>
      <c r="E99" s="8">
        <v>1.02430588597495</v>
      </c>
      <c r="F99" s="9">
        <f t="shared" si="8"/>
        <v>1.18486019086774</v>
      </c>
      <c r="G99" s="9">
        <f t="shared" si="9"/>
        <v>1.21047314658854</v>
      </c>
      <c r="H99" s="9" t="str">
        <f t="shared" si="10"/>
        <v>up</v>
      </c>
      <c r="I99" s="9">
        <f t="shared" si="11"/>
        <v>1.02161685903384</v>
      </c>
      <c r="J99" s="11"/>
    </row>
    <row r="100" spans="1:10">
      <c r="A100" s="8" t="s">
        <v>106</v>
      </c>
      <c r="B100" s="8">
        <v>1.00331558388589</v>
      </c>
      <c r="C100" s="8">
        <v>0.702324428943996</v>
      </c>
      <c r="D100" s="8">
        <v>1.00912186657882</v>
      </c>
      <c r="E100" s="8">
        <v>0.732475039377948</v>
      </c>
      <c r="F100" s="9">
        <f t="shared" ref="F100:F131" si="12">AVERAGE(B100,C100)</f>
        <v>0.852820006414943</v>
      </c>
      <c r="G100" s="9">
        <f t="shared" ref="G100:G131" si="13">AVERAGE(D100,E100)</f>
        <v>0.870798452978384</v>
      </c>
      <c r="H100" s="9" t="str">
        <f t="shared" ref="H100:H131" si="14">IF(((G100-F100)&gt;0),"up","down")</f>
        <v>up</v>
      </c>
      <c r="I100" s="9">
        <f t="shared" ref="I100:I131" si="15">G100/F100</f>
        <v>1.02108117355152</v>
      </c>
      <c r="J100" s="11"/>
    </row>
    <row r="101" spans="1:10">
      <c r="A101" s="8" t="s">
        <v>107</v>
      </c>
      <c r="B101" s="8">
        <v>1.42372617675116</v>
      </c>
      <c r="C101" s="8">
        <v>0.997274525785008</v>
      </c>
      <c r="D101" s="8">
        <v>1.47187396630434</v>
      </c>
      <c r="E101" s="8">
        <v>0.999878420010191</v>
      </c>
      <c r="F101" s="9">
        <f t="shared" si="12"/>
        <v>1.21050035126808</v>
      </c>
      <c r="G101" s="9">
        <f t="shared" si="13"/>
        <v>1.23587619315727</v>
      </c>
      <c r="H101" s="9" t="str">
        <f t="shared" si="14"/>
        <v>up</v>
      </c>
      <c r="I101" s="9">
        <f t="shared" si="15"/>
        <v>1.02096310163198</v>
      </c>
      <c r="J101" s="11"/>
    </row>
    <row r="102" spans="1:10">
      <c r="A102" s="8" t="s">
        <v>108</v>
      </c>
      <c r="B102" s="8">
        <v>0.965023341920091</v>
      </c>
      <c r="C102" s="8">
        <v>0.88227328959327</v>
      </c>
      <c r="D102" s="8">
        <v>1.03085993920218</v>
      </c>
      <c r="E102" s="8">
        <v>0.852212123001901</v>
      </c>
      <c r="F102" s="9">
        <f t="shared" si="12"/>
        <v>0.92364831575668</v>
      </c>
      <c r="G102" s="9">
        <f t="shared" si="13"/>
        <v>0.94153603110204</v>
      </c>
      <c r="H102" s="9" t="str">
        <f t="shared" si="14"/>
        <v>up</v>
      </c>
      <c r="I102" s="9">
        <f t="shared" si="15"/>
        <v>1.01936637033837</v>
      </c>
      <c r="J102" s="11"/>
    </row>
    <row r="103" spans="1:10">
      <c r="A103" s="8" t="s">
        <v>109</v>
      </c>
      <c r="B103" s="8">
        <v>1.07702610914361</v>
      </c>
      <c r="C103" s="8">
        <v>1.07936634481414</v>
      </c>
      <c r="D103" s="8">
        <v>1.08595782305123</v>
      </c>
      <c r="E103" s="8">
        <v>1.11218369329762</v>
      </c>
      <c r="F103" s="9">
        <f t="shared" si="12"/>
        <v>1.07819622697887</v>
      </c>
      <c r="G103" s="9">
        <f t="shared" si="13"/>
        <v>1.09907075817442</v>
      </c>
      <c r="H103" s="9" t="str">
        <f t="shared" si="14"/>
        <v>up</v>
      </c>
      <c r="I103" s="9">
        <f t="shared" si="15"/>
        <v>1.01936060493742</v>
      </c>
      <c r="J103" s="11"/>
    </row>
    <row r="104" spans="1:10">
      <c r="A104" s="8" t="s">
        <v>110</v>
      </c>
      <c r="B104" s="8">
        <v>0.96125969849924</v>
      </c>
      <c r="C104" s="8">
        <v>0.962038610048586</v>
      </c>
      <c r="D104" s="8">
        <v>0.9601626307024</v>
      </c>
      <c r="E104" s="8">
        <v>0.999516355355139</v>
      </c>
      <c r="F104" s="9">
        <f t="shared" si="12"/>
        <v>0.961649154273913</v>
      </c>
      <c r="G104" s="9">
        <f t="shared" si="13"/>
        <v>0.979839493028769</v>
      </c>
      <c r="H104" s="9" t="str">
        <f t="shared" si="14"/>
        <v>up</v>
      </c>
      <c r="I104" s="9">
        <f t="shared" si="15"/>
        <v>1.01891577471265</v>
      </c>
      <c r="J104" s="11"/>
    </row>
    <row r="105" spans="1:10">
      <c r="A105" s="8" t="s">
        <v>111</v>
      </c>
      <c r="B105" s="8">
        <v>0.875045816566289</v>
      </c>
      <c r="C105" s="8">
        <v>0.875917693356541</v>
      </c>
      <c r="D105" s="8">
        <v>0.934353672464587</v>
      </c>
      <c r="E105" s="8">
        <v>0.849700635015797</v>
      </c>
      <c r="F105" s="9">
        <f t="shared" si="12"/>
        <v>0.875481754961415</v>
      </c>
      <c r="G105" s="9">
        <f t="shared" si="13"/>
        <v>0.892027153740192</v>
      </c>
      <c r="H105" s="9" t="str">
        <f t="shared" si="14"/>
        <v>up</v>
      </c>
      <c r="I105" s="9">
        <f t="shared" si="15"/>
        <v>1.01889862202726</v>
      </c>
      <c r="J105" s="11"/>
    </row>
    <row r="106" spans="1:10">
      <c r="A106" s="8" t="s">
        <v>112</v>
      </c>
      <c r="B106" s="8">
        <v>0.897234966085946</v>
      </c>
      <c r="C106" s="8">
        <v>0.945101051687175</v>
      </c>
      <c r="D106" s="8">
        <v>0.913977618897692</v>
      </c>
      <c r="E106" s="8">
        <v>0.962205460098458</v>
      </c>
      <c r="F106" s="9">
        <f t="shared" si="12"/>
        <v>0.92116800888656</v>
      </c>
      <c r="G106" s="9">
        <f t="shared" si="13"/>
        <v>0.938091539498075</v>
      </c>
      <c r="H106" s="9" t="str">
        <f t="shared" si="14"/>
        <v>up</v>
      </c>
      <c r="I106" s="9">
        <f t="shared" si="15"/>
        <v>1.01837181757101</v>
      </c>
      <c r="J106" s="11"/>
    </row>
    <row r="107" spans="1:10">
      <c r="A107" s="8" t="s">
        <v>113</v>
      </c>
      <c r="B107" s="8">
        <v>0.840301080739994</v>
      </c>
      <c r="C107" s="8">
        <v>0.845875332935087</v>
      </c>
      <c r="D107" s="8">
        <v>0.875451794137661</v>
      </c>
      <c r="E107" s="8">
        <v>0.841559310887125</v>
      </c>
      <c r="F107" s="9">
        <f t="shared" si="12"/>
        <v>0.84308820683754</v>
      </c>
      <c r="G107" s="9">
        <f t="shared" si="13"/>
        <v>0.858505552512393</v>
      </c>
      <c r="H107" s="9" t="str">
        <f t="shared" si="14"/>
        <v>up</v>
      </c>
      <c r="I107" s="9">
        <f t="shared" si="15"/>
        <v>1.01828675285672</v>
      </c>
      <c r="J107" s="11"/>
    </row>
    <row r="108" spans="1:10">
      <c r="A108" s="8" t="s">
        <v>114</v>
      </c>
      <c r="B108" s="8">
        <v>1.06064013558461</v>
      </c>
      <c r="C108" s="8">
        <v>1.18488089238839</v>
      </c>
      <c r="D108" s="8">
        <v>1.0868410878386</v>
      </c>
      <c r="E108" s="8">
        <v>1.19973896848367</v>
      </c>
      <c r="F108" s="9">
        <f t="shared" si="12"/>
        <v>1.1227605139865</v>
      </c>
      <c r="G108" s="9">
        <f t="shared" si="13"/>
        <v>1.14329002816113</v>
      </c>
      <c r="H108" s="9" t="str">
        <f t="shared" si="14"/>
        <v>up</v>
      </c>
      <c r="I108" s="9">
        <f t="shared" si="15"/>
        <v>1.01828485586988</v>
      </c>
      <c r="J108" s="11"/>
    </row>
    <row r="109" spans="1:10">
      <c r="A109" s="8" t="s">
        <v>115</v>
      </c>
      <c r="B109" s="8">
        <v>0.181881329655527</v>
      </c>
      <c r="C109" s="8">
        <v>0.106938455568333</v>
      </c>
      <c r="D109" s="8">
        <v>0.191720846261534</v>
      </c>
      <c r="E109" s="8">
        <v>0.102369727303314</v>
      </c>
      <c r="F109" s="9">
        <f t="shared" si="12"/>
        <v>0.14440989261193</v>
      </c>
      <c r="G109" s="9">
        <f t="shared" si="13"/>
        <v>0.147045286782424</v>
      </c>
      <c r="H109" s="9" t="str">
        <f t="shared" si="14"/>
        <v>up</v>
      </c>
      <c r="I109" s="9">
        <f t="shared" si="15"/>
        <v>1.01824940191304</v>
      </c>
      <c r="J109" s="11"/>
    </row>
    <row r="110" spans="1:10">
      <c r="A110" s="8" t="s">
        <v>116</v>
      </c>
      <c r="B110" s="8">
        <v>1.08360151738488</v>
      </c>
      <c r="C110" s="8">
        <v>1.16684715625093</v>
      </c>
      <c r="D110" s="8">
        <v>1.13892905633942</v>
      </c>
      <c r="E110" s="8">
        <v>1.15231391156786</v>
      </c>
      <c r="F110" s="9">
        <f t="shared" si="12"/>
        <v>1.1252243368179</v>
      </c>
      <c r="G110" s="9">
        <f t="shared" si="13"/>
        <v>1.14562148395364</v>
      </c>
      <c r="H110" s="9" t="str">
        <f t="shared" si="14"/>
        <v>up</v>
      </c>
      <c r="I110" s="9">
        <f t="shared" si="15"/>
        <v>1.01812718270333</v>
      </c>
      <c r="J110" s="11"/>
    </row>
    <row r="111" spans="1:10">
      <c r="A111" s="8" t="s">
        <v>117</v>
      </c>
      <c r="B111" s="8">
        <v>0.993711141891582</v>
      </c>
      <c r="C111" s="8">
        <v>0.868533946932018</v>
      </c>
      <c r="D111" s="8">
        <v>1.06643924089987</v>
      </c>
      <c r="E111" s="8">
        <v>0.828805378941683</v>
      </c>
      <c r="F111" s="9">
        <f t="shared" si="12"/>
        <v>0.9311225444118</v>
      </c>
      <c r="G111" s="9">
        <f t="shared" si="13"/>
        <v>0.947622309920777</v>
      </c>
      <c r="H111" s="9" t="str">
        <f t="shared" si="14"/>
        <v>up</v>
      </c>
      <c r="I111" s="9">
        <f t="shared" si="15"/>
        <v>1.01772029429209</v>
      </c>
      <c r="J111" s="11"/>
    </row>
    <row r="112" spans="1:10">
      <c r="A112" s="8" t="s">
        <v>118</v>
      </c>
      <c r="B112" s="8">
        <v>1.08443790627598</v>
      </c>
      <c r="C112" s="8">
        <v>1.1184494671656</v>
      </c>
      <c r="D112" s="8">
        <v>1.08886288779774</v>
      </c>
      <c r="E112" s="8">
        <v>1.15295153955998</v>
      </c>
      <c r="F112" s="9">
        <f t="shared" si="12"/>
        <v>1.10144368672079</v>
      </c>
      <c r="G112" s="9">
        <f t="shared" si="13"/>
        <v>1.12090721367886</v>
      </c>
      <c r="H112" s="9" t="str">
        <f t="shared" si="14"/>
        <v>up</v>
      </c>
      <c r="I112" s="9">
        <f t="shared" si="15"/>
        <v>1.01767092334608</v>
      </c>
      <c r="J112" s="11"/>
    </row>
    <row r="113" spans="1:10">
      <c r="A113" s="8" t="s">
        <v>119</v>
      </c>
      <c r="B113" s="8">
        <v>0.894588097504012</v>
      </c>
      <c r="C113" s="8">
        <v>0.911047185700711</v>
      </c>
      <c r="D113" s="8">
        <v>0.883521320514224</v>
      </c>
      <c r="E113" s="8">
        <v>0.953813171028565</v>
      </c>
      <c r="F113" s="9">
        <f t="shared" si="12"/>
        <v>0.902817641602361</v>
      </c>
      <c r="G113" s="9">
        <f t="shared" si="13"/>
        <v>0.918667245771394</v>
      </c>
      <c r="H113" s="9" t="str">
        <f t="shared" si="14"/>
        <v>up</v>
      </c>
      <c r="I113" s="9">
        <f t="shared" si="15"/>
        <v>1.01755570941315</v>
      </c>
      <c r="J113" s="11"/>
    </row>
    <row r="114" spans="1:10">
      <c r="A114" s="8" t="s">
        <v>120</v>
      </c>
      <c r="B114" s="8">
        <v>0.968897551710533</v>
      </c>
      <c r="C114" s="8">
        <v>1.03196013300783</v>
      </c>
      <c r="D114" s="8">
        <v>1.00062220848317</v>
      </c>
      <c r="E114" s="8">
        <v>1.03486485145542</v>
      </c>
      <c r="F114" s="9">
        <f t="shared" si="12"/>
        <v>1.00042884235918</v>
      </c>
      <c r="G114" s="9">
        <f t="shared" si="13"/>
        <v>1.01774352996929</v>
      </c>
      <c r="H114" s="9" t="str">
        <f t="shared" si="14"/>
        <v>up</v>
      </c>
      <c r="I114" s="9">
        <f t="shared" si="15"/>
        <v>1.01730726552154</v>
      </c>
      <c r="J114" s="11"/>
    </row>
    <row r="115" spans="1:10">
      <c r="A115" s="8" t="s">
        <v>121</v>
      </c>
      <c r="B115" s="8">
        <v>0.539552724730443</v>
      </c>
      <c r="C115" s="8">
        <v>0.498915427559242</v>
      </c>
      <c r="D115" s="8">
        <v>0.571140624854839</v>
      </c>
      <c r="E115" s="8">
        <v>0.484111899626461</v>
      </c>
      <c r="F115" s="9">
        <f t="shared" si="12"/>
        <v>0.519234076144843</v>
      </c>
      <c r="G115" s="9">
        <f t="shared" si="13"/>
        <v>0.52762626224065</v>
      </c>
      <c r="H115" s="9" t="str">
        <f t="shared" si="14"/>
        <v>up</v>
      </c>
      <c r="I115" s="9">
        <f t="shared" si="15"/>
        <v>1.01616262583942</v>
      </c>
      <c r="J115" s="11"/>
    </row>
    <row r="116" spans="1:10">
      <c r="A116" s="8" t="s">
        <v>122</v>
      </c>
      <c r="B116" s="8">
        <v>1.44366074006592</v>
      </c>
      <c r="C116" s="8">
        <v>1.08861911438612</v>
      </c>
      <c r="D116" s="8">
        <v>1.34486723487461</v>
      </c>
      <c r="E116" s="8">
        <v>1.2280487930224</v>
      </c>
      <c r="F116" s="9">
        <f t="shared" si="12"/>
        <v>1.26613992722602</v>
      </c>
      <c r="G116" s="9">
        <f t="shared" si="13"/>
        <v>1.28645801394851</v>
      </c>
      <c r="H116" s="9" t="str">
        <f t="shared" si="14"/>
        <v>up</v>
      </c>
      <c r="I116" s="9">
        <f t="shared" si="15"/>
        <v>1.01604726798799</v>
      </c>
      <c r="J116" s="11"/>
    </row>
    <row r="117" spans="1:10">
      <c r="A117" s="8" t="s">
        <v>123</v>
      </c>
      <c r="B117" s="8">
        <v>0.960751573161741</v>
      </c>
      <c r="C117" s="8">
        <v>0.944473004796513</v>
      </c>
      <c r="D117" s="8">
        <v>0.953961846389309</v>
      </c>
      <c r="E117" s="8">
        <v>0.981517179778542</v>
      </c>
      <c r="F117" s="9">
        <f t="shared" si="12"/>
        <v>0.952612288979127</v>
      </c>
      <c r="G117" s="9">
        <f t="shared" si="13"/>
        <v>0.967739513083925</v>
      </c>
      <c r="H117" s="9" t="str">
        <f t="shared" si="14"/>
        <v>up</v>
      </c>
      <c r="I117" s="9">
        <f t="shared" si="15"/>
        <v>1.01587972806965</v>
      </c>
      <c r="J117" s="11"/>
    </row>
    <row r="118" spans="1:10">
      <c r="A118" s="8" t="s">
        <v>124</v>
      </c>
      <c r="B118" s="8">
        <v>0.650550131735537</v>
      </c>
      <c r="C118" s="8">
        <v>0.567980094039504</v>
      </c>
      <c r="D118" s="8">
        <v>0.653871688566699</v>
      </c>
      <c r="E118" s="8">
        <v>0.583961221877286</v>
      </c>
      <c r="F118" s="9">
        <f t="shared" si="12"/>
        <v>0.60926511288752</v>
      </c>
      <c r="G118" s="9">
        <f t="shared" si="13"/>
        <v>0.618916455221993</v>
      </c>
      <c r="H118" s="9" t="str">
        <f t="shared" si="14"/>
        <v>up</v>
      </c>
      <c r="I118" s="9">
        <f t="shared" si="15"/>
        <v>1.01584095680242</v>
      </c>
      <c r="J118" s="11"/>
    </row>
    <row r="119" spans="1:10">
      <c r="A119" s="8" t="s">
        <v>125</v>
      </c>
      <c r="B119" s="8">
        <v>0.909924064864719</v>
      </c>
      <c r="C119" s="8">
        <v>0.910267457070938</v>
      </c>
      <c r="D119" s="8">
        <v>0.912797475890078</v>
      </c>
      <c r="E119" s="8">
        <v>0.935337183894608</v>
      </c>
      <c r="F119" s="9">
        <f t="shared" si="12"/>
        <v>0.910095760967829</v>
      </c>
      <c r="G119" s="9">
        <f t="shared" si="13"/>
        <v>0.924067329892343</v>
      </c>
      <c r="H119" s="9" t="str">
        <f t="shared" si="14"/>
        <v>up</v>
      </c>
      <c r="I119" s="9">
        <f t="shared" si="15"/>
        <v>1.015351756951</v>
      </c>
      <c r="J119" s="11"/>
    </row>
    <row r="120" spans="1:10">
      <c r="A120" s="8" t="s">
        <v>126</v>
      </c>
      <c r="B120" s="8">
        <v>0.902391792241285</v>
      </c>
      <c r="C120" s="8">
        <v>0.911329252138023</v>
      </c>
      <c r="D120" s="8">
        <v>0.884405245058263</v>
      </c>
      <c r="E120" s="8">
        <v>0.955900940899015</v>
      </c>
      <c r="F120" s="9">
        <f t="shared" si="12"/>
        <v>0.906860522189654</v>
      </c>
      <c r="G120" s="9">
        <f t="shared" si="13"/>
        <v>0.920153092978639</v>
      </c>
      <c r="H120" s="9" t="str">
        <f t="shared" si="14"/>
        <v>up</v>
      </c>
      <c r="I120" s="9">
        <f t="shared" si="15"/>
        <v>1.01465778966416</v>
      </c>
      <c r="J120" s="11"/>
    </row>
    <row r="121" spans="1:10">
      <c r="A121" s="8" t="s">
        <v>127</v>
      </c>
      <c r="B121" s="8">
        <v>0.98672098668086</v>
      </c>
      <c r="C121" s="8">
        <v>0.878806465215312</v>
      </c>
      <c r="D121" s="8">
        <v>0.974813164340543</v>
      </c>
      <c r="E121" s="8">
        <v>0.917956246724917</v>
      </c>
      <c r="F121" s="9">
        <f t="shared" si="12"/>
        <v>0.932763725948086</v>
      </c>
      <c r="G121" s="9">
        <f t="shared" si="13"/>
        <v>0.94638470553273</v>
      </c>
      <c r="H121" s="9" t="str">
        <f t="shared" si="14"/>
        <v>up</v>
      </c>
      <c r="I121" s="9">
        <f t="shared" si="15"/>
        <v>1.01460281870503</v>
      </c>
      <c r="J121" s="11"/>
    </row>
    <row r="122" spans="1:10">
      <c r="A122" s="8" t="s">
        <v>128</v>
      </c>
      <c r="B122" s="8">
        <v>1.01286544899033</v>
      </c>
      <c r="C122" s="8">
        <v>0.878150475171984</v>
      </c>
      <c r="D122" s="8">
        <v>0.992154852364586</v>
      </c>
      <c r="E122" s="8">
        <v>0.925877464205846</v>
      </c>
      <c r="F122" s="9">
        <f t="shared" si="12"/>
        <v>0.945507962081157</v>
      </c>
      <c r="G122" s="9">
        <f t="shared" si="13"/>
        <v>0.959016158285216</v>
      </c>
      <c r="H122" s="9" t="str">
        <f t="shared" si="14"/>
        <v>up</v>
      </c>
      <c r="I122" s="9">
        <f t="shared" si="15"/>
        <v>1.01428670804033</v>
      </c>
      <c r="J122" s="11"/>
    </row>
    <row r="123" spans="1:10">
      <c r="A123" s="8" t="s">
        <v>129</v>
      </c>
      <c r="B123" s="8">
        <v>0.989029361137596</v>
      </c>
      <c r="C123" s="8">
        <v>0.945311687280147</v>
      </c>
      <c r="D123" s="8">
        <v>0.973471401259588</v>
      </c>
      <c r="E123" s="8">
        <v>0.987727275458684</v>
      </c>
      <c r="F123" s="9">
        <f t="shared" si="12"/>
        <v>0.967170524208872</v>
      </c>
      <c r="G123" s="9">
        <f t="shared" si="13"/>
        <v>0.980599338359136</v>
      </c>
      <c r="H123" s="9" t="str">
        <f t="shared" si="14"/>
        <v>up</v>
      </c>
      <c r="I123" s="9">
        <f t="shared" si="15"/>
        <v>1.01388463958954</v>
      </c>
      <c r="J123" s="11"/>
    </row>
    <row r="124" spans="1:10">
      <c r="A124" s="8" t="s">
        <v>130</v>
      </c>
      <c r="B124" s="8">
        <v>1.31252060987621</v>
      </c>
      <c r="C124" s="8">
        <v>1.59257434115387</v>
      </c>
      <c r="D124" s="8">
        <v>1.3150386163364</v>
      </c>
      <c r="E124" s="8">
        <v>1.63030191650753</v>
      </c>
      <c r="F124" s="9">
        <f t="shared" si="12"/>
        <v>1.45254747551504</v>
      </c>
      <c r="G124" s="9">
        <f t="shared" si="13"/>
        <v>1.47267026642197</v>
      </c>
      <c r="H124" s="9" t="str">
        <f t="shared" si="14"/>
        <v>up</v>
      </c>
      <c r="I124" s="9">
        <f t="shared" si="15"/>
        <v>1.01385344799129</v>
      </c>
      <c r="J124" s="11"/>
    </row>
    <row r="125" spans="1:10">
      <c r="A125" s="8" t="s">
        <v>131</v>
      </c>
      <c r="B125" s="8">
        <v>0.885332306777451</v>
      </c>
      <c r="C125" s="8">
        <v>0.895082671339418</v>
      </c>
      <c r="D125" s="8">
        <v>0.848861672529241</v>
      </c>
      <c r="E125" s="8">
        <v>0.956063419563465</v>
      </c>
      <c r="F125" s="9">
        <f t="shared" si="12"/>
        <v>0.890207489058434</v>
      </c>
      <c r="G125" s="9">
        <f t="shared" si="13"/>
        <v>0.902462546046353</v>
      </c>
      <c r="H125" s="9" t="str">
        <f t="shared" si="14"/>
        <v>up</v>
      </c>
      <c r="I125" s="9">
        <f t="shared" si="15"/>
        <v>1.01376651751254</v>
      </c>
      <c r="J125" s="11"/>
    </row>
    <row r="126" spans="1:10">
      <c r="A126" s="8" t="s">
        <v>132</v>
      </c>
      <c r="B126" s="8">
        <v>0.841496316304321</v>
      </c>
      <c r="C126" s="8">
        <v>0.980871996592756</v>
      </c>
      <c r="D126" s="8">
        <v>0.836730029723953</v>
      </c>
      <c r="E126" s="8">
        <v>1.01061926786335</v>
      </c>
      <c r="F126" s="9">
        <f t="shared" si="12"/>
        <v>0.911184156448539</v>
      </c>
      <c r="G126" s="9">
        <f t="shared" si="13"/>
        <v>0.923674648793652</v>
      </c>
      <c r="H126" s="9" t="str">
        <f t="shared" si="14"/>
        <v>up</v>
      </c>
      <c r="I126" s="9">
        <f t="shared" si="15"/>
        <v>1.01370797797209</v>
      </c>
      <c r="J126" s="11"/>
    </row>
    <row r="127" spans="1:10">
      <c r="A127" s="8" t="s">
        <v>133</v>
      </c>
      <c r="B127" s="8">
        <v>0.815203393695691</v>
      </c>
      <c r="C127" s="8">
        <v>0.924489565322965</v>
      </c>
      <c r="D127" s="8">
        <v>0.828957946786836</v>
      </c>
      <c r="E127" s="8">
        <v>0.93370690949169</v>
      </c>
      <c r="F127" s="9">
        <f t="shared" si="12"/>
        <v>0.869846479509328</v>
      </c>
      <c r="G127" s="9">
        <f t="shared" si="13"/>
        <v>0.881332428139263</v>
      </c>
      <c r="H127" s="9" t="str">
        <f t="shared" si="14"/>
        <v>up</v>
      </c>
      <c r="I127" s="9">
        <f t="shared" si="15"/>
        <v>1.01320456988734</v>
      </c>
      <c r="J127" s="11"/>
    </row>
    <row r="128" spans="1:10">
      <c r="A128" s="8" t="s">
        <v>134</v>
      </c>
      <c r="B128" s="8">
        <v>0.947393713361992</v>
      </c>
      <c r="C128" s="8">
        <v>0.953384048162983</v>
      </c>
      <c r="D128" s="8">
        <v>0.945987682035435</v>
      </c>
      <c r="E128" s="8">
        <v>0.979412678249089</v>
      </c>
      <c r="F128" s="9">
        <f t="shared" si="12"/>
        <v>0.950388880762488</v>
      </c>
      <c r="G128" s="9">
        <f t="shared" si="13"/>
        <v>0.962700180142262</v>
      </c>
      <c r="H128" s="9" t="str">
        <f t="shared" si="14"/>
        <v>up</v>
      </c>
      <c r="I128" s="9">
        <f t="shared" si="15"/>
        <v>1.01295395982526</v>
      </c>
      <c r="J128" s="11"/>
    </row>
    <row r="129" spans="1:10">
      <c r="A129" s="8" t="s">
        <v>135</v>
      </c>
      <c r="B129" s="8">
        <v>1.16871627978462</v>
      </c>
      <c r="C129" s="8">
        <v>1.0709262930046</v>
      </c>
      <c r="D129" s="8">
        <v>1.27502146838072</v>
      </c>
      <c r="E129" s="8">
        <v>0.992961940280075</v>
      </c>
      <c r="F129" s="9">
        <f t="shared" si="12"/>
        <v>1.11982128639461</v>
      </c>
      <c r="G129" s="9">
        <f t="shared" si="13"/>
        <v>1.1339917043304</v>
      </c>
      <c r="H129" s="9" t="str">
        <f t="shared" si="14"/>
        <v>up</v>
      </c>
      <c r="I129" s="9">
        <f t="shared" si="15"/>
        <v>1.01265417804426</v>
      </c>
      <c r="J129" s="11"/>
    </row>
    <row r="130" spans="1:10">
      <c r="A130" s="8" t="s">
        <v>136</v>
      </c>
      <c r="B130" s="8">
        <v>0.890674975555277</v>
      </c>
      <c r="C130" s="8">
        <v>0.833091945657139</v>
      </c>
      <c r="D130" s="8">
        <v>0.810961072695895</v>
      </c>
      <c r="E130" s="8">
        <v>0.93376419257042</v>
      </c>
      <c r="F130" s="9">
        <f t="shared" si="12"/>
        <v>0.861883460606208</v>
      </c>
      <c r="G130" s="9">
        <f t="shared" si="13"/>
        <v>0.872362632633157</v>
      </c>
      <c r="H130" s="9" t="str">
        <f t="shared" si="14"/>
        <v>up</v>
      </c>
      <c r="I130" s="9">
        <f t="shared" si="15"/>
        <v>1.01215845587706</v>
      </c>
      <c r="J130" s="11"/>
    </row>
    <row r="131" spans="1:10">
      <c r="A131" s="8" t="s">
        <v>137</v>
      </c>
      <c r="B131" s="8">
        <v>0.898061335261506</v>
      </c>
      <c r="C131" s="8">
        <v>0.921474538670755</v>
      </c>
      <c r="D131" s="8">
        <v>0.89113894224836</v>
      </c>
      <c r="E131" s="8">
        <v>0.948078977806926</v>
      </c>
      <c r="F131" s="9">
        <f t="shared" si="12"/>
        <v>0.90976793696613</v>
      </c>
      <c r="G131" s="9">
        <f t="shared" si="13"/>
        <v>0.919608960027643</v>
      </c>
      <c r="H131" s="9" t="str">
        <f t="shared" si="14"/>
        <v>up</v>
      </c>
      <c r="I131" s="9">
        <f t="shared" si="15"/>
        <v>1.01081706956428</v>
      </c>
      <c r="J131" s="11"/>
    </row>
    <row r="132" spans="1:10">
      <c r="A132" s="8" t="s">
        <v>138</v>
      </c>
      <c r="B132" s="8">
        <v>1.07572016328904</v>
      </c>
      <c r="C132" s="8">
        <v>1.06775165730633</v>
      </c>
      <c r="D132" s="8">
        <v>1.06819111333048</v>
      </c>
      <c r="E132" s="8">
        <v>1.09843246251845</v>
      </c>
      <c r="F132" s="9">
        <f t="shared" ref="F132:F163" si="16">AVERAGE(B132,C132)</f>
        <v>1.07173591029769</v>
      </c>
      <c r="G132" s="9">
        <f t="shared" ref="G132:G163" si="17">AVERAGE(D132,E132)</f>
        <v>1.08331178792446</v>
      </c>
      <c r="H132" s="9" t="str">
        <f t="shared" ref="H132:H163" si="18">IF(((G132-F132)&gt;0),"up","down")</f>
        <v>up</v>
      </c>
      <c r="I132" s="9">
        <f t="shared" ref="I132:I163" si="19">G132/F132</f>
        <v>1.01080105417347</v>
      </c>
      <c r="J132" s="11"/>
    </row>
    <row r="133" spans="1:10">
      <c r="A133" s="8" t="s">
        <v>139</v>
      </c>
      <c r="B133" s="8">
        <v>0.995249657848661</v>
      </c>
      <c r="C133" s="8">
        <v>1.13447053996238</v>
      </c>
      <c r="D133" s="8">
        <v>0.979351162322797</v>
      </c>
      <c r="E133" s="8">
        <v>1.1730997736172</v>
      </c>
      <c r="F133" s="9">
        <f t="shared" si="16"/>
        <v>1.06486009890552</v>
      </c>
      <c r="G133" s="9">
        <f t="shared" si="17"/>
        <v>1.07622546797</v>
      </c>
      <c r="H133" s="9" t="str">
        <f t="shared" si="18"/>
        <v>up</v>
      </c>
      <c r="I133" s="9">
        <f t="shared" si="19"/>
        <v>1.01067311008851</v>
      </c>
      <c r="J133" s="11"/>
    </row>
    <row r="134" spans="1:10">
      <c r="A134" s="8" t="s">
        <v>140</v>
      </c>
      <c r="B134" s="8">
        <v>1.04837304301662</v>
      </c>
      <c r="C134" s="8">
        <v>1.04732484852299</v>
      </c>
      <c r="D134" s="8">
        <v>1.05589950784992</v>
      </c>
      <c r="E134" s="8">
        <v>1.06200086660226</v>
      </c>
      <c r="F134" s="9">
        <f t="shared" si="16"/>
        <v>1.04784894576981</v>
      </c>
      <c r="G134" s="9">
        <f t="shared" si="17"/>
        <v>1.05895018722609</v>
      </c>
      <c r="H134" s="9" t="str">
        <f t="shared" si="18"/>
        <v>up</v>
      </c>
      <c r="I134" s="9">
        <f t="shared" si="19"/>
        <v>1.01059431466826</v>
      </c>
      <c r="J134" s="11"/>
    </row>
    <row r="135" spans="1:10">
      <c r="A135" s="8" t="s">
        <v>141</v>
      </c>
      <c r="B135" s="8">
        <v>1.03999322596691</v>
      </c>
      <c r="C135" s="8">
        <v>1.16747241850862</v>
      </c>
      <c r="D135" s="8">
        <v>1.02473629973191</v>
      </c>
      <c r="E135" s="8">
        <v>1.205964823308</v>
      </c>
      <c r="F135" s="9">
        <f t="shared" si="16"/>
        <v>1.10373282223776</v>
      </c>
      <c r="G135" s="9">
        <f t="shared" si="17"/>
        <v>1.11535056151996</v>
      </c>
      <c r="H135" s="9" t="str">
        <f t="shared" si="18"/>
        <v>up</v>
      </c>
      <c r="I135" s="9">
        <f t="shared" si="19"/>
        <v>1.01052586191886</v>
      </c>
      <c r="J135" s="11"/>
    </row>
    <row r="136" spans="1:10">
      <c r="A136" s="8" t="s">
        <v>142</v>
      </c>
      <c r="B136" s="8">
        <v>1.02540618227343</v>
      </c>
      <c r="C136" s="8">
        <v>1.00240008825502</v>
      </c>
      <c r="D136" s="8">
        <v>1.03043680109986</v>
      </c>
      <c r="E136" s="8">
        <v>1.01821048698389</v>
      </c>
      <c r="F136" s="9">
        <f t="shared" si="16"/>
        <v>1.01390313526422</v>
      </c>
      <c r="G136" s="9">
        <f t="shared" si="17"/>
        <v>1.02432364404187</v>
      </c>
      <c r="H136" s="9" t="str">
        <f t="shared" si="18"/>
        <v>up</v>
      </c>
      <c r="I136" s="9">
        <f t="shared" si="19"/>
        <v>1.010277617669</v>
      </c>
      <c r="J136" s="11"/>
    </row>
    <row r="137" spans="1:10">
      <c r="A137" s="8" t="s">
        <v>143</v>
      </c>
      <c r="B137" s="8">
        <v>0.941950906714146</v>
      </c>
      <c r="C137" s="8">
        <v>0.897296114726708</v>
      </c>
      <c r="D137" s="8">
        <v>0.895534517473909</v>
      </c>
      <c r="E137" s="8">
        <v>0.962479464508482</v>
      </c>
      <c r="F137" s="9">
        <f t="shared" si="16"/>
        <v>0.919623510720427</v>
      </c>
      <c r="G137" s="9">
        <f t="shared" si="17"/>
        <v>0.929006990991196</v>
      </c>
      <c r="H137" s="9" t="str">
        <f t="shared" si="18"/>
        <v>up</v>
      </c>
      <c r="I137" s="9">
        <f t="shared" si="19"/>
        <v>1.01020361067478</v>
      </c>
      <c r="J137" s="11"/>
    </row>
    <row r="138" spans="1:10">
      <c r="A138" s="8" t="s">
        <v>144</v>
      </c>
      <c r="B138" s="8">
        <v>0.841667188621818</v>
      </c>
      <c r="C138" s="8">
        <v>0.796333256278917</v>
      </c>
      <c r="D138" s="8">
        <v>0.815847236404538</v>
      </c>
      <c r="E138" s="8">
        <v>0.838456324012422</v>
      </c>
      <c r="F138" s="9">
        <f t="shared" si="16"/>
        <v>0.819000222450368</v>
      </c>
      <c r="G138" s="9">
        <f t="shared" si="17"/>
        <v>0.82715178020848</v>
      </c>
      <c r="H138" s="9" t="str">
        <f t="shared" si="18"/>
        <v>up</v>
      </c>
      <c r="I138" s="9">
        <f t="shared" si="19"/>
        <v>1.00995305927235</v>
      </c>
      <c r="J138" s="11"/>
    </row>
    <row r="139" spans="1:10">
      <c r="A139" s="8" t="s">
        <v>145</v>
      </c>
      <c r="B139" s="8">
        <v>0.670217245911355</v>
      </c>
      <c r="C139" s="8">
        <v>0.675158573127753</v>
      </c>
      <c r="D139" s="8">
        <v>0.668386822917496</v>
      </c>
      <c r="E139" s="8">
        <v>0.69030539512936</v>
      </c>
      <c r="F139" s="9">
        <f t="shared" si="16"/>
        <v>0.672687909519554</v>
      </c>
      <c r="G139" s="9">
        <f t="shared" si="17"/>
        <v>0.679346109023428</v>
      </c>
      <c r="H139" s="9" t="str">
        <f t="shared" si="18"/>
        <v>up</v>
      </c>
      <c r="I139" s="9">
        <f t="shared" si="19"/>
        <v>1.0098979027416</v>
      </c>
      <c r="J139" s="11"/>
    </row>
    <row r="140" spans="1:10">
      <c r="A140" s="8" t="s">
        <v>146</v>
      </c>
      <c r="B140" s="8">
        <v>1.20210328310372</v>
      </c>
      <c r="C140" s="8">
        <v>1.15145820580681</v>
      </c>
      <c r="D140" s="8">
        <v>1.16587524830839</v>
      </c>
      <c r="E140" s="8">
        <v>1.21053693692983</v>
      </c>
      <c r="F140" s="9">
        <f t="shared" si="16"/>
        <v>1.17678074445526</v>
      </c>
      <c r="G140" s="9">
        <f t="shared" si="17"/>
        <v>1.18820609261911</v>
      </c>
      <c r="H140" s="9" t="str">
        <f t="shared" si="18"/>
        <v>up</v>
      </c>
      <c r="I140" s="9">
        <f t="shared" si="19"/>
        <v>1.00970898633214</v>
      </c>
      <c r="J140" s="11"/>
    </row>
    <row r="141" spans="1:10">
      <c r="A141" s="8" t="s">
        <v>147</v>
      </c>
      <c r="B141" s="8">
        <v>0.93325747404559</v>
      </c>
      <c r="C141" s="8">
        <v>0.975611480315411</v>
      </c>
      <c r="D141" s="8">
        <v>0.947762689520983</v>
      </c>
      <c r="E141" s="8">
        <v>0.979236518766998</v>
      </c>
      <c r="F141" s="9">
        <f t="shared" si="16"/>
        <v>0.9544344771805</v>
      </c>
      <c r="G141" s="9">
        <f t="shared" si="17"/>
        <v>0.96349960414399</v>
      </c>
      <c r="H141" s="9" t="str">
        <f t="shared" si="18"/>
        <v>up</v>
      </c>
      <c r="I141" s="9">
        <f t="shared" si="19"/>
        <v>1.00949790392136</v>
      </c>
      <c r="J141" s="11"/>
    </row>
    <row r="142" spans="1:10">
      <c r="A142" s="8" t="s">
        <v>148</v>
      </c>
      <c r="B142" s="8">
        <v>1.31396498224862</v>
      </c>
      <c r="C142" s="8">
        <v>1.4510969737178</v>
      </c>
      <c r="D142" s="8">
        <v>1.2977169344662</v>
      </c>
      <c r="E142" s="8">
        <v>1.49356090623607</v>
      </c>
      <c r="F142" s="9">
        <f t="shared" si="16"/>
        <v>1.38253097798321</v>
      </c>
      <c r="G142" s="9">
        <f t="shared" si="17"/>
        <v>1.39563892035114</v>
      </c>
      <c r="H142" s="9" t="str">
        <f t="shared" si="18"/>
        <v>up</v>
      </c>
      <c r="I142" s="9">
        <f t="shared" si="19"/>
        <v>1.00948112018947</v>
      </c>
      <c r="J142" s="11"/>
    </row>
    <row r="143" spans="1:10">
      <c r="A143" s="8" t="s">
        <v>149</v>
      </c>
      <c r="B143" s="8">
        <v>0.70803046948552</v>
      </c>
      <c r="C143" s="8">
        <v>0.718446142856541</v>
      </c>
      <c r="D143" s="8">
        <v>0.747050436567402</v>
      </c>
      <c r="E143" s="8">
        <v>0.692745506746842</v>
      </c>
      <c r="F143" s="9">
        <f t="shared" si="16"/>
        <v>0.71323830617103</v>
      </c>
      <c r="G143" s="9">
        <f t="shared" si="17"/>
        <v>0.719897971657122</v>
      </c>
      <c r="H143" s="9" t="str">
        <f t="shared" si="18"/>
        <v>up</v>
      </c>
      <c r="I143" s="9">
        <f t="shared" si="19"/>
        <v>1.00933722351768</v>
      </c>
      <c r="J143" s="11"/>
    </row>
    <row r="144" spans="1:10">
      <c r="A144" s="8" t="s">
        <v>150</v>
      </c>
      <c r="B144" s="8">
        <v>0.837249660526644</v>
      </c>
      <c r="C144" s="8">
        <v>0.810827795563401</v>
      </c>
      <c r="D144" s="8">
        <v>0.873335777632127</v>
      </c>
      <c r="E144" s="8">
        <v>0.788705370452797</v>
      </c>
      <c r="F144" s="9">
        <f t="shared" si="16"/>
        <v>0.824038728045023</v>
      </c>
      <c r="G144" s="9">
        <f t="shared" si="17"/>
        <v>0.831020574042462</v>
      </c>
      <c r="H144" s="9" t="str">
        <f t="shared" si="18"/>
        <v>up</v>
      </c>
      <c r="I144" s="9">
        <f t="shared" si="19"/>
        <v>1.00847271585645</v>
      </c>
      <c r="J144" s="11"/>
    </row>
    <row r="145" spans="1:10">
      <c r="A145" s="8" t="s">
        <v>151</v>
      </c>
      <c r="B145" s="8">
        <v>1.03946234864927</v>
      </c>
      <c r="C145" s="8">
        <v>0.884218554783235</v>
      </c>
      <c r="D145" s="8">
        <v>1.06933161016109</v>
      </c>
      <c r="E145" s="8">
        <v>0.870483154162868</v>
      </c>
      <c r="F145" s="9">
        <f t="shared" si="16"/>
        <v>0.961840451716252</v>
      </c>
      <c r="G145" s="9">
        <f t="shared" si="17"/>
        <v>0.969907382161979</v>
      </c>
      <c r="H145" s="9" t="str">
        <f t="shared" si="18"/>
        <v>up</v>
      </c>
      <c r="I145" s="9">
        <f t="shared" si="19"/>
        <v>1.00838697356857</v>
      </c>
      <c r="J145" s="11"/>
    </row>
    <row r="146" spans="1:10">
      <c r="A146" s="8" t="s">
        <v>152</v>
      </c>
      <c r="B146" s="8">
        <v>0.944114265831189</v>
      </c>
      <c r="C146" s="8">
        <v>0.960758529387894</v>
      </c>
      <c r="D146" s="8">
        <v>0.940320153263771</v>
      </c>
      <c r="E146" s="8">
        <v>0.980423247755362</v>
      </c>
      <c r="F146" s="9">
        <f t="shared" si="16"/>
        <v>0.952436397609541</v>
      </c>
      <c r="G146" s="9">
        <f t="shared" si="17"/>
        <v>0.960371700509567</v>
      </c>
      <c r="H146" s="9" t="str">
        <f t="shared" si="18"/>
        <v>up</v>
      </c>
      <c r="I146" s="9">
        <f t="shared" si="19"/>
        <v>1.00833158300118</v>
      </c>
      <c r="J146" s="11"/>
    </row>
    <row r="147" spans="1:10">
      <c r="A147" s="8" t="s">
        <v>153</v>
      </c>
      <c r="B147" s="8">
        <v>1.0039028045689</v>
      </c>
      <c r="C147" s="8">
        <v>1.01979056108553</v>
      </c>
      <c r="D147" s="8">
        <v>0.980020983047656</v>
      </c>
      <c r="E147" s="8">
        <v>1.06016137053647</v>
      </c>
      <c r="F147" s="9">
        <f t="shared" si="16"/>
        <v>1.01184668282722</v>
      </c>
      <c r="G147" s="9">
        <f t="shared" si="17"/>
        <v>1.02009117679206</v>
      </c>
      <c r="H147" s="9" t="str">
        <f t="shared" si="18"/>
        <v>up</v>
      </c>
      <c r="I147" s="9">
        <f t="shared" si="19"/>
        <v>1.00814796757727</v>
      </c>
      <c r="J147" s="11"/>
    </row>
    <row r="148" spans="1:10">
      <c r="A148" s="8" t="s">
        <v>154</v>
      </c>
      <c r="B148" s="8">
        <v>1.20435406574722</v>
      </c>
      <c r="C148" s="8">
        <v>1.21605543744289</v>
      </c>
      <c r="D148" s="8">
        <v>1.17459590459729</v>
      </c>
      <c r="E148" s="8">
        <v>1.26519272936962</v>
      </c>
      <c r="F148" s="9">
        <f t="shared" si="16"/>
        <v>1.21020475159506</v>
      </c>
      <c r="G148" s="9">
        <f t="shared" si="17"/>
        <v>1.21989431698346</v>
      </c>
      <c r="H148" s="9" t="str">
        <f t="shared" si="18"/>
        <v>up</v>
      </c>
      <c r="I148" s="9">
        <f t="shared" si="19"/>
        <v>1.00800655044167</v>
      </c>
      <c r="J148" s="11"/>
    </row>
    <row r="149" spans="1:10">
      <c r="A149" s="8" t="s">
        <v>155</v>
      </c>
      <c r="B149" s="8">
        <v>0.28105727105191</v>
      </c>
      <c r="C149" s="8">
        <v>0.220045312161918</v>
      </c>
      <c r="D149" s="8">
        <v>0.287741587391572</v>
      </c>
      <c r="E149" s="8">
        <v>0.217270292966945</v>
      </c>
      <c r="F149" s="9">
        <f t="shared" si="16"/>
        <v>0.250551291606914</v>
      </c>
      <c r="G149" s="9">
        <f t="shared" si="17"/>
        <v>0.252505940179259</v>
      </c>
      <c r="H149" s="9" t="str">
        <f t="shared" si="18"/>
        <v>up</v>
      </c>
      <c r="I149" s="9">
        <f t="shared" si="19"/>
        <v>1.00780139092402</v>
      </c>
      <c r="J149" s="11"/>
    </row>
    <row r="150" spans="1:10">
      <c r="A150" s="8" t="s">
        <v>156</v>
      </c>
      <c r="B150" s="8">
        <v>0.908248698333848</v>
      </c>
      <c r="C150" s="8">
        <v>0.869376514935899</v>
      </c>
      <c r="D150" s="8">
        <v>0.922016082970708</v>
      </c>
      <c r="E150" s="8">
        <v>0.868762731850965</v>
      </c>
      <c r="F150" s="9">
        <f t="shared" si="16"/>
        <v>0.888812606634873</v>
      </c>
      <c r="G150" s="9">
        <f t="shared" si="17"/>
        <v>0.895389407410837</v>
      </c>
      <c r="H150" s="9" t="str">
        <f t="shared" si="18"/>
        <v>up</v>
      </c>
      <c r="I150" s="9">
        <f t="shared" si="19"/>
        <v>1.00739953588289</v>
      </c>
      <c r="J150" s="11"/>
    </row>
    <row r="151" spans="1:10">
      <c r="A151" s="8" t="s">
        <v>157</v>
      </c>
      <c r="B151" s="8">
        <v>0.854007807639782</v>
      </c>
      <c r="C151" s="8">
        <v>0.729353853693358</v>
      </c>
      <c r="D151" s="8">
        <v>0.871972671061591</v>
      </c>
      <c r="E151" s="8">
        <v>0.722769391239326</v>
      </c>
      <c r="F151" s="9">
        <f t="shared" si="16"/>
        <v>0.79168083066657</v>
      </c>
      <c r="G151" s="9">
        <f t="shared" si="17"/>
        <v>0.797371031150458</v>
      </c>
      <c r="H151" s="9" t="str">
        <f t="shared" si="18"/>
        <v>up</v>
      </c>
      <c r="I151" s="9">
        <f t="shared" si="19"/>
        <v>1.00718749306977</v>
      </c>
      <c r="J151" s="11"/>
    </row>
    <row r="152" spans="1:10">
      <c r="A152" s="8" t="s">
        <v>158</v>
      </c>
      <c r="B152" s="8">
        <v>0.963834260499435</v>
      </c>
      <c r="C152" s="8">
        <v>0.947467879932249</v>
      </c>
      <c r="D152" s="8">
        <v>0.911872343063834</v>
      </c>
      <c r="E152" s="8">
        <v>1.01267457678909</v>
      </c>
      <c r="F152" s="9">
        <f t="shared" si="16"/>
        <v>0.955651070215842</v>
      </c>
      <c r="G152" s="9">
        <f t="shared" si="17"/>
        <v>0.962273459926462</v>
      </c>
      <c r="H152" s="9" t="str">
        <f t="shared" si="18"/>
        <v>up</v>
      </c>
      <c r="I152" s="9">
        <f t="shared" si="19"/>
        <v>1.00692971516175</v>
      </c>
      <c r="J152" s="11"/>
    </row>
    <row r="153" spans="1:10">
      <c r="A153" s="8" t="s">
        <v>159</v>
      </c>
      <c r="B153" s="8">
        <v>0.614006239983556</v>
      </c>
      <c r="C153" s="8">
        <v>0.751571338276738</v>
      </c>
      <c r="D153" s="8">
        <v>0.608678692848658</v>
      </c>
      <c r="E153" s="8">
        <v>0.766347275014984</v>
      </c>
      <c r="F153" s="9">
        <f t="shared" si="16"/>
        <v>0.682788789130147</v>
      </c>
      <c r="G153" s="9">
        <f t="shared" si="17"/>
        <v>0.687512983931821</v>
      </c>
      <c r="H153" s="9" t="str">
        <f t="shared" si="18"/>
        <v>up</v>
      </c>
      <c r="I153" s="9">
        <f t="shared" si="19"/>
        <v>1.0069189694923</v>
      </c>
      <c r="J153" s="11"/>
    </row>
    <row r="154" spans="1:10">
      <c r="A154" s="8" t="s">
        <v>160</v>
      </c>
      <c r="B154" s="8">
        <v>1.03506786878222</v>
      </c>
      <c r="C154" s="8">
        <v>1.01814273051317</v>
      </c>
      <c r="D154" s="8">
        <v>1.02507934942027</v>
      </c>
      <c r="E154" s="8">
        <v>1.04109867347891</v>
      </c>
      <c r="F154" s="9">
        <f t="shared" si="16"/>
        <v>1.0266052996477</v>
      </c>
      <c r="G154" s="9">
        <f t="shared" si="17"/>
        <v>1.03308901144959</v>
      </c>
      <c r="H154" s="9" t="str">
        <f t="shared" si="18"/>
        <v>up</v>
      </c>
      <c r="I154" s="9">
        <f t="shared" si="19"/>
        <v>1.0063156812108</v>
      </c>
      <c r="J154" s="11"/>
    </row>
    <row r="155" spans="1:10">
      <c r="A155" s="8" t="s">
        <v>161</v>
      </c>
      <c r="B155" s="8">
        <v>1.02720957615363</v>
      </c>
      <c r="C155" s="8">
        <v>0.960114222168067</v>
      </c>
      <c r="D155" s="8">
        <v>0.985219028893023</v>
      </c>
      <c r="E155" s="8">
        <v>1.01433376152468</v>
      </c>
      <c r="F155" s="9">
        <f t="shared" si="16"/>
        <v>0.993661899160848</v>
      </c>
      <c r="G155" s="9">
        <f t="shared" si="17"/>
        <v>0.999776395208851</v>
      </c>
      <c r="H155" s="9" t="str">
        <f t="shared" si="18"/>
        <v>up</v>
      </c>
      <c r="I155" s="9">
        <f t="shared" si="19"/>
        <v>1.0061534975359</v>
      </c>
      <c r="J155" s="11"/>
    </row>
    <row r="156" spans="1:10">
      <c r="A156" s="8" t="s">
        <v>162</v>
      </c>
      <c r="B156" s="8">
        <v>1.05936941026788</v>
      </c>
      <c r="C156" s="8">
        <v>1.05594910236621</v>
      </c>
      <c r="D156" s="8">
        <v>1.10406248650007</v>
      </c>
      <c r="E156" s="8">
        <v>1.02425317311118</v>
      </c>
      <c r="F156" s="9">
        <f t="shared" si="16"/>
        <v>1.05765925631705</v>
      </c>
      <c r="G156" s="9">
        <f t="shared" si="17"/>
        <v>1.06415782980562</v>
      </c>
      <c r="H156" s="9" t="str">
        <f t="shared" si="18"/>
        <v>up</v>
      </c>
      <c r="I156" s="9">
        <f t="shared" si="19"/>
        <v>1.00614429784429</v>
      </c>
      <c r="J156" s="11"/>
    </row>
    <row r="157" spans="1:10">
      <c r="A157" s="8" t="s">
        <v>163</v>
      </c>
      <c r="B157" s="8">
        <v>0.762375102418053</v>
      </c>
      <c r="C157" s="8">
        <v>0.795034788889325</v>
      </c>
      <c r="D157" s="8">
        <v>0.74068975242941</v>
      </c>
      <c r="E157" s="8">
        <v>0.825780007946499</v>
      </c>
      <c r="F157" s="9">
        <f t="shared" si="16"/>
        <v>0.778704945653689</v>
      </c>
      <c r="G157" s="9">
        <f t="shared" si="17"/>
        <v>0.783234880187955</v>
      </c>
      <c r="H157" s="9" t="str">
        <f t="shared" si="18"/>
        <v>up</v>
      </c>
      <c r="I157" s="9">
        <f t="shared" si="19"/>
        <v>1.0058172669373</v>
      </c>
      <c r="J157" s="11"/>
    </row>
    <row r="158" spans="1:10">
      <c r="A158" s="8" t="s">
        <v>164</v>
      </c>
      <c r="B158" s="8">
        <v>1.78253873589835</v>
      </c>
      <c r="C158" s="8">
        <v>1.47171790387162</v>
      </c>
      <c r="D158" s="8">
        <v>1.82089675366836</v>
      </c>
      <c r="E158" s="8">
        <v>1.45169683326898</v>
      </c>
      <c r="F158" s="9">
        <f t="shared" si="16"/>
        <v>1.62712831988499</v>
      </c>
      <c r="G158" s="9">
        <f t="shared" si="17"/>
        <v>1.63629679346867</v>
      </c>
      <c r="H158" s="9" t="str">
        <f t="shared" si="18"/>
        <v>up</v>
      </c>
      <c r="I158" s="9">
        <f t="shared" si="19"/>
        <v>1.00563475754901</v>
      </c>
      <c r="J158" s="11"/>
    </row>
    <row r="159" spans="1:10">
      <c r="A159" s="8" t="s">
        <v>165</v>
      </c>
      <c r="B159" s="8">
        <v>0.912213169336348</v>
      </c>
      <c r="C159" s="8">
        <v>0.955139646277707</v>
      </c>
      <c r="D159" s="8">
        <v>0.906466351808743</v>
      </c>
      <c r="E159" s="8">
        <v>0.970936700610176</v>
      </c>
      <c r="F159" s="9">
        <f t="shared" si="16"/>
        <v>0.933676407807027</v>
      </c>
      <c r="G159" s="9">
        <f t="shared" si="17"/>
        <v>0.93870152620946</v>
      </c>
      <c r="H159" s="9" t="str">
        <f t="shared" si="18"/>
        <v>up</v>
      </c>
      <c r="I159" s="9">
        <f t="shared" si="19"/>
        <v>1.00538207708839</v>
      </c>
      <c r="J159" s="11"/>
    </row>
    <row r="160" spans="1:10">
      <c r="A160" s="8" t="s">
        <v>166</v>
      </c>
      <c r="B160" s="8">
        <v>0.932838992583197</v>
      </c>
      <c r="C160" s="8">
        <v>0.835140044793754</v>
      </c>
      <c r="D160" s="8">
        <v>0.883598397659465</v>
      </c>
      <c r="E160" s="8">
        <v>0.893476351848381</v>
      </c>
      <c r="F160" s="9">
        <f t="shared" si="16"/>
        <v>0.883989518688476</v>
      </c>
      <c r="G160" s="9">
        <f t="shared" si="17"/>
        <v>0.888537374753923</v>
      </c>
      <c r="H160" s="9" t="str">
        <f t="shared" si="18"/>
        <v>up</v>
      </c>
      <c r="I160" s="9">
        <f t="shared" si="19"/>
        <v>1.00514469455723</v>
      </c>
      <c r="J160" s="11"/>
    </row>
    <row r="161" spans="1:10">
      <c r="A161" s="8" t="s">
        <v>167</v>
      </c>
      <c r="B161" s="8">
        <v>0.907626937395392</v>
      </c>
      <c r="C161" s="8">
        <v>0.999266254339283</v>
      </c>
      <c r="D161" s="8">
        <v>0.945580207085233</v>
      </c>
      <c r="E161" s="8">
        <v>0.970904045366849</v>
      </c>
      <c r="F161" s="9">
        <f t="shared" si="16"/>
        <v>0.953446595867337</v>
      </c>
      <c r="G161" s="9">
        <f t="shared" si="17"/>
        <v>0.958242126226041</v>
      </c>
      <c r="H161" s="9" t="str">
        <f t="shared" si="18"/>
        <v>up</v>
      </c>
      <c r="I161" s="9">
        <f t="shared" si="19"/>
        <v>1.0050296790397</v>
      </c>
      <c r="J161" s="11"/>
    </row>
    <row r="162" spans="1:10">
      <c r="A162" s="8" t="s">
        <v>168</v>
      </c>
      <c r="B162" s="8">
        <v>0.870180395682808</v>
      </c>
      <c r="C162" s="8">
        <v>1.07235264851489</v>
      </c>
      <c r="D162" s="8">
        <v>0.833502299429659</v>
      </c>
      <c r="E162" s="8">
        <v>1.11858323444585</v>
      </c>
      <c r="F162" s="9">
        <f t="shared" si="16"/>
        <v>0.971266522098849</v>
      </c>
      <c r="G162" s="9">
        <f t="shared" si="17"/>
        <v>0.976042766937754</v>
      </c>
      <c r="H162" s="9" t="str">
        <f t="shared" si="18"/>
        <v>up</v>
      </c>
      <c r="I162" s="9">
        <f t="shared" si="19"/>
        <v>1.0049175429506</v>
      </c>
      <c r="J162" s="11"/>
    </row>
    <row r="163" spans="1:10">
      <c r="A163" s="8" t="s">
        <v>169</v>
      </c>
      <c r="B163" s="8">
        <v>0.990083065087685</v>
      </c>
      <c r="C163" s="8">
        <v>1.01323625738964</v>
      </c>
      <c r="D163" s="8">
        <v>0.963122753540868</v>
      </c>
      <c r="E163" s="8">
        <v>1.05000223115485</v>
      </c>
      <c r="F163" s="9">
        <f t="shared" si="16"/>
        <v>1.00165966123866</v>
      </c>
      <c r="G163" s="9">
        <f t="shared" si="17"/>
        <v>1.00656249234786</v>
      </c>
      <c r="H163" s="9" t="str">
        <f t="shared" si="18"/>
        <v>up</v>
      </c>
      <c r="I163" s="9">
        <f t="shared" si="19"/>
        <v>1.0048947075528</v>
      </c>
      <c r="J163" s="11"/>
    </row>
    <row r="164" spans="1:10">
      <c r="A164" s="8" t="s">
        <v>170</v>
      </c>
      <c r="B164" s="8">
        <v>1.18917006600819</v>
      </c>
      <c r="C164" s="8">
        <v>0.982208088071094</v>
      </c>
      <c r="D164" s="8">
        <v>1.13720745785648</v>
      </c>
      <c r="E164" s="8">
        <v>1.04426927393854</v>
      </c>
      <c r="F164" s="9">
        <f t="shared" ref="F164:F180" si="20">AVERAGE(B164,C164)</f>
        <v>1.08568907703964</v>
      </c>
      <c r="G164" s="9">
        <f t="shared" ref="G164:G180" si="21">AVERAGE(D164,E164)</f>
        <v>1.09073836589751</v>
      </c>
      <c r="H164" s="9" t="str">
        <f t="shared" ref="H164:H180" si="22">IF(((G164-F164)&gt;0),"up","down")</f>
        <v>up</v>
      </c>
      <c r="I164" s="9">
        <f t="shared" ref="I164:I180" si="23">G164/F164</f>
        <v>1.00465076877409</v>
      </c>
      <c r="J164" s="11"/>
    </row>
    <row r="165" spans="1:10">
      <c r="A165" s="8" t="s">
        <v>171</v>
      </c>
      <c r="B165" s="8">
        <v>1.06562720112932</v>
      </c>
      <c r="C165" s="8">
        <v>1.05535266044016</v>
      </c>
      <c r="D165" s="8">
        <v>1.04018042516373</v>
      </c>
      <c r="E165" s="8">
        <v>1.09047554062959</v>
      </c>
      <c r="F165" s="9">
        <f t="shared" si="20"/>
        <v>1.06048993078474</v>
      </c>
      <c r="G165" s="9">
        <f t="shared" si="21"/>
        <v>1.06532798289666</v>
      </c>
      <c r="H165" s="9" t="str">
        <f t="shared" si="22"/>
        <v>up</v>
      </c>
      <c r="I165" s="9">
        <f t="shared" si="23"/>
        <v>1.00456209151212</v>
      </c>
      <c r="J165" s="11"/>
    </row>
    <row r="166" spans="1:10">
      <c r="A166" s="8" t="s">
        <v>172</v>
      </c>
      <c r="B166" s="8">
        <v>0.992726966713817</v>
      </c>
      <c r="C166" s="8">
        <v>0.945349735656431</v>
      </c>
      <c r="D166" s="8">
        <v>0.996700946829163</v>
      </c>
      <c r="E166" s="8">
        <v>0.949458213015387</v>
      </c>
      <c r="F166" s="9">
        <f t="shared" si="20"/>
        <v>0.969038351185124</v>
      </c>
      <c r="G166" s="9">
        <f t="shared" si="21"/>
        <v>0.973079579922275</v>
      </c>
      <c r="H166" s="9" t="str">
        <f t="shared" si="22"/>
        <v>up</v>
      </c>
      <c r="I166" s="9">
        <f t="shared" si="23"/>
        <v>1.00417034963808</v>
      </c>
      <c r="J166" s="11"/>
    </row>
    <row r="167" spans="1:10">
      <c r="A167" s="8" t="s">
        <v>173</v>
      </c>
      <c r="B167" s="8">
        <v>1.01643999490365</v>
      </c>
      <c r="C167" s="8">
        <v>1.05112851450939</v>
      </c>
      <c r="D167" s="8">
        <v>1.10272035127833</v>
      </c>
      <c r="E167" s="8">
        <v>0.97331641667027</v>
      </c>
      <c r="F167" s="9">
        <f t="shared" si="20"/>
        <v>1.03378425470652</v>
      </c>
      <c r="G167" s="9">
        <f t="shared" si="21"/>
        <v>1.0380183839743</v>
      </c>
      <c r="H167" s="9" t="str">
        <f t="shared" si="22"/>
        <v>up</v>
      </c>
      <c r="I167" s="9">
        <f t="shared" si="23"/>
        <v>1.00409575716452</v>
      </c>
      <c r="J167" s="11"/>
    </row>
    <row r="168" spans="1:10">
      <c r="A168" s="8" t="s">
        <v>174</v>
      </c>
      <c r="B168" s="8">
        <v>1.01808581092137</v>
      </c>
      <c r="C168" s="8">
        <v>0.879555181047209</v>
      </c>
      <c r="D168" s="8">
        <v>1</v>
      </c>
      <c r="E168" s="8">
        <v>0.904075571809555</v>
      </c>
      <c r="F168" s="9">
        <f t="shared" si="20"/>
        <v>0.948820495984289</v>
      </c>
      <c r="G168" s="9">
        <f t="shared" si="21"/>
        <v>0.952037785904778</v>
      </c>
      <c r="H168" s="9" t="str">
        <f t="shared" si="22"/>
        <v>up</v>
      </c>
      <c r="I168" s="9">
        <f t="shared" si="23"/>
        <v>1.00339083096761</v>
      </c>
      <c r="J168" s="11"/>
    </row>
    <row r="169" spans="1:10">
      <c r="A169" s="8" t="s">
        <v>175</v>
      </c>
      <c r="B169" s="8">
        <v>0.821512586810006</v>
      </c>
      <c r="C169" s="8">
        <v>0.991465096645896</v>
      </c>
      <c r="D169" s="8">
        <v>0.88691950235371</v>
      </c>
      <c r="E169" s="8">
        <v>0.932087112619763</v>
      </c>
      <c r="F169" s="9">
        <f t="shared" si="20"/>
        <v>0.906488841727951</v>
      </c>
      <c r="G169" s="9">
        <f t="shared" si="21"/>
        <v>0.909503307486736</v>
      </c>
      <c r="H169" s="9" t="str">
        <f t="shared" si="22"/>
        <v>up</v>
      </c>
      <c r="I169" s="9">
        <f t="shared" si="23"/>
        <v>1.00332543062862</v>
      </c>
      <c r="J169" s="11"/>
    </row>
    <row r="170" spans="1:10">
      <c r="A170" s="8" t="s">
        <v>176</v>
      </c>
      <c r="B170" s="8">
        <v>1.07457584560929</v>
      </c>
      <c r="C170" s="8">
        <v>1.01949008502083</v>
      </c>
      <c r="D170" s="8">
        <v>1.03322904626381</v>
      </c>
      <c r="E170" s="8">
        <v>1.06654248287818</v>
      </c>
      <c r="F170" s="9">
        <f t="shared" si="20"/>
        <v>1.04703296531506</v>
      </c>
      <c r="G170" s="9">
        <f t="shared" si="21"/>
        <v>1.049885764571</v>
      </c>
      <c r="H170" s="9" t="str">
        <f t="shared" si="22"/>
        <v>up</v>
      </c>
      <c r="I170" s="9">
        <f t="shared" si="23"/>
        <v>1.00272465084715</v>
      </c>
      <c r="J170" s="11"/>
    </row>
    <row r="171" spans="1:10">
      <c r="A171" s="8" t="s">
        <v>177</v>
      </c>
      <c r="B171" s="8">
        <v>1.05365835207818</v>
      </c>
      <c r="C171" s="8">
        <v>1.0105135032076</v>
      </c>
      <c r="D171" s="8">
        <v>1.01697569805108</v>
      </c>
      <c r="E171" s="8">
        <v>1.05235683473658</v>
      </c>
      <c r="F171" s="9">
        <f t="shared" si="20"/>
        <v>1.03208592764289</v>
      </c>
      <c r="G171" s="9">
        <f t="shared" si="21"/>
        <v>1.03466626639383</v>
      </c>
      <c r="H171" s="9" t="str">
        <f t="shared" si="22"/>
        <v>up</v>
      </c>
      <c r="I171" s="9">
        <f t="shared" si="23"/>
        <v>1.00250012007899</v>
      </c>
      <c r="J171" s="11"/>
    </row>
    <row r="172" spans="1:10">
      <c r="A172" s="8" t="s">
        <v>178</v>
      </c>
      <c r="B172" s="8">
        <v>0.996583006391187</v>
      </c>
      <c r="C172" s="8">
        <v>1.08187310808956</v>
      </c>
      <c r="D172" s="8">
        <v>0.998325007876425</v>
      </c>
      <c r="E172" s="8">
        <v>1.08488333549538</v>
      </c>
      <c r="F172" s="9">
        <f t="shared" si="20"/>
        <v>1.03922805724037</v>
      </c>
      <c r="G172" s="9">
        <f t="shared" si="21"/>
        <v>1.0416041716859</v>
      </c>
      <c r="H172" s="9" t="str">
        <f t="shared" si="22"/>
        <v>up</v>
      </c>
      <c r="I172" s="9">
        <f t="shared" si="23"/>
        <v>1.00228642253158</v>
      </c>
      <c r="J172" s="11"/>
    </row>
    <row r="173" spans="1:10">
      <c r="A173" s="8" t="s">
        <v>179</v>
      </c>
      <c r="B173" s="8">
        <v>0.587949893593964</v>
      </c>
      <c r="C173" s="8">
        <v>0.575697189544529</v>
      </c>
      <c r="D173" s="8">
        <v>0.575092244563713</v>
      </c>
      <c r="E173" s="8">
        <v>0.589875331485092</v>
      </c>
      <c r="F173" s="9">
        <f t="shared" si="20"/>
        <v>0.581823541569247</v>
      </c>
      <c r="G173" s="9">
        <f t="shared" si="21"/>
        <v>0.582483788024402</v>
      </c>
      <c r="H173" s="9" t="str">
        <f t="shared" si="22"/>
        <v>up</v>
      </c>
      <c r="I173" s="9">
        <f t="shared" si="23"/>
        <v>1.00113478814105</v>
      </c>
      <c r="J173" s="11"/>
    </row>
    <row r="174" spans="1:10">
      <c r="A174" s="8" t="s">
        <v>180</v>
      </c>
      <c r="B174" s="8">
        <v>0.889912817170428</v>
      </c>
      <c r="C174" s="8">
        <v>0.935498778950299</v>
      </c>
      <c r="D174" s="8">
        <v>0.933932212984933</v>
      </c>
      <c r="E174" s="8">
        <v>0.89334037740411</v>
      </c>
      <c r="F174" s="9">
        <f t="shared" si="20"/>
        <v>0.912705798060363</v>
      </c>
      <c r="G174" s="9">
        <f t="shared" si="21"/>
        <v>0.913636295194521</v>
      </c>
      <c r="H174" s="9" t="str">
        <f t="shared" si="22"/>
        <v>up</v>
      </c>
      <c r="I174" s="9">
        <f t="shared" si="23"/>
        <v>1.00101949295834</v>
      </c>
      <c r="J174" s="11"/>
    </row>
    <row r="175" spans="1:10">
      <c r="A175" s="8" t="s">
        <v>181</v>
      </c>
      <c r="B175" s="8">
        <v>0.989413287291633</v>
      </c>
      <c r="C175" s="8">
        <v>1.07950933046181</v>
      </c>
      <c r="D175" s="8">
        <v>0.877664057656011</v>
      </c>
      <c r="E175" s="8">
        <v>1.19328628842312</v>
      </c>
      <c r="F175" s="9">
        <f t="shared" si="20"/>
        <v>1.03446130887672</v>
      </c>
      <c r="G175" s="9">
        <f t="shared" si="21"/>
        <v>1.03547517303957</v>
      </c>
      <c r="H175" s="9" t="str">
        <f t="shared" si="22"/>
        <v>up</v>
      </c>
      <c r="I175" s="9">
        <f t="shared" si="23"/>
        <v>1.00098008901265</v>
      </c>
      <c r="J175" s="11"/>
    </row>
    <row r="176" spans="1:10">
      <c r="A176" s="8" t="s">
        <v>182</v>
      </c>
      <c r="B176" s="8">
        <v>1.00447575911661</v>
      </c>
      <c r="C176" s="8">
        <v>0.972189256995185</v>
      </c>
      <c r="D176" s="8">
        <v>1.0169177170807</v>
      </c>
      <c r="E176" s="8">
        <v>0.960945139324015</v>
      </c>
      <c r="F176" s="9">
        <f t="shared" si="20"/>
        <v>0.988332508055898</v>
      </c>
      <c r="G176" s="9">
        <f t="shared" si="21"/>
        <v>0.988931428202358</v>
      </c>
      <c r="H176" s="9" t="str">
        <f t="shared" si="22"/>
        <v>up</v>
      </c>
      <c r="I176" s="9">
        <f t="shared" si="23"/>
        <v>1.00060599053616</v>
      </c>
      <c r="J176" s="11"/>
    </row>
    <row r="177" spans="1:10">
      <c r="A177" s="8" t="s">
        <v>183</v>
      </c>
      <c r="B177" s="8">
        <v>0.629985970233113</v>
      </c>
      <c r="C177" s="8">
        <v>0.524316155583922</v>
      </c>
      <c r="D177" s="8">
        <v>0.642230504161898</v>
      </c>
      <c r="E177" s="8">
        <v>0.51262744246299</v>
      </c>
      <c r="F177" s="9">
        <f t="shared" si="20"/>
        <v>0.577151062908517</v>
      </c>
      <c r="G177" s="9">
        <f t="shared" si="21"/>
        <v>0.577428973312444</v>
      </c>
      <c r="H177" s="9" t="str">
        <f t="shared" si="22"/>
        <v>up</v>
      </c>
      <c r="I177" s="9">
        <f t="shared" si="23"/>
        <v>1.00048152108137</v>
      </c>
      <c r="J177" s="11"/>
    </row>
    <row r="178" spans="1:10">
      <c r="A178" s="8" t="s">
        <v>184</v>
      </c>
      <c r="B178" s="8">
        <v>0.939428958805879</v>
      </c>
      <c r="C178" s="8">
        <v>0.983893688361693</v>
      </c>
      <c r="D178" s="8">
        <v>0.982409327053937</v>
      </c>
      <c r="E178" s="8">
        <v>0.941365643611134</v>
      </c>
      <c r="F178" s="9">
        <f t="shared" si="20"/>
        <v>0.961661323583786</v>
      </c>
      <c r="G178" s="9">
        <f t="shared" si="21"/>
        <v>0.961887485332535</v>
      </c>
      <c r="H178" s="9" t="str">
        <f t="shared" si="22"/>
        <v>up</v>
      </c>
      <c r="I178" s="9">
        <f t="shared" si="23"/>
        <v>1.00023517816845</v>
      </c>
      <c r="J178" s="11"/>
    </row>
    <row r="179" spans="1:10">
      <c r="A179" s="8" t="s">
        <v>185</v>
      </c>
      <c r="B179" s="8">
        <v>0.912093907920819</v>
      </c>
      <c r="C179" s="8">
        <v>0.913597100763381</v>
      </c>
      <c r="D179" s="8">
        <v>0.906254262185665</v>
      </c>
      <c r="E179" s="8">
        <v>0.919563999693331</v>
      </c>
      <c r="F179" s="9">
        <f t="shared" si="20"/>
        <v>0.9128455043421</v>
      </c>
      <c r="G179" s="9">
        <f t="shared" si="21"/>
        <v>0.912909130939498</v>
      </c>
      <c r="H179" s="9" t="str">
        <f t="shared" si="22"/>
        <v>up</v>
      </c>
      <c r="I179" s="9">
        <f t="shared" si="23"/>
        <v>1.00006970138659</v>
      </c>
      <c r="J179" s="11"/>
    </row>
    <row r="180" spans="1:10">
      <c r="A180" s="8" t="s">
        <v>186</v>
      </c>
      <c r="B180" s="8">
        <v>1.06016888274191</v>
      </c>
      <c r="C180" s="8">
        <v>1.16057209616506</v>
      </c>
      <c r="D180" s="8">
        <v>1.05812169530998</v>
      </c>
      <c r="E180" s="8">
        <v>1.16265055166033</v>
      </c>
      <c r="F180" s="9">
        <f t="shared" si="20"/>
        <v>1.11037048945348</v>
      </c>
      <c r="G180" s="9">
        <f t="shared" si="21"/>
        <v>1.11038612348516</v>
      </c>
      <c r="H180" s="9" t="str">
        <f t="shared" si="22"/>
        <v>up</v>
      </c>
      <c r="I180" s="9">
        <f t="shared" si="23"/>
        <v>1.00001408001367</v>
      </c>
      <c r="J180" s="11"/>
    </row>
    <row r="181" spans="1:10">
      <c r="A181" s="12"/>
      <c r="B181" s="12"/>
      <c r="C181" s="12"/>
      <c r="D181" s="12"/>
      <c r="E181" s="12"/>
      <c r="F181" s="12"/>
      <c r="G181" s="12"/>
      <c r="H181" s="12"/>
      <c r="I181" s="13"/>
      <c r="J181" s="11"/>
    </row>
    <row r="182" spans="1:10">
      <c r="A182" s="12"/>
      <c r="B182" s="12"/>
      <c r="C182" s="12"/>
      <c r="D182" s="12"/>
      <c r="E182" s="12"/>
      <c r="F182" s="12"/>
      <c r="G182" s="12"/>
      <c r="H182" s="12"/>
      <c r="I182" s="13"/>
      <c r="J182" s="11"/>
    </row>
    <row r="183" spans="1:10">
      <c r="A183" s="12"/>
      <c r="B183" s="12"/>
      <c r="C183" s="12"/>
      <c r="D183" s="12"/>
      <c r="E183" s="12"/>
      <c r="F183" s="12"/>
      <c r="G183" s="12"/>
      <c r="H183" s="12"/>
      <c r="I183" s="13"/>
      <c r="J183" s="11"/>
    </row>
    <row r="184" spans="1:10">
      <c r="A184" s="12"/>
      <c r="B184" s="12"/>
      <c r="C184" s="12"/>
      <c r="D184" s="12"/>
      <c r="E184" s="12"/>
      <c r="F184" s="12"/>
      <c r="G184" s="12"/>
      <c r="H184" s="12"/>
      <c r="I184" s="13"/>
      <c r="J184" s="11"/>
    </row>
    <row r="185" spans="1:10">
      <c r="A185" s="12"/>
      <c r="B185" s="12"/>
      <c r="C185" s="12"/>
      <c r="D185" s="12"/>
      <c r="E185" s="12"/>
      <c r="F185" s="12"/>
      <c r="G185" s="12"/>
      <c r="H185" s="12"/>
      <c r="I185" s="13"/>
      <c r="J185" s="11"/>
    </row>
    <row r="186" spans="1:10">
      <c r="A186" s="12"/>
      <c r="B186" s="12"/>
      <c r="C186" s="12"/>
      <c r="D186" s="12"/>
      <c r="E186" s="12"/>
      <c r="F186" s="12"/>
      <c r="G186" s="12"/>
      <c r="H186" s="12"/>
      <c r="I186" s="13"/>
      <c r="J186" s="11"/>
    </row>
    <row r="187" spans="1:10">
      <c r="A187" s="12"/>
      <c r="B187" s="12"/>
      <c r="C187" s="12"/>
      <c r="D187" s="12"/>
      <c r="E187" s="12"/>
      <c r="F187" s="12"/>
      <c r="G187" s="12"/>
      <c r="H187" s="12"/>
      <c r="I187" s="13"/>
      <c r="J187" s="11"/>
    </row>
    <row r="188" spans="1:10">
      <c r="A188" s="12"/>
      <c r="B188" s="12"/>
      <c r="C188" s="12"/>
      <c r="D188" s="12"/>
      <c r="E188" s="12"/>
      <c r="F188" s="12"/>
      <c r="G188" s="12"/>
      <c r="H188" s="12"/>
      <c r="I188" s="13"/>
      <c r="J188" s="11"/>
    </row>
    <row r="189" spans="1:10">
      <c r="A189" s="12"/>
      <c r="B189" s="12"/>
      <c r="C189" s="12"/>
      <c r="D189" s="12"/>
      <c r="E189" s="12"/>
      <c r="F189" s="12"/>
      <c r="G189" s="12"/>
      <c r="H189" s="12"/>
      <c r="I189" s="13"/>
      <c r="J189" s="11"/>
    </row>
    <row r="190" spans="1:10">
      <c r="A190" s="12"/>
      <c r="B190" s="12"/>
      <c r="C190" s="12"/>
      <c r="D190" s="12"/>
      <c r="E190" s="12"/>
      <c r="F190" s="12"/>
      <c r="G190" s="12"/>
      <c r="H190" s="12"/>
      <c r="I190" s="13"/>
      <c r="J190" s="11"/>
    </row>
    <row r="191" spans="1:10">
      <c r="A191" s="12"/>
      <c r="B191" s="12"/>
      <c r="C191" s="12"/>
      <c r="D191" s="12"/>
      <c r="E191" s="12"/>
      <c r="F191" s="12"/>
      <c r="G191" s="12"/>
      <c r="H191" s="12"/>
      <c r="I191" s="13"/>
      <c r="J191" s="11"/>
    </row>
  </sheetData>
  <mergeCells count="1">
    <mergeCell ref="A1:I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雷婉婧</dc:creator>
  <cp:lastModifiedBy>consume</cp:lastModifiedBy>
  <dcterms:created xsi:type="dcterms:W3CDTF">2019-02-25T11:40:00Z</dcterms:created>
  <dcterms:modified xsi:type="dcterms:W3CDTF">2019-08-04T17:34:32Z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