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f\Documents\Ecole\log6306\ECSMaintenabilityStudy\"/>
    </mc:Choice>
  </mc:AlternateContent>
  <xr:revisionPtr revIDLastSave="0" documentId="13_ncr:1_{57E22039-EFE3-4D44-A86B-9EA38B43DF2C}" xr6:coauthVersionLast="47" xr6:coauthVersionMax="47" xr10:uidLastSave="{00000000-0000-0000-0000-000000000000}"/>
  <bookViews>
    <workbookView xWindow="38280" yWindow="4185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N7" i="1" s="1"/>
  <c r="F7" i="1"/>
  <c r="E7" i="1"/>
  <c r="D7" i="1"/>
  <c r="C7" i="1"/>
  <c r="B7" i="1"/>
  <c r="G7" i="1" s="1"/>
  <c r="M6" i="1"/>
  <c r="L6" i="1"/>
  <c r="K6" i="1"/>
  <c r="J6" i="1"/>
  <c r="I6" i="1"/>
  <c r="N6" i="1" s="1"/>
  <c r="F6" i="1"/>
  <c r="E6" i="1"/>
  <c r="D6" i="1"/>
  <c r="C6" i="1"/>
  <c r="B6" i="1"/>
  <c r="G6" i="1" s="1"/>
  <c r="N5" i="1"/>
  <c r="G5" i="1"/>
  <c r="N4" i="1"/>
  <c r="G4" i="1"/>
  <c r="N3" i="1"/>
  <c r="G3" i="1"/>
  <c r="N2" i="1"/>
  <c r="G2" i="1"/>
</calcChain>
</file>

<file path=xl/sharedStrings.xml><?xml version="1.0" encoding="utf-8"?>
<sst xmlns="http://schemas.openxmlformats.org/spreadsheetml/2006/main" count="19" uniqueCount="19">
  <si>
    <t>Godex</t>
  </si>
  <si>
    <t>Entt</t>
  </si>
  <si>
    <t>flecs</t>
  </si>
  <si>
    <t>Entitas</t>
  </si>
  <si>
    <t>UECS</t>
  </si>
  <si>
    <t>Godot</t>
  </si>
  <si>
    <t>Pixijs</t>
  </si>
  <si>
    <t>Babylon</t>
  </si>
  <si>
    <t>OpenDiablo2</t>
  </si>
  <si>
    <t>minetest</t>
  </si>
  <si>
    <t>Other Avg</t>
  </si>
  <si>
    <t>Number of commits</t>
  </si>
  <si>
    <t>Number of file changes</t>
  </si>
  <si>
    <t>Number of fix commits</t>
  </si>
  <si>
    <t>Number of file changes in fix commits</t>
  </si>
  <si>
    <t>Change pronness</t>
  </si>
  <si>
    <t>Fault Proness</t>
  </si>
  <si>
    <t>repository name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</si>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</sst>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name val="Arial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Border="0" applyAlignment="0" applyProtection="0"/>
    <xf numFmtId="0" fontId="2" fillId="2" borderId="1"/>
  </cellStyleXfs>
  <cellXfs count="10">
    <xf numFmtId="0" fontId="0" fillId="0" borderId="0" xfId="0"/>
    <xf numFmtId="0" fontId="0" fillId="0" borderId="1" xfId="0" applyBorder="1"/>
    <xf numFmtId="10" fontId="1" fillId="0" borderId="1" xfId="1" applyNumberFormat="1" applyBorder="1"/>
    <xf numFmtId="0" fontId="2" fillId="2" borderId="1" xfId="2"/>
    <xf numFmtId="0" fontId="2" fillId="2" borderId="2" xfId="2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</cellXfs>
  <cellStyles count="3">
    <cellStyle name="Header" xfId="2" xr:uid="{D224F44F-BCF3-4B10-9280-CABC37951F45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zoomScaleNormal="100" workbookViewId="0">
      <selection sqref="A1:N7"/>
    </sheetView>
  </sheetViews>
  <sheetFormatPr defaultColWidth="8.7109375" defaultRowHeight="15" x14ac:dyDescent="0.25"/>
  <cols>
    <col min="1" max="1" width="35.28515625" bestFit="1" customWidth="1"/>
    <col min="2" max="2" width="13.7109375" bestFit="1" customWidth="1"/>
    <col min="3" max="3" width="12.5703125" bestFit="1" customWidth="1"/>
    <col min="4" max="4" width="14.7109375" bestFit="1" customWidth="1"/>
    <col min="5" max="5" width="13.7109375" bestFit="1" customWidth="1"/>
    <col min="6" max="6" width="12.5703125" bestFit="1" customWidth="1"/>
    <col min="7" max="7" width="12" bestFit="1" customWidth="1"/>
    <col min="9" max="11" width="12" bestFit="1" customWidth="1"/>
    <col min="12" max="12" width="12.5703125" bestFit="1" customWidth="1"/>
    <col min="13" max="14" width="12" bestFit="1" customWidth="1"/>
  </cols>
  <sheetData>
    <row r="1" spans="1:14" x14ac:dyDescent="0.25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18</v>
      </c>
      <c r="H1" s="7"/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</row>
    <row r="2" spans="1:14" x14ac:dyDescent="0.25">
      <c r="A2" s="1" t="s">
        <v>11</v>
      </c>
      <c r="B2" s="5">
        <v>490</v>
      </c>
      <c r="C2" s="5">
        <v>490</v>
      </c>
      <c r="D2" s="5">
        <v>490</v>
      </c>
      <c r="E2" s="5">
        <v>490</v>
      </c>
      <c r="F2" s="5">
        <v>253</v>
      </c>
      <c r="G2" s="5">
        <f t="shared" ref="G2:G7" si="0">AVERAGE(B2:F2)</f>
        <v>442.6</v>
      </c>
      <c r="H2" s="8"/>
      <c r="I2" s="5">
        <v>490</v>
      </c>
      <c r="J2" s="5">
        <v>490</v>
      </c>
      <c r="K2" s="5">
        <v>490</v>
      </c>
      <c r="L2" s="5">
        <v>490</v>
      </c>
      <c r="M2" s="5">
        <v>490</v>
      </c>
      <c r="N2" s="5">
        <f t="shared" ref="N2:N7" si="1">AVERAGE(I2:M2)</f>
        <v>490</v>
      </c>
    </row>
    <row r="3" spans="1:14" x14ac:dyDescent="0.25">
      <c r="A3" s="1" t="s">
        <v>12</v>
      </c>
      <c r="B3" s="5">
        <v>358086</v>
      </c>
      <c r="C3" s="5">
        <v>71324</v>
      </c>
      <c r="D3" s="5">
        <v>1554265</v>
      </c>
      <c r="E3" s="5">
        <v>157360</v>
      </c>
      <c r="F3" s="5">
        <v>48129</v>
      </c>
      <c r="G3" s="5">
        <f t="shared" si="0"/>
        <v>437832.8</v>
      </c>
      <c r="H3" s="8"/>
      <c r="I3" s="5">
        <v>233644</v>
      </c>
      <c r="J3" s="5">
        <v>374859</v>
      </c>
      <c r="K3" s="5">
        <v>47650</v>
      </c>
      <c r="L3" s="5">
        <v>51565</v>
      </c>
      <c r="M3" s="5">
        <v>251732</v>
      </c>
      <c r="N3" s="5">
        <f t="shared" si="1"/>
        <v>191890</v>
      </c>
    </row>
    <row r="4" spans="1:14" x14ac:dyDescent="0.25">
      <c r="A4" s="1" t="s">
        <v>13</v>
      </c>
      <c r="B4" s="5">
        <v>82</v>
      </c>
      <c r="C4" s="5">
        <v>13</v>
      </c>
      <c r="D4" s="5">
        <v>155</v>
      </c>
      <c r="E4" s="5">
        <v>61</v>
      </c>
      <c r="F4" s="5">
        <v>30</v>
      </c>
      <c r="G4" s="5">
        <f t="shared" si="0"/>
        <v>68.2</v>
      </c>
      <c r="H4" s="8"/>
      <c r="I4" s="5">
        <v>201</v>
      </c>
      <c r="J4" s="5">
        <v>186</v>
      </c>
      <c r="K4" s="5">
        <v>204</v>
      </c>
      <c r="L4" s="5">
        <v>160</v>
      </c>
      <c r="M4" s="5">
        <v>88</v>
      </c>
      <c r="N4" s="5">
        <f t="shared" si="1"/>
        <v>167.8</v>
      </c>
    </row>
    <row r="5" spans="1:14" x14ac:dyDescent="0.25">
      <c r="A5" s="1" t="s">
        <v>14</v>
      </c>
      <c r="B5" s="5">
        <v>10073</v>
      </c>
      <c r="C5" s="5">
        <v>46</v>
      </c>
      <c r="D5" s="5">
        <v>720756</v>
      </c>
      <c r="E5" s="5">
        <v>13662</v>
      </c>
      <c r="F5" s="5">
        <v>2535</v>
      </c>
      <c r="G5" s="5">
        <f t="shared" si="0"/>
        <v>149414.39999999999</v>
      </c>
      <c r="H5" s="8"/>
      <c r="I5" s="5">
        <v>9378</v>
      </c>
      <c r="J5" s="5">
        <v>11072</v>
      </c>
      <c r="K5" s="5">
        <v>7511</v>
      </c>
      <c r="L5" s="5">
        <v>12058</v>
      </c>
      <c r="M5" s="5">
        <v>4205</v>
      </c>
      <c r="N5" s="5">
        <f t="shared" si="1"/>
        <v>8844.7999999999993</v>
      </c>
    </row>
    <row r="6" spans="1:14" x14ac:dyDescent="0.25">
      <c r="A6" s="1" t="s">
        <v>15</v>
      </c>
      <c r="B6" s="6">
        <f>B3/B2</f>
        <v>730.78775510204082</v>
      </c>
      <c r="C6" s="6">
        <f>C3/C2</f>
        <v>145.55918367346939</v>
      </c>
      <c r="D6" s="6">
        <f>D3/D2</f>
        <v>3171.9693877551022</v>
      </c>
      <c r="E6" s="6">
        <f>E3/E2</f>
        <v>321.14285714285717</v>
      </c>
      <c r="F6" s="6">
        <f>F3/F2</f>
        <v>190.23320158102766</v>
      </c>
      <c r="G6" s="6">
        <f t="shared" si="0"/>
        <v>911.93847705089956</v>
      </c>
      <c r="H6" s="8"/>
      <c r="I6" s="6">
        <f>I3/I2</f>
        <v>476.82448979591834</v>
      </c>
      <c r="J6" s="6">
        <f>J3/J2</f>
        <v>765.01836734693882</v>
      </c>
      <c r="K6" s="6">
        <f>K3/K2</f>
        <v>97.244897959183675</v>
      </c>
      <c r="L6" s="6">
        <f>L3/L2</f>
        <v>105.23469387755102</v>
      </c>
      <c r="M6" s="6">
        <f>M3/M2</f>
        <v>513.73877551020405</v>
      </c>
      <c r="N6" s="6">
        <f t="shared" si="1"/>
        <v>391.61224489795916</v>
      </c>
    </row>
    <row r="7" spans="1:14" x14ac:dyDescent="0.25">
      <c r="A7" s="1" t="s">
        <v>16</v>
      </c>
      <c r="B7" s="2">
        <f>B5/B3</f>
        <v>2.8130113994962104E-2</v>
      </c>
      <c r="C7" s="2">
        <f>C5/C3</f>
        <v>6.4494419830632042E-4</v>
      </c>
      <c r="D7" s="2">
        <f>D5/D3</f>
        <v>0.46372787137328575</v>
      </c>
      <c r="E7" s="2">
        <f>E5/E3</f>
        <v>8.6820030503304529E-2</v>
      </c>
      <c r="F7" s="2">
        <f>F5/F3</f>
        <v>5.267094683039332E-2</v>
      </c>
      <c r="G7" s="2">
        <f t="shared" si="0"/>
        <v>0.1263987813800504</v>
      </c>
      <c r="H7" s="9"/>
      <c r="I7" s="2">
        <f>I5/I3</f>
        <v>4.0137987707794767E-2</v>
      </c>
      <c r="J7" s="2">
        <f>J5/J3</f>
        <v>2.9536439034410271E-2</v>
      </c>
      <c r="K7" s="2">
        <f>K5/K3</f>
        <v>0.15762854144805877</v>
      </c>
      <c r="L7" s="2">
        <f>L5/L3</f>
        <v>0.23384078347716475</v>
      </c>
      <c r="M7" s="2">
        <f>M5/M3</f>
        <v>1.6704272798055076E-2</v>
      </c>
      <c r="N7" s="2">
        <f t="shared" si="1"/>
        <v>9.5569604893096724E-2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Billy Bouchard</cp:lastModifiedBy>
  <cp:revision>1</cp:revision>
  <dcterms:created xsi:type="dcterms:W3CDTF">2015-06-05T18:17:20Z</dcterms:created>
  <dcterms:modified xsi:type="dcterms:W3CDTF">2023-05-06T02:24:44Z</dcterms:modified>
  <dc:language>en-CA</dc:language>
</cp:coreProperties>
</file>