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Z12" i="2"/>
  <c r="V12"/>
  <c r="U12"/>
  <c r="T12"/>
  <c r="S12"/>
  <c r="Q12"/>
  <c r="Y12"/>
  <c r="X12"/>
  <c r="L12"/>
  <c r="J12"/>
  <c r="N12"/>
  <c r="W12"/>
  <c r="P12"/>
  <c r="O12"/>
  <c r="B17" i="21"/>
  <c r="E12" i="2"/>
  <c r="H12"/>
  <c r="G12"/>
</calcChain>
</file>

<file path=xl/sharedStrings.xml><?xml version="1.0" encoding="utf-8"?>
<sst xmlns="http://schemas.openxmlformats.org/spreadsheetml/2006/main" count="97" uniqueCount="73">
  <si>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</si>
  <si>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</si>
  <si>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</si>
  <si>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</si>
  <si>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</si>
  <si>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</si>
  <si>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</si>
  <si>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</si>
  <si>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</si>
  <si>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</si>
  <si>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</si>
  <si>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合计：</t>
  </si>
  <si>
    <t>其中：</t>
  </si>
  <si>
    <t>单名</t>
  </si>
  <si>
    <t>数量</t>
  </si>
  <si>
    <t>合计</t>
    <phoneticPr fontId="3" type="noConversion"/>
  </si>
  <si>
    <t>银联钱包</t>
    <phoneticPr fontId="3" type="noConversion"/>
  </si>
  <si>
    <t>昆仑银行</t>
    <phoneticPr fontId="3" type="noConversion"/>
  </si>
  <si>
    <t>光大限三</t>
    <phoneticPr fontId="3" type="noConversion"/>
  </si>
  <si>
    <t>山西不限三</t>
    <phoneticPr fontId="3" type="noConversion"/>
  </si>
  <si>
    <t>聚宝</t>
    <phoneticPr fontId="3" type="noConversion"/>
  </si>
  <si>
    <t>钱大</t>
    <phoneticPr fontId="3" type="noConversion"/>
  </si>
  <si>
    <t>资金帐号</t>
    <phoneticPr fontId="3" type="noConversion"/>
  </si>
  <si>
    <t>陆金所</t>
    <phoneticPr fontId="3" type="noConversion"/>
  </si>
  <si>
    <t>光大限三</t>
    <phoneticPr fontId="3" type="noConversion"/>
  </si>
  <si>
    <t>山西不限三</t>
    <phoneticPr fontId="3" type="noConversion"/>
  </si>
  <si>
    <t>2018年５月１２日网点每日报表（金潜广场）</t>
    <phoneticPr fontId="3" type="noConversion"/>
  </si>
  <si>
    <t>银联钱包</t>
    <phoneticPr fontId="3" type="noConversion"/>
  </si>
  <si>
    <t>陆金所</t>
    <phoneticPr fontId="3" type="noConversion"/>
  </si>
  <si>
    <t>钱大</t>
    <phoneticPr fontId="3" type="noConversion"/>
  </si>
  <si>
    <t>昆仑银行</t>
    <phoneticPr fontId="3" type="noConversion"/>
  </si>
  <si>
    <t>杭州银行</t>
    <phoneticPr fontId="3" type="noConversion"/>
  </si>
  <si>
    <t>脉脉</t>
    <phoneticPr fontId="3" type="noConversion"/>
  </si>
  <si>
    <t>微信辅助</t>
    <phoneticPr fontId="3" type="noConversion"/>
  </si>
  <si>
    <t>联璧金融</t>
    <phoneticPr fontId="3" type="noConversion"/>
  </si>
  <si>
    <t>聚宝</t>
    <phoneticPr fontId="3" type="noConversion"/>
  </si>
  <si>
    <t>紫金银行</t>
    <phoneticPr fontId="3" type="noConversion"/>
  </si>
  <si>
    <t>江苏</t>
    <phoneticPr fontId="3" type="noConversion"/>
  </si>
  <si>
    <t>面对面</t>
    <phoneticPr fontId="3" type="noConversion"/>
  </si>
  <si>
    <t>支嫚嫚</t>
    <phoneticPr fontId="3" type="noConversion"/>
  </si>
  <si>
    <t>张传玉</t>
    <phoneticPr fontId="3" type="noConversion"/>
  </si>
  <si>
    <t>341602199812127185</t>
    <phoneticPr fontId="3" type="noConversion"/>
  </si>
  <si>
    <t>帐号后6位</t>
    <phoneticPr fontId="3" type="noConversion"/>
  </si>
  <si>
    <t>052738</t>
    <phoneticPr fontId="3" type="noConversion"/>
  </si>
  <si>
    <t>张祥兰</t>
    <phoneticPr fontId="3" type="noConversion"/>
  </si>
  <si>
    <t>342622199711093808</t>
    <phoneticPr fontId="3" type="noConversion"/>
  </si>
  <si>
    <t>052746</t>
    <phoneticPr fontId="3" type="noConversion"/>
  </si>
  <si>
    <r>
      <t>5</t>
    </r>
    <r>
      <rPr>
        <sz val="10"/>
        <color indexed="8"/>
        <rFont val="宋体"/>
        <family val="3"/>
        <charset val="134"/>
      </rPr>
      <t>19741zmm</t>
    </r>
    <phoneticPr fontId="3" type="noConversion"/>
  </si>
  <si>
    <t>张爽爽</t>
    <phoneticPr fontId="3" type="noConversion"/>
  </si>
  <si>
    <t>340621199405066061</t>
    <phoneticPr fontId="3" type="noConversion"/>
  </si>
  <si>
    <t>052712</t>
    <phoneticPr fontId="3" type="noConversion"/>
  </si>
  <si>
    <r>
      <t>s</t>
    </r>
    <r>
      <rPr>
        <sz val="10"/>
        <color indexed="8"/>
        <rFont val="宋体"/>
        <family val="3"/>
        <charset val="134"/>
      </rPr>
      <t>huang1997</t>
    </r>
    <phoneticPr fontId="3" type="noConversion"/>
  </si>
  <si>
    <t>陶飞燕</t>
    <phoneticPr fontId="3" type="noConversion"/>
  </si>
  <si>
    <t>340521199809203346</t>
    <phoneticPr fontId="3" type="noConversion"/>
  </si>
  <si>
    <t>052779</t>
    <phoneticPr fontId="3" type="noConversion"/>
  </si>
  <si>
    <r>
      <t>y</t>
    </r>
    <r>
      <rPr>
        <sz val="10"/>
        <color indexed="8"/>
        <rFont val="宋体"/>
        <family val="3"/>
        <charset val="134"/>
      </rPr>
      <t>yy820</t>
    </r>
    <phoneticPr fontId="3" type="noConversion"/>
  </si>
  <si>
    <t>孙梦梦</t>
    <phoneticPr fontId="3" type="noConversion"/>
  </si>
  <si>
    <t>340123199801185607</t>
    <phoneticPr fontId="3" type="noConversion"/>
  </si>
  <si>
    <t>052829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</si>
  <si>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a2b3c</t>
    </r>
    <phoneticPr fontId="3" type="noConversion"/>
  </si>
  <si>
    <r>
      <t>国泰不限三(</t>
    </r>
    <r>
      <rPr>
        <sz val="10"/>
        <color indexed="8"/>
        <rFont val="宋体"/>
        <family val="3"/>
        <charset val="134"/>
      </rPr>
      <t>014944)</t>
    </r>
    <phoneticPr fontId="3" type="noConversion"/>
  </si>
  <si>
    <r>
      <t>2、代理费：100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</si>
  <si>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1、兼职工资：285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</si>
  <si>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网点发生费用合计：385</t>
    </r>
    <r>
      <rPr>
        <sz val="10"/>
        <color indexed="10"/>
        <rFont val="宋体"/>
        <charset val="134"/>
      </rPr>
      <t>元</t>
    </r>
    <phoneticPr fontId="3" type="noConversion"/>
  </si>
  <si>
    <t>国泰不限三（014944）</t>
    <phoneticPr fontId="3" type="noConversion"/>
  </si>
  <si>
    <t>杭州银行</t>
    <phoneticPr fontId="3" type="noConversion"/>
  </si>
  <si>
    <t>脉脉</t>
    <phoneticPr fontId="3" type="noConversion"/>
  </si>
  <si>
    <t>微信辅助</t>
    <phoneticPr fontId="3" type="noConversion"/>
  </si>
  <si>
    <t>联璧金融</t>
    <phoneticPr fontId="3" type="noConversion"/>
  </si>
  <si>
    <t>紫金银行</t>
    <phoneticPr fontId="3" type="noConversion"/>
  </si>
  <si>
    <t>江苏</t>
    <phoneticPr fontId="3" type="noConversion"/>
  </si>
  <si>
    <t>面对面</t>
    <phoneticPr fontId="3" type="noConversion"/>
  </si>
  <si>
    <t>密码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</si>
</sst>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7"/>
  <sheetViews>
    <sheetView zoomScale="90" zoomScaleNormal="90" workbookViewId="0">
      <pane xSplit="7" ySplit="5" topLeftCell="R6" activePane="bottomRight" state="frozen"/>
      <selection pane="topRight"/>
      <selection pane="bottomLeft"/>
      <selection pane="bottomRight" activeCell="C27" sqref="C27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" style="2"/>
    <col min="9" max="9" width="18.5" style="2" customWidth="1"/>
    <col min="10" max="10" width="9.75" style="2" customWidth="1"/>
    <col min="11" max="11" width="18.5" style="2" customWidth="1"/>
    <col min="12" max="12" width="9.5" style="2" customWidth="1"/>
    <col min="13" max="13" width="18.5" style="2" customWidth="1"/>
    <col min="14" max="14" width="9.75" style="2" customWidth="1"/>
    <col min="15" max="15" width="9.375" style="2" customWidth="1"/>
    <col min="16" max="17" width="9.25" style="2" customWidth="1"/>
    <col min="18" max="22" width="9.5" style="2" customWidth="1"/>
    <col min="23" max="26" width="8.375" style="2" customWidth="1"/>
    <col min="27" max="27" width="9.75" style="2" customWidth="1"/>
    <col min="28" max="28" width="16.25" style="1" customWidth="1"/>
    <col min="29" max="16384" width="9" style="1"/>
  </cols>
  <sheetData>
    <row r="1" spans="1:30" ht="27" customHeight="1" thickBot="1">
      <c r="A1" s="51" t="s">
        <v>26</v>
      </c>
      <c r="B1" s="52"/>
      <c r="C1" s="52"/>
      <c r="D1" s="52"/>
      <c r="E1" s="52"/>
      <c r="F1" s="52"/>
      <c r="G1" s="52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2"/>
      <c r="AC1" s="52"/>
      <c r="AD1" s="52"/>
    </row>
    <row r="2" spans="1:30" ht="15" customHeight="1">
      <c r="A2" s="41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5" t="s">
        <v>5</v>
      </c>
      <c r="G2" s="43" t="s">
        <v>6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43" t="s">
        <v>7</v>
      </c>
      <c r="AC2" s="43" t="s">
        <v>8</v>
      </c>
      <c r="AD2" s="56" t="s">
        <v>9</v>
      </c>
    </row>
    <row r="3" spans="1:30" ht="15" customHeight="1">
      <c r="A3" s="42"/>
      <c r="B3" s="44"/>
      <c r="C3" s="44"/>
      <c r="D3" s="44"/>
      <c r="E3" s="44"/>
      <c r="F3" s="46"/>
      <c r="G3" s="4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44"/>
      <c r="AC3" s="44"/>
      <c r="AD3" s="57"/>
    </row>
    <row r="4" spans="1:30" ht="15" customHeight="1">
      <c r="A4" s="42"/>
      <c r="B4" s="44"/>
      <c r="C4" s="44"/>
      <c r="D4" s="44"/>
      <c r="E4" s="44"/>
      <c r="F4" s="46"/>
      <c r="G4" s="44"/>
      <c r="H4" s="54" t="s">
        <v>24</v>
      </c>
      <c r="I4" s="55"/>
      <c r="J4" s="33" t="s">
        <v>25</v>
      </c>
      <c r="K4" s="33"/>
      <c r="L4" s="68" t="s">
        <v>60</v>
      </c>
      <c r="M4" s="34"/>
      <c r="N4" s="60" t="s">
        <v>27</v>
      </c>
      <c r="O4" s="60" t="s">
        <v>28</v>
      </c>
      <c r="P4" s="60" t="s">
        <v>29</v>
      </c>
      <c r="Q4" s="64" t="s">
        <v>30</v>
      </c>
      <c r="R4" s="65"/>
      <c r="S4" s="60" t="s">
        <v>31</v>
      </c>
      <c r="T4" s="60" t="s">
        <v>32</v>
      </c>
      <c r="U4" s="60" t="s">
        <v>33</v>
      </c>
      <c r="V4" s="60" t="s">
        <v>34</v>
      </c>
      <c r="W4" s="60" t="s">
        <v>35</v>
      </c>
      <c r="X4" s="60" t="s">
        <v>36</v>
      </c>
      <c r="Y4" s="60" t="s">
        <v>37</v>
      </c>
      <c r="Z4" s="64" t="s">
        <v>38</v>
      </c>
      <c r="AA4" s="65"/>
      <c r="AB4" s="44"/>
      <c r="AC4" s="44"/>
      <c r="AD4" s="57"/>
    </row>
    <row r="5" spans="1:30" ht="15" customHeight="1">
      <c r="A5" s="42"/>
      <c r="B5" s="44"/>
      <c r="C5" s="44"/>
      <c r="D5" s="44"/>
      <c r="E5" s="44"/>
      <c r="F5" s="47"/>
      <c r="G5" s="44"/>
      <c r="H5" s="9" t="s">
        <v>10</v>
      </c>
      <c r="I5" s="25" t="s">
        <v>22</v>
      </c>
      <c r="J5" s="27" t="s">
        <v>10</v>
      </c>
      <c r="K5" s="25" t="s">
        <v>22</v>
      </c>
      <c r="L5" s="27" t="s">
        <v>10</v>
      </c>
      <c r="M5" s="25" t="s">
        <v>22</v>
      </c>
      <c r="N5" s="32"/>
      <c r="O5" s="32"/>
      <c r="P5" s="32"/>
      <c r="Q5" s="31" t="s">
        <v>10</v>
      </c>
      <c r="R5" s="66" t="s">
        <v>42</v>
      </c>
      <c r="S5" s="61"/>
      <c r="T5" s="61"/>
      <c r="U5" s="61"/>
      <c r="V5" s="61"/>
      <c r="W5" s="32"/>
      <c r="X5" s="32"/>
      <c r="Y5" s="32"/>
      <c r="Z5" s="31" t="s">
        <v>10</v>
      </c>
      <c r="AA5" s="66" t="s">
        <v>72</v>
      </c>
      <c r="AB5" s="44"/>
      <c r="AC5" s="44"/>
      <c r="AD5" s="57"/>
    </row>
    <row r="6" spans="1:30" ht="15" customHeight="1">
      <c r="A6" s="5"/>
      <c r="B6" s="6">
        <v>1</v>
      </c>
      <c r="C6" s="62" t="s">
        <v>39</v>
      </c>
      <c r="D6" s="29">
        <v>13955828376</v>
      </c>
      <c r="E6" s="3">
        <v>60</v>
      </c>
      <c r="F6" s="62" t="s">
        <v>40</v>
      </c>
      <c r="G6" s="3">
        <v>20</v>
      </c>
      <c r="H6" s="4">
        <v>1</v>
      </c>
      <c r="I6" s="63" t="s">
        <v>41</v>
      </c>
      <c r="J6" s="21">
        <v>1</v>
      </c>
      <c r="K6" s="63" t="s">
        <v>41</v>
      </c>
      <c r="L6" s="21">
        <v>1</v>
      </c>
      <c r="M6" s="63" t="s">
        <v>41</v>
      </c>
      <c r="N6" s="21">
        <v>1</v>
      </c>
      <c r="O6" s="4">
        <v>0</v>
      </c>
      <c r="P6" s="4">
        <v>1</v>
      </c>
      <c r="Q6" s="31">
        <v>1</v>
      </c>
      <c r="R6" s="63" t="s">
        <v>43</v>
      </c>
      <c r="S6" s="30">
        <v>1</v>
      </c>
      <c r="T6" s="30">
        <v>1</v>
      </c>
      <c r="U6" s="30">
        <v>1</v>
      </c>
      <c r="V6" s="30">
        <v>0</v>
      </c>
      <c r="W6" s="23">
        <v>1</v>
      </c>
      <c r="X6" s="27">
        <v>0</v>
      </c>
      <c r="Y6" s="27">
        <v>0</v>
      </c>
      <c r="Z6" s="30">
        <v>1</v>
      </c>
      <c r="AA6" s="67" t="s">
        <v>47</v>
      </c>
      <c r="AB6" s="63" t="s">
        <v>41</v>
      </c>
      <c r="AC6" s="3"/>
      <c r="AD6" s="12"/>
    </row>
    <row r="7" spans="1:30" ht="15" customHeight="1">
      <c r="A7" s="5"/>
      <c r="B7" s="6">
        <v>2</v>
      </c>
      <c r="C7" s="62" t="s">
        <v>44</v>
      </c>
      <c r="D7" s="28">
        <v>18160871241</v>
      </c>
      <c r="E7" s="28">
        <v>60</v>
      </c>
      <c r="F7" s="62" t="s">
        <v>40</v>
      </c>
      <c r="G7" s="28">
        <v>20</v>
      </c>
      <c r="H7" s="25">
        <v>1</v>
      </c>
      <c r="I7" s="63" t="s">
        <v>45</v>
      </c>
      <c r="J7" s="21">
        <v>1</v>
      </c>
      <c r="K7" s="63" t="s">
        <v>45</v>
      </c>
      <c r="L7" s="21">
        <v>1</v>
      </c>
      <c r="M7" s="63" t="s">
        <v>45</v>
      </c>
      <c r="N7" s="21">
        <v>1</v>
      </c>
      <c r="O7" s="25">
        <v>0</v>
      </c>
      <c r="P7" s="25">
        <v>1</v>
      </c>
      <c r="Q7" s="31">
        <v>1</v>
      </c>
      <c r="R7" s="63" t="s">
        <v>46</v>
      </c>
      <c r="S7" s="30">
        <v>1</v>
      </c>
      <c r="T7" s="30">
        <v>1</v>
      </c>
      <c r="U7" s="30">
        <v>1</v>
      </c>
      <c r="V7" s="30">
        <v>0</v>
      </c>
      <c r="W7" s="27">
        <v>1</v>
      </c>
      <c r="X7" s="27">
        <v>1</v>
      </c>
      <c r="Y7" s="27">
        <v>0</v>
      </c>
      <c r="Z7" s="30">
        <v>1</v>
      </c>
      <c r="AA7" s="27">
        <v>199700</v>
      </c>
      <c r="AB7" s="63" t="s">
        <v>45</v>
      </c>
      <c r="AC7" s="28"/>
      <c r="AD7" s="12"/>
    </row>
    <row r="8" spans="1:30" ht="15" customHeight="1">
      <c r="A8" s="5"/>
      <c r="B8" s="6">
        <v>3</v>
      </c>
      <c r="C8" s="62" t="s">
        <v>48</v>
      </c>
      <c r="D8" s="28">
        <v>15155540192</v>
      </c>
      <c r="E8" s="28">
        <v>50</v>
      </c>
      <c r="F8" s="62" t="s">
        <v>40</v>
      </c>
      <c r="G8" s="28">
        <v>20</v>
      </c>
      <c r="H8" s="25">
        <v>1</v>
      </c>
      <c r="I8" s="63" t="s">
        <v>49</v>
      </c>
      <c r="J8" s="21">
        <v>1</v>
      </c>
      <c r="K8" s="63" t="s">
        <v>49</v>
      </c>
      <c r="L8" s="21">
        <v>0</v>
      </c>
      <c r="M8" s="21"/>
      <c r="N8" s="21">
        <v>0</v>
      </c>
      <c r="O8" s="25">
        <v>0</v>
      </c>
      <c r="P8" s="25">
        <v>1</v>
      </c>
      <c r="Q8" s="31">
        <v>1</v>
      </c>
      <c r="R8" s="63" t="s">
        <v>50</v>
      </c>
      <c r="S8" s="30">
        <v>1</v>
      </c>
      <c r="T8" s="30">
        <v>1</v>
      </c>
      <c r="U8" s="30">
        <v>1</v>
      </c>
      <c r="V8" s="30">
        <v>0</v>
      </c>
      <c r="W8" s="27">
        <v>1</v>
      </c>
      <c r="X8" s="27">
        <v>1</v>
      </c>
      <c r="Y8" s="27">
        <v>1</v>
      </c>
      <c r="Z8" s="30">
        <v>1</v>
      </c>
      <c r="AA8" s="67" t="s">
        <v>51</v>
      </c>
      <c r="AB8" s="63" t="s">
        <v>49</v>
      </c>
      <c r="AC8" s="28"/>
      <c r="AD8" s="12"/>
    </row>
    <row r="9" spans="1:30" ht="15" customHeight="1">
      <c r="A9" s="5"/>
      <c r="B9" s="6">
        <v>4</v>
      </c>
      <c r="C9" s="62" t="s">
        <v>52</v>
      </c>
      <c r="D9" s="28">
        <v>13063217263</v>
      </c>
      <c r="E9" s="28">
        <v>55</v>
      </c>
      <c r="F9" s="62" t="s">
        <v>40</v>
      </c>
      <c r="G9" s="28">
        <v>20</v>
      </c>
      <c r="H9" s="25">
        <v>1</v>
      </c>
      <c r="I9" s="63" t="s">
        <v>53</v>
      </c>
      <c r="J9" s="21">
        <v>1</v>
      </c>
      <c r="K9" s="63" t="s">
        <v>53</v>
      </c>
      <c r="L9" s="21">
        <v>1</v>
      </c>
      <c r="M9" s="63" t="s">
        <v>53</v>
      </c>
      <c r="N9" s="21">
        <v>1</v>
      </c>
      <c r="O9" s="25">
        <v>0</v>
      </c>
      <c r="P9" s="25">
        <v>0</v>
      </c>
      <c r="Q9" s="31">
        <v>1</v>
      </c>
      <c r="R9" s="63" t="s">
        <v>54</v>
      </c>
      <c r="S9" s="30">
        <v>1</v>
      </c>
      <c r="T9" s="30">
        <v>1</v>
      </c>
      <c r="U9" s="30">
        <v>1</v>
      </c>
      <c r="V9" s="30">
        <v>0</v>
      </c>
      <c r="W9" s="27">
        <v>1</v>
      </c>
      <c r="X9" s="27">
        <v>1</v>
      </c>
      <c r="Y9" s="27">
        <v>0</v>
      </c>
      <c r="Z9" s="30">
        <v>1</v>
      </c>
      <c r="AA9" s="67" t="s">
        <v>55</v>
      </c>
      <c r="AB9" s="63" t="s">
        <v>53</v>
      </c>
      <c r="AC9" s="28"/>
      <c r="AD9" s="12"/>
    </row>
    <row r="10" spans="1:30" ht="15" customHeight="1">
      <c r="A10" s="5"/>
      <c r="B10" s="6">
        <v>5</v>
      </c>
      <c r="C10" s="62" t="s">
        <v>56</v>
      </c>
      <c r="D10" s="28">
        <v>17344055952</v>
      </c>
      <c r="E10" s="28">
        <v>60</v>
      </c>
      <c r="F10" s="62" t="s">
        <v>40</v>
      </c>
      <c r="G10" s="28">
        <v>20</v>
      </c>
      <c r="H10" s="25">
        <v>1</v>
      </c>
      <c r="I10" s="63" t="s">
        <v>57</v>
      </c>
      <c r="J10" s="21">
        <v>1</v>
      </c>
      <c r="K10" s="63" t="s">
        <v>57</v>
      </c>
      <c r="L10" s="21">
        <v>1</v>
      </c>
      <c r="M10" s="63" t="s">
        <v>57</v>
      </c>
      <c r="N10" s="21">
        <v>0</v>
      </c>
      <c r="O10" s="25">
        <v>1</v>
      </c>
      <c r="P10" s="25">
        <v>1</v>
      </c>
      <c r="Q10" s="31">
        <v>1</v>
      </c>
      <c r="R10" s="63" t="s">
        <v>58</v>
      </c>
      <c r="S10" s="30">
        <v>1</v>
      </c>
      <c r="T10" s="30">
        <v>1</v>
      </c>
      <c r="U10" s="30">
        <v>0</v>
      </c>
      <c r="V10" s="30">
        <v>1</v>
      </c>
      <c r="W10" s="27">
        <v>1</v>
      </c>
      <c r="X10" s="27">
        <v>1</v>
      </c>
      <c r="Y10" s="27">
        <v>0</v>
      </c>
      <c r="Z10" s="30">
        <v>1</v>
      </c>
      <c r="AA10" s="67" t="s">
        <v>59</v>
      </c>
      <c r="AB10" s="63" t="s">
        <v>57</v>
      </c>
      <c r="AC10" s="28"/>
      <c r="AD10" s="12"/>
    </row>
    <row r="11" spans="1:30" ht="15" customHeight="1">
      <c r="A11" s="5"/>
      <c r="B11" s="6"/>
      <c r="C11" s="26"/>
      <c r="D11" s="24"/>
      <c r="E11" s="3"/>
      <c r="F11" s="24"/>
      <c r="G11" s="3"/>
      <c r="H11" s="4"/>
      <c r="I11" s="4"/>
      <c r="J11" s="25"/>
      <c r="K11" s="25"/>
      <c r="L11" s="25"/>
      <c r="M11" s="25"/>
      <c r="N11" s="21"/>
      <c r="O11" s="4"/>
      <c r="P11" s="4"/>
      <c r="Q11" s="31"/>
      <c r="R11" s="4"/>
      <c r="S11" s="31"/>
      <c r="T11" s="31"/>
      <c r="U11" s="31"/>
      <c r="V11" s="31"/>
      <c r="W11" s="4"/>
      <c r="X11" s="25"/>
      <c r="Y11" s="25"/>
      <c r="Z11" s="31"/>
      <c r="AA11" s="25"/>
      <c r="AB11" s="21"/>
      <c r="AC11" s="3"/>
      <c r="AD11" s="10"/>
    </row>
    <row r="12" spans="1:30" ht="15" customHeight="1" thickBot="1">
      <c r="A12" s="48" t="s">
        <v>11</v>
      </c>
      <c r="B12" s="49"/>
      <c r="C12" s="49"/>
      <c r="D12" s="50"/>
      <c r="E12" s="13">
        <f>SUM(E6:E11)</f>
        <v>285</v>
      </c>
      <c r="F12" s="7"/>
      <c r="G12" s="13">
        <f>SUM(G6:G11)</f>
        <v>100</v>
      </c>
      <c r="H12" s="14">
        <f>SUM(H6:H11)</f>
        <v>5</v>
      </c>
      <c r="I12" s="14"/>
      <c r="J12" s="14">
        <f>SUM(J6:J11)</f>
        <v>5</v>
      </c>
      <c r="K12" s="14"/>
      <c r="L12" s="14">
        <f>SUM(L6:L11)</f>
        <v>4</v>
      </c>
      <c r="M12" s="14"/>
      <c r="N12" s="14">
        <f>SUM(N6:N11)</f>
        <v>3</v>
      </c>
      <c r="O12" s="14">
        <f>SUM(O6:O11)</f>
        <v>1</v>
      </c>
      <c r="P12" s="14">
        <f>SUM(P6:P11)</f>
        <v>4</v>
      </c>
      <c r="Q12" s="14">
        <f>SUM(Q6:Q11)</f>
        <v>5</v>
      </c>
      <c r="R12" s="14"/>
      <c r="S12" s="14">
        <f>SUM(S6:S11)</f>
        <v>5</v>
      </c>
      <c r="T12" s="14">
        <f>SUM(T6:T11)</f>
        <v>5</v>
      </c>
      <c r="U12" s="14">
        <f>SUM(U6:U11)</f>
        <v>4</v>
      </c>
      <c r="V12" s="14">
        <f>SUM(V6:V11)</f>
        <v>1</v>
      </c>
      <c r="W12" s="14">
        <f>SUM(W6:W11)</f>
        <v>5</v>
      </c>
      <c r="X12" s="14">
        <f>SUM(X6:X11)</f>
        <v>4</v>
      </c>
      <c r="Y12" s="14">
        <f>SUM(Y6:Y11)</f>
        <v>1</v>
      </c>
      <c r="Z12" s="14">
        <f>SUM(Z6:Z11)</f>
        <v>5</v>
      </c>
      <c r="AA12" s="14"/>
      <c r="AB12" s="7"/>
      <c r="AC12" s="7"/>
      <c r="AD12" s="11"/>
    </row>
    <row r="13" spans="1:30" ht="15.95" customHeight="1">
      <c r="A13" s="39" t="s">
        <v>63</v>
      </c>
      <c r="B13" s="40"/>
      <c r="C13" s="40"/>
      <c r="D13" s="40"/>
      <c r="E13" s="40"/>
      <c r="F13" s="40"/>
      <c r="G13" s="18"/>
    </row>
    <row r="14" spans="1:30" ht="15.95" customHeight="1">
      <c r="A14" s="18"/>
      <c r="B14" s="18"/>
      <c r="C14" s="19" t="s">
        <v>12</v>
      </c>
      <c r="D14" s="35" t="s">
        <v>62</v>
      </c>
      <c r="E14" s="36"/>
      <c r="F14" s="37" t="s">
        <v>61</v>
      </c>
      <c r="G14" s="3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30">
      <c r="A15" s="18"/>
      <c r="B15" s="18"/>
      <c r="C15" s="18"/>
      <c r="D15" s="18"/>
      <c r="E15" s="18"/>
      <c r="F15" s="18"/>
      <c r="G15" s="18"/>
    </row>
    <row r="16" spans="1:30">
      <c r="A16" s="18"/>
      <c r="B16" s="18"/>
      <c r="C16" s="18"/>
      <c r="D16" s="18"/>
      <c r="E16" s="18"/>
      <c r="F16" s="18"/>
      <c r="G16" s="18"/>
    </row>
    <row r="17" spans="1:7">
      <c r="A17" s="18"/>
      <c r="B17" s="18"/>
      <c r="C17" s="18"/>
      <c r="D17" s="18"/>
      <c r="E17" s="18"/>
      <c r="F17" s="18"/>
      <c r="G17" s="18"/>
    </row>
  </sheetData>
  <mergeCells count="32">
    <mergeCell ref="A1:AD1"/>
    <mergeCell ref="H4:I4"/>
    <mergeCell ref="AB2:AB5"/>
    <mergeCell ref="D2:D5"/>
    <mergeCell ref="AC2:AC5"/>
    <mergeCell ref="AD2:AD5"/>
    <mergeCell ref="H3:AA3"/>
    <mergeCell ref="P4:P5"/>
    <mergeCell ref="Z4:AA4"/>
    <mergeCell ref="W4:W5"/>
    <mergeCell ref="O4:O5"/>
    <mergeCell ref="H2:AA2"/>
    <mergeCell ref="Q4:R4"/>
    <mergeCell ref="D14:E14"/>
    <mergeCell ref="F14:G14"/>
    <mergeCell ref="A13:F13"/>
    <mergeCell ref="A2:A5"/>
    <mergeCell ref="G2:G5"/>
    <mergeCell ref="F2:F5"/>
    <mergeCell ref="B2:B5"/>
    <mergeCell ref="C2:C5"/>
    <mergeCell ref="E2:E5"/>
    <mergeCell ref="A12:D12"/>
    <mergeCell ref="J4:K4"/>
    <mergeCell ref="L4:M4"/>
    <mergeCell ref="N4:N5"/>
    <mergeCell ref="S4:S5"/>
    <mergeCell ref="T4:T5"/>
    <mergeCell ref="U4:U5"/>
    <mergeCell ref="V4:V5"/>
    <mergeCell ref="Y4:Y5"/>
    <mergeCell ref="X4:X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E23" sqref="E22:E23"/>
    </sheetView>
  </sheetViews>
  <sheetFormatPr defaultColWidth="9" defaultRowHeight="13.5"/>
  <cols>
    <col min="1" max="1" width="19.625" customWidth="1"/>
  </cols>
  <sheetData>
    <row r="1" spans="1:2">
      <c r="A1" s="15" t="s">
        <v>13</v>
      </c>
      <c r="B1" s="15" t="s">
        <v>14</v>
      </c>
    </row>
    <row r="2" spans="1:2">
      <c r="A2" s="22" t="s">
        <v>18</v>
      </c>
      <c r="B2" s="16">
        <v>5</v>
      </c>
    </row>
    <row r="3" spans="1:2">
      <c r="A3" s="22" t="s">
        <v>19</v>
      </c>
      <c r="B3" s="16">
        <v>5</v>
      </c>
    </row>
    <row r="4" spans="1:2">
      <c r="A4" s="22" t="s">
        <v>64</v>
      </c>
      <c r="B4" s="16">
        <v>4</v>
      </c>
    </row>
    <row r="5" spans="1:2">
      <c r="A5" s="22" t="s">
        <v>16</v>
      </c>
      <c r="B5" s="16">
        <v>3</v>
      </c>
    </row>
    <row r="6" spans="1:2">
      <c r="A6" s="22" t="s">
        <v>23</v>
      </c>
      <c r="B6" s="16">
        <v>1</v>
      </c>
    </row>
    <row r="7" spans="1:2">
      <c r="A7" s="22" t="s">
        <v>21</v>
      </c>
      <c r="B7" s="16">
        <v>4</v>
      </c>
    </row>
    <row r="8" spans="1:2">
      <c r="A8" s="22" t="s">
        <v>17</v>
      </c>
      <c r="B8" s="16">
        <v>5</v>
      </c>
    </row>
    <row r="9" spans="1:2">
      <c r="A9" s="22" t="s">
        <v>65</v>
      </c>
      <c r="B9" s="16">
        <v>5</v>
      </c>
    </row>
    <row r="10" spans="1:2">
      <c r="A10" s="22" t="s">
        <v>66</v>
      </c>
      <c r="B10" s="16">
        <v>5</v>
      </c>
    </row>
    <row r="11" spans="1:2">
      <c r="A11" s="22" t="s">
        <v>67</v>
      </c>
      <c r="B11" s="16">
        <v>4</v>
      </c>
    </row>
    <row r="12" spans="1:2">
      <c r="A12" s="22" t="s">
        <v>68</v>
      </c>
      <c r="B12" s="16">
        <v>1</v>
      </c>
    </row>
    <row r="13" spans="1:2">
      <c r="A13" s="22" t="s">
        <v>20</v>
      </c>
      <c r="B13" s="16">
        <v>5</v>
      </c>
    </row>
    <row r="14" spans="1:2">
      <c r="A14" s="22" t="s">
        <v>69</v>
      </c>
      <c r="B14" s="16">
        <v>4</v>
      </c>
    </row>
    <row r="15" spans="1:2">
      <c r="A15" s="22" t="s">
        <v>70</v>
      </c>
      <c r="B15" s="16">
        <v>1</v>
      </c>
    </row>
    <row r="16" spans="1:2">
      <c r="A16" s="22" t="s">
        <v>71</v>
      </c>
      <c r="B16" s="16">
        <v>5</v>
      </c>
    </row>
    <row r="17" spans="1:2">
      <c r="A17" s="17" t="s">
        <v>15</v>
      </c>
      <c r="B17" s="20">
        <f>SUM(B2:B16)</f>
        <v>57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2018-05-12T10:01:16Z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