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总表" sheetId="2" r:id="rId1"/>
    <sheet name="附表" sheetId="3" r:id="rId2"/>
  </sheets>
  <calcPr calcId="144525"/>
</workbook>
</file>

<file path=xl/sharedStrings.xml><?xml version="1.0" encoding="utf-8"?>
<sst xmlns="http://schemas.openxmlformats.org/spreadsheetml/2006/main" count="60">
  <si>
    <t>2018年4月3日网点每日报表（旺城大厦）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</si>
  <si>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</si>
  <si>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</si>
  <si>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</si>
  <si>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</si>
  <si>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</si>
  <si>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</si>
  <si>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</si>
  <si>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</si>
  <si>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</si>
  <si>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</si>
  <si>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</si>
  <si>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</si>
  <si>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银联</t>
  </si>
  <si>
    <t>微众</t>
  </si>
  <si>
    <t>钱大</t>
  </si>
  <si>
    <t>民生</t>
  </si>
  <si>
    <t>联壁</t>
  </si>
  <si>
    <t>华夏</t>
  </si>
  <si>
    <t>光大申请</t>
  </si>
  <si>
    <t>杭州银行</t>
  </si>
  <si>
    <t>大连</t>
  </si>
  <si>
    <t>安信不限三</t>
  </si>
  <si>
    <t>光大限三</t>
  </si>
  <si>
    <t>平安限三</t>
  </si>
  <si>
    <t>华宝限三</t>
  </si>
  <si>
    <t>国泰不限三</t>
  </si>
  <si>
    <t>海通不限三</t>
  </si>
  <si>
    <t>中信不限三</t>
  </si>
  <si>
    <t>联讯不限三</t>
  </si>
  <si>
    <t>是否完成</t>
  </si>
  <si>
    <t>资金账号</t>
  </si>
  <si>
    <t>吴倩倩</t>
  </si>
  <si>
    <t>闫绍阳</t>
  </si>
  <si>
    <t>6216923511777534</t>
  </si>
  <si>
    <t>340122199604135268</t>
  </si>
  <si>
    <t>302619358948</t>
  </si>
  <si>
    <t>12000024549801</t>
  </si>
  <si>
    <t>0705064850</t>
  </si>
  <si>
    <t>周峰</t>
  </si>
  <si>
    <t>6216923511841710</t>
  </si>
  <si>
    <t>302619359061</t>
  </si>
  <si>
    <t>12000024554801</t>
  </si>
  <si>
    <t>0705065072</t>
  </si>
  <si>
    <t>340123199810185617</t>
  </si>
  <si>
    <t>冯洁茹</t>
  </si>
  <si>
    <t>6216923511841488</t>
  </si>
  <si>
    <t>302619358943</t>
  </si>
  <si>
    <t>341126199902193227</t>
  </si>
  <si>
    <t>孙亚军</t>
  </si>
  <si>
    <t>340122198804091218</t>
  </si>
  <si>
    <t>合计：</t>
  </si>
  <si>
    <t>网点发生费用合计：</t>
  </si>
  <si>
    <t>其中：</t>
  </si>
  <si>
    <t>1、兼职工资：145</t>
  </si>
  <si>
    <t>2、代理费：150</t>
  </si>
  <si>
    <t>4、兼职尾款：0</t>
  </si>
  <si>
    <t>单名</t>
  </si>
  <si>
    <t>单数</t>
  </si>
  <si>
    <t>合计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</si>
</sst>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7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5" borderId="21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22" applyNumberFormat="0" applyFill="0" applyAlignment="0" applyProtection="0">
      <alignment vertical="center"/>
    </xf>
    <xf numFmtId="0" fontId="16" fillId="0" borderId="22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3" fillId="0" borderId="24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7" fillId="16" borderId="23" applyNumberFormat="0" applyAlignment="0" applyProtection="0">
      <alignment vertical="center"/>
    </xf>
    <xf numFmtId="0" fontId="12" fillId="16" borderId="20" applyNumberFormat="0" applyAlignment="0" applyProtection="0">
      <alignment vertical="center"/>
    </xf>
    <xf numFmtId="0" fontId="6" fillId="6" borderId="19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8" fillId="0" borderId="25" applyNumberFormat="0" applyFill="0" applyAlignment="0" applyProtection="0">
      <alignment vertical="center"/>
    </xf>
    <xf numFmtId="0" fontId="19" fillId="0" borderId="26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7" xfId="0" applyFont="1" applyFill="1" applyBorder="1" applyAlignment="1" quotePrefix="1">
      <alignment horizontal="center" vertical="center"/>
    </xf>
    <xf numFmtId="0" fontId="1" fillId="0" borderId="5" xfId="0" applyFont="1" applyBorder="1" applyAlignment="1" quotePrefix="1">
      <alignment horizontal="center" vertical="center"/>
    </xf>
    <xf numFmtId="0" fontId="1" fillId="0" borderId="5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12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P21" sqref="P21"/>
    </sheetView>
  </sheetViews>
  <sheetFormatPr defaultColWidth="9" defaultRowHeight="12"/>
  <cols>
    <col min="1" max="1" width="6.25" style="2" customWidth="1"/>
    <col min="2" max="2" width="3.5" style="2" customWidth="1"/>
    <col min="3" max="3" width="7.625" style="2" customWidth="1"/>
    <col min="4" max="4" width="14.125" style="2" customWidth="1"/>
    <col min="5" max="7" width="9" style="2"/>
    <col min="8" max="17" width="9" style="3"/>
    <col min="18" max="18" width="5.83333333333333" style="3" customWidth="1"/>
    <col min="19" max="19" width="13.1916666666667" style="3" customWidth="1"/>
    <col min="20" max="25" width="9.25" style="3"/>
    <col min="26" max="31" width="9" style="3"/>
    <col min="32" max="32" width="8.89166666666667" style="3" customWidth="1"/>
    <col min="33" max="33" width="9" style="3"/>
    <col min="34" max="34" width="17.875" style="2" customWidth="1"/>
    <col min="35" max="16384" width="9" style="2"/>
  </cols>
  <sheetData>
    <row r="1" ht="27" customHeight="1" spans="1:36">
      <c r="A1" s="4" t="s">
        <v>0</v>
      </c>
      <c r="B1" s="4"/>
      <c r="C1" s="4"/>
      <c r="D1" s="4"/>
      <c r="E1" s="4"/>
      <c r="F1" s="4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4"/>
      <c r="AI1" s="4"/>
      <c r="AJ1" s="4"/>
    </row>
    <row r="2" ht="15" customHeight="1" spans="1:36">
      <c r="A2" s="6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8" t="s">
        <v>6</v>
      </c>
      <c r="G2" s="7" t="s">
        <v>7</v>
      </c>
      <c r="H2" s="9" t="s">
        <v>8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7" t="s">
        <v>9</v>
      </c>
      <c r="AI2" s="7" t="s">
        <v>10</v>
      </c>
      <c r="AJ2" s="31" t="s">
        <v>11</v>
      </c>
    </row>
    <row r="3" ht="15" customHeight="1" spans="1:36">
      <c r="A3" s="10"/>
      <c r="B3" s="11"/>
      <c r="C3" s="11"/>
      <c r="D3" s="11"/>
      <c r="E3" s="11"/>
      <c r="F3" s="12"/>
      <c r="G3" s="11"/>
      <c r="H3" s="13" t="s">
        <v>12</v>
      </c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1"/>
      <c r="AI3" s="11"/>
      <c r="AJ3" s="32"/>
    </row>
    <row r="4" ht="15" customHeight="1" spans="1:36">
      <c r="A4" s="10"/>
      <c r="B4" s="11"/>
      <c r="C4" s="11"/>
      <c r="D4" s="11"/>
      <c r="E4" s="11"/>
      <c r="F4" s="12"/>
      <c r="G4" s="11"/>
      <c r="H4" s="13" t="s">
        <v>13</v>
      </c>
      <c r="I4" s="24" t="s">
        <v>14</v>
      </c>
      <c r="J4" s="24" t="s">
        <v>15</v>
      </c>
      <c r="K4" s="25" t="s">
        <v>16</v>
      </c>
      <c r="L4" s="25"/>
      <c r="M4" s="25" t="s">
        <v>17</v>
      </c>
      <c r="N4" s="24" t="s">
        <v>18</v>
      </c>
      <c r="O4" s="25" t="s">
        <v>19</v>
      </c>
      <c r="P4" s="25" t="s">
        <v>20</v>
      </c>
      <c r="Q4" s="24" t="s">
        <v>21</v>
      </c>
      <c r="R4" s="13" t="s">
        <v>22</v>
      </c>
      <c r="S4" s="13"/>
      <c r="T4" s="27" t="s">
        <v>23</v>
      </c>
      <c r="U4" s="28"/>
      <c r="V4" s="29" t="s">
        <v>24</v>
      </c>
      <c r="W4" s="29"/>
      <c r="X4" s="30" t="s">
        <v>25</v>
      </c>
      <c r="Y4" s="30"/>
      <c r="Z4" s="27" t="s">
        <v>26</v>
      </c>
      <c r="AA4" s="28"/>
      <c r="AB4" s="30" t="s">
        <v>27</v>
      </c>
      <c r="AC4" s="30"/>
      <c r="AD4" s="30" t="s">
        <v>28</v>
      </c>
      <c r="AE4" s="30"/>
      <c r="AF4" s="29" t="s">
        <v>29</v>
      </c>
      <c r="AG4" s="29"/>
      <c r="AH4" s="11"/>
      <c r="AI4" s="11"/>
      <c r="AJ4" s="32"/>
    </row>
    <row r="5" ht="15" customHeight="1" spans="1:36">
      <c r="A5" s="10"/>
      <c r="B5" s="11"/>
      <c r="C5" s="11"/>
      <c r="D5" s="11"/>
      <c r="E5" s="11"/>
      <c r="F5" s="14"/>
      <c r="G5" s="11"/>
      <c r="H5" s="13"/>
      <c r="I5" s="26"/>
      <c r="J5" s="26"/>
      <c r="K5" s="25"/>
      <c r="L5" s="25"/>
      <c r="M5" s="25"/>
      <c r="N5" s="26"/>
      <c r="O5" s="25"/>
      <c r="P5" s="25"/>
      <c r="Q5" s="26"/>
      <c r="R5" s="13" t="s">
        <v>30</v>
      </c>
      <c r="S5" s="13" t="s">
        <v>31</v>
      </c>
      <c r="T5" s="13" t="s">
        <v>30</v>
      </c>
      <c r="U5" s="13" t="s">
        <v>31</v>
      </c>
      <c r="V5" s="13" t="s">
        <v>30</v>
      </c>
      <c r="W5" s="13" t="s">
        <v>31</v>
      </c>
      <c r="X5" s="13" t="s">
        <v>30</v>
      </c>
      <c r="Y5" s="13" t="s">
        <v>31</v>
      </c>
      <c r="Z5" s="13" t="s">
        <v>30</v>
      </c>
      <c r="AA5" s="13" t="s">
        <v>31</v>
      </c>
      <c r="AB5" s="13" t="s">
        <v>30</v>
      </c>
      <c r="AC5" s="13" t="s">
        <v>31</v>
      </c>
      <c r="AD5" s="13" t="s">
        <v>30</v>
      </c>
      <c r="AE5" s="13" t="s">
        <v>31</v>
      </c>
      <c r="AF5" s="13" t="s">
        <v>30</v>
      </c>
      <c r="AG5" s="13" t="s">
        <v>31</v>
      </c>
      <c r="AH5" s="11"/>
      <c r="AI5" s="11"/>
      <c r="AJ5" s="32"/>
    </row>
    <row r="6" ht="15" customHeight="1" spans="1:36">
      <c r="A6" s="10"/>
      <c r="B6" s="11">
        <v>1</v>
      </c>
      <c r="C6" s="15" t="s">
        <v>32</v>
      </c>
      <c r="D6" s="11">
        <v>18356967309</v>
      </c>
      <c r="E6" s="11">
        <v>70</v>
      </c>
      <c r="F6" s="14" t="s">
        <v>33</v>
      </c>
      <c r="G6" s="11">
        <v>30</v>
      </c>
      <c r="H6" s="13">
        <v>1</v>
      </c>
      <c r="I6" s="26">
        <v>1</v>
      </c>
      <c r="J6" s="26">
        <v>1</v>
      </c>
      <c r="K6" s="26">
        <v>1</v>
      </c>
      <c r="L6" s="34" t="s">
        <v>34</v>
      </c>
      <c r="M6" s="26">
        <v>1</v>
      </c>
      <c r="N6" s="26">
        <v>1</v>
      </c>
      <c r="O6" s="26">
        <v>1</v>
      </c>
      <c r="P6" s="26">
        <v>1</v>
      </c>
      <c r="Q6" s="26">
        <v>1</v>
      </c>
      <c r="R6" s="13">
        <v>1</v>
      </c>
      <c r="S6" s="35" t="s">
        <v>35</v>
      </c>
      <c r="T6" s="13">
        <v>1</v>
      </c>
      <c r="U6" s="13">
        <v>80280991</v>
      </c>
      <c r="V6" s="13">
        <v>1</v>
      </c>
      <c r="W6" s="36" t="s">
        <v>36</v>
      </c>
      <c r="X6" s="13">
        <v>1</v>
      </c>
      <c r="Y6" s="36" t="s">
        <v>37</v>
      </c>
      <c r="Z6" s="13">
        <v>1</v>
      </c>
      <c r="AA6" s="13">
        <v>1550525</v>
      </c>
      <c r="AB6" s="13">
        <v>1</v>
      </c>
      <c r="AC6" s="36" t="s">
        <v>38</v>
      </c>
      <c r="AD6" s="13">
        <v>0</v>
      </c>
      <c r="AE6" s="13">
        <v>0</v>
      </c>
      <c r="AF6" s="13">
        <v>0</v>
      </c>
      <c r="AG6" s="13">
        <v>0</v>
      </c>
      <c r="AH6" s="35" t="s">
        <v>35</v>
      </c>
      <c r="AI6" s="11"/>
      <c r="AJ6" s="32"/>
    </row>
    <row r="7" ht="15" customHeight="1" spans="1:36">
      <c r="A7" s="10"/>
      <c r="B7" s="11">
        <v>2</v>
      </c>
      <c r="C7" s="11" t="s">
        <v>39</v>
      </c>
      <c r="D7" s="11">
        <v>15605698078</v>
      </c>
      <c r="E7" s="11">
        <v>70</v>
      </c>
      <c r="F7" s="14" t="s">
        <v>33</v>
      </c>
      <c r="G7" s="11">
        <v>30</v>
      </c>
      <c r="H7" s="13">
        <v>1</v>
      </c>
      <c r="I7" s="26">
        <v>1</v>
      </c>
      <c r="J7" s="26">
        <v>1</v>
      </c>
      <c r="K7" s="26">
        <v>1</v>
      </c>
      <c r="L7" s="34" t="s">
        <v>40</v>
      </c>
      <c r="M7" s="26">
        <v>1</v>
      </c>
      <c r="N7" s="26">
        <v>1</v>
      </c>
      <c r="O7" s="26">
        <v>0</v>
      </c>
      <c r="P7" s="26">
        <v>1</v>
      </c>
      <c r="Q7" s="26">
        <v>1</v>
      </c>
      <c r="R7" s="13">
        <v>0</v>
      </c>
      <c r="S7" s="13">
        <v>0</v>
      </c>
      <c r="T7" s="13">
        <v>1</v>
      </c>
      <c r="U7" s="13">
        <v>80281473</v>
      </c>
      <c r="V7" s="13">
        <v>1</v>
      </c>
      <c r="W7" s="36" t="s">
        <v>41</v>
      </c>
      <c r="X7" s="13">
        <v>1</v>
      </c>
      <c r="Y7" s="36" t="s">
        <v>42</v>
      </c>
      <c r="Z7" s="13">
        <v>0</v>
      </c>
      <c r="AA7" s="13">
        <v>0</v>
      </c>
      <c r="AB7" s="13">
        <v>1</v>
      </c>
      <c r="AC7" s="36" t="s">
        <v>43</v>
      </c>
      <c r="AD7" s="13">
        <v>1</v>
      </c>
      <c r="AE7" s="35" t="s">
        <v>44</v>
      </c>
      <c r="AF7" s="13">
        <v>1</v>
      </c>
      <c r="AG7" s="35" t="s">
        <v>44</v>
      </c>
      <c r="AH7" s="35" t="s">
        <v>44</v>
      </c>
      <c r="AI7" s="11"/>
      <c r="AJ7" s="32"/>
    </row>
    <row r="8" ht="15" customHeight="1" spans="1:36">
      <c r="A8" s="10"/>
      <c r="B8" s="11">
        <v>3</v>
      </c>
      <c r="C8" s="11" t="s">
        <v>45</v>
      </c>
      <c r="D8" s="11">
        <v>18656542602</v>
      </c>
      <c r="E8" s="11">
        <v>5</v>
      </c>
      <c r="F8" s="14" t="s">
        <v>33</v>
      </c>
      <c r="G8" s="11">
        <v>30</v>
      </c>
      <c r="H8" s="13">
        <v>0</v>
      </c>
      <c r="I8" s="26">
        <v>0</v>
      </c>
      <c r="J8" s="26">
        <v>0</v>
      </c>
      <c r="K8" s="26">
        <v>1</v>
      </c>
      <c r="L8" s="34" t="s">
        <v>46</v>
      </c>
      <c r="M8" s="26">
        <v>1</v>
      </c>
      <c r="N8" s="26">
        <v>1</v>
      </c>
      <c r="O8" s="26">
        <v>0</v>
      </c>
      <c r="P8" s="26">
        <v>1</v>
      </c>
      <c r="Q8" s="26">
        <v>0</v>
      </c>
      <c r="R8" s="13">
        <v>0</v>
      </c>
      <c r="S8" s="13">
        <v>0</v>
      </c>
      <c r="T8" s="13">
        <v>1</v>
      </c>
      <c r="U8" s="13">
        <v>80281483</v>
      </c>
      <c r="V8" s="13">
        <v>1</v>
      </c>
      <c r="W8" s="36" t="s">
        <v>47</v>
      </c>
      <c r="X8" s="13">
        <v>1</v>
      </c>
      <c r="Y8" s="35" t="s">
        <v>48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35" t="s">
        <v>48</v>
      </c>
      <c r="AI8" s="11"/>
      <c r="AJ8" s="32"/>
    </row>
    <row r="9" ht="15" customHeight="1" spans="1:36">
      <c r="A9" s="10"/>
      <c r="B9" s="11"/>
      <c r="C9" s="11" t="s">
        <v>49</v>
      </c>
      <c r="D9" s="11">
        <v>18055173327</v>
      </c>
      <c r="E9" s="11">
        <v>0</v>
      </c>
      <c r="F9" s="14" t="s">
        <v>33</v>
      </c>
      <c r="G9" s="11">
        <v>0</v>
      </c>
      <c r="H9" s="13">
        <v>0</v>
      </c>
      <c r="I9" s="26">
        <v>0</v>
      </c>
      <c r="J9" s="26">
        <v>0</v>
      </c>
      <c r="K9" s="26">
        <v>0</v>
      </c>
      <c r="L9" s="26">
        <v>0</v>
      </c>
      <c r="M9" s="26">
        <v>1</v>
      </c>
      <c r="N9" s="26">
        <v>0</v>
      </c>
      <c r="O9" s="26">
        <v>0</v>
      </c>
      <c r="P9" s="26">
        <v>0</v>
      </c>
      <c r="Q9" s="26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1</v>
      </c>
      <c r="Y9" s="35" t="s">
        <v>50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35" t="s">
        <v>50</v>
      </c>
      <c r="AI9" s="11"/>
      <c r="AJ9" s="32"/>
    </row>
    <row r="10" ht="15" customHeight="1" spans="1:36">
      <c r="A10" s="16" t="s">
        <v>51</v>
      </c>
      <c r="B10" s="17"/>
      <c r="C10" s="17"/>
      <c r="D10" s="18"/>
      <c r="E10" s="19">
        <f>SUM(E6:E9)</f>
        <v>145</v>
      </c>
      <c r="F10" s="19"/>
      <c r="G10" s="19">
        <f>SUM(G6:G9)</f>
        <v>90</v>
      </c>
      <c r="H10" s="20">
        <f>SUM(H6:H9)</f>
        <v>2</v>
      </c>
      <c r="I10" s="20">
        <f>SUM(I6:I9)</f>
        <v>2</v>
      </c>
      <c r="J10" s="20">
        <f>SUM(J6:J9)</f>
        <v>2</v>
      </c>
      <c r="K10" s="20">
        <f>SUM(K6:K9)</f>
        <v>3</v>
      </c>
      <c r="L10" s="20"/>
      <c r="M10" s="20">
        <v>4</v>
      </c>
      <c r="N10" s="20">
        <f>SUM(N6:N9)</f>
        <v>3</v>
      </c>
      <c r="O10" s="20">
        <f>SUM(O6:O9)</f>
        <v>1</v>
      </c>
      <c r="P10" s="20">
        <f>SUM(P6:P9)</f>
        <v>3</v>
      </c>
      <c r="Q10" s="20">
        <f>SUM(Q6:Q9)</f>
        <v>2</v>
      </c>
      <c r="R10" s="20">
        <f>SUM(R6:R9)</f>
        <v>1</v>
      </c>
      <c r="S10" s="20"/>
      <c r="T10" s="20">
        <f>SUM(T6:T9)</f>
        <v>3</v>
      </c>
      <c r="U10" s="20"/>
      <c r="V10" s="20">
        <f>SUM(V6:V9)</f>
        <v>3</v>
      </c>
      <c r="W10" s="20"/>
      <c r="X10" s="20">
        <f>SUM(X6:X9)</f>
        <v>4</v>
      </c>
      <c r="Y10" s="20"/>
      <c r="Z10" s="20">
        <f>SUM(Z6:Z9)</f>
        <v>1</v>
      </c>
      <c r="AA10" s="20"/>
      <c r="AB10" s="20">
        <f>SUM(AB6:AB9)</f>
        <v>2</v>
      </c>
      <c r="AC10" s="20"/>
      <c r="AD10" s="20">
        <f>SUM(AD6:AD9)</f>
        <v>1</v>
      </c>
      <c r="AE10" s="20"/>
      <c r="AF10" s="20">
        <f>SUM(AF6:AF9)</f>
        <v>1</v>
      </c>
      <c r="AG10" s="20"/>
      <c r="AH10" s="19"/>
      <c r="AI10" s="19"/>
      <c r="AJ10" s="33"/>
    </row>
    <row r="11" ht="16" customHeight="1" spans="1:4">
      <c r="A11" s="21" t="s">
        <v>52</v>
      </c>
      <c r="B11" s="21"/>
      <c r="C11" s="21"/>
      <c r="D11" s="2">
        <v>235</v>
      </c>
    </row>
    <row r="12" ht="16" customHeight="1" spans="3:33">
      <c r="C12" s="21" t="s">
        <v>53</v>
      </c>
      <c r="D12" s="22" t="s">
        <v>54</v>
      </c>
      <c r="E12" s="22"/>
      <c r="F12" s="22"/>
      <c r="G12" s="22"/>
      <c r="H12" s="23" t="s">
        <v>55</v>
      </c>
      <c r="I12" s="23">
        <v>90</v>
      </c>
      <c r="J12" s="23"/>
      <c r="K12" s="23"/>
      <c r="L12" s="23"/>
      <c r="M12" s="23"/>
      <c r="N12" s="23"/>
      <c r="O12" s="23"/>
      <c r="P12" s="23"/>
      <c r="Q12" s="23"/>
      <c r="R12" s="23" t="s">
        <v>56</v>
      </c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</row>
  </sheetData>
  <mergeCells count="36">
    <mergeCell ref="A1:AJ1"/>
    <mergeCell ref="H2:AG2"/>
    <mergeCell ref="H3:Q3"/>
    <mergeCell ref="R3:AG3"/>
    <mergeCell ref="R4:S4"/>
    <mergeCell ref="T4:U4"/>
    <mergeCell ref="V4:W4"/>
    <mergeCell ref="X4:Y4"/>
    <mergeCell ref="Z4:AA4"/>
    <mergeCell ref="AB4:AC4"/>
    <mergeCell ref="AD4:AE4"/>
    <mergeCell ref="AF4:AG4"/>
    <mergeCell ref="A10:D10"/>
    <mergeCell ref="A11:C11"/>
    <mergeCell ref="D12:G12"/>
    <mergeCell ref="R12:S12"/>
    <mergeCell ref="Z12:AG12"/>
    <mergeCell ref="A2:A5"/>
    <mergeCell ref="B2:B5"/>
    <mergeCell ref="C2:C5"/>
    <mergeCell ref="D2:D5"/>
    <mergeCell ref="E2:E5"/>
    <mergeCell ref="F2:F5"/>
    <mergeCell ref="G2:G5"/>
    <mergeCell ref="H4:H5"/>
    <mergeCell ref="I4:I5"/>
    <mergeCell ref="J4:J5"/>
    <mergeCell ref="M4:M5"/>
    <mergeCell ref="N4:N5"/>
    <mergeCell ref="O4:O5"/>
    <mergeCell ref="P4:P5"/>
    <mergeCell ref="Q4:Q5"/>
    <mergeCell ref="AH2:AH5"/>
    <mergeCell ref="AI2:AI5"/>
    <mergeCell ref="AJ2:AJ5"/>
    <mergeCell ref="K4:L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workbookViewId="0">
      <selection activeCell="H12" sqref="H12"/>
    </sheetView>
  </sheetViews>
  <sheetFormatPr defaultColWidth="9" defaultRowHeight="13.5" outlineLevelCol="1"/>
  <sheetData>
    <row r="1" spans="1:2">
      <c r="A1" s="1" t="s">
        <v>57</v>
      </c>
      <c r="B1" s="1" t="s">
        <v>58</v>
      </c>
    </row>
    <row r="2" spans="1:2">
      <c r="A2" s="1" t="str">
        <f>总表!H4</f>
        <v>银联</v>
      </c>
      <c r="B2" s="1">
        <v>2</v>
      </c>
    </row>
    <row r="3" spans="1:2">
      <c r="A3" s="1" t="str">
        <f>总表!I4</f>
        <v>微众</v>
      </c>
      <c r="B3" s="1">
        <v>2</v>
      </c>
    </row>
    <row r="4" spans="1:2">
      <c r="A4" s="1" t="str">
        <f>总表!J4</f>
        <v>钱大</v>
      </c>
      <c r="B4" s="1">
        <v>2</v>
      </c>
    </row>
    <row r="5" spans="1:2">
      <c r="A5" s="1" t="str">
        <f>总表!K4</f>
        <v>民生</v>
      </c>
      <c r="B5" s="1">
        <v>3</v>
      </c>
    </row>
    <row r="6" spans="1:2">
      <c r="A6" s="1" t="str">
        <f>总表!M4</f>
        <v>联壁</v>
      </c>
      <c r="B6" s="1">
        <v>4</v>
      </c>
    </row>
    <row r="7" spans="1:2">
      <c r="A7" s="1" t="str">
        <f>总表!N4</f>
        <v>华夏</v>
      </c>
      <c r="B7" s="1">
        <v>3</v>
      </c>
    </row>
    <row r="8" spans="1:2">
      <c r="A8" s="1" t="str">
        <f>总表!O4</f>
        <v>光大申请</v>
      </c>
      <c r="B8" s="1">
        <v>1</v>
      </c>
    </row>
    <row r="9" spans="1:2">
      <c r="A9" s="1" t="str">
        <f>总表!P4</f>
        <v>杭州银行</v>
      </c>
      <c r="B9" s="1">
        <v>3</v>
      </c>
    </row>
    <row r="10" spans="1:2">
      <c r="A10" s="1" t="str">
        <f>总表!Q4</f>
        <v>大连</v>
      </c>
      <c r="B10" s="1">
        <v>2</v>
      </c>
    </row>
    <row r="11" spans="1:2">
      <c r="A11" s="1" t="str">
        <f>总表!R4</f>
        <v>安信不限三</v>
      </c>
      <c r="B11" s="1">
        <v>1</v>
      </c>
    </row>
    <row r="12" spans="1:2">
      <c r="A12" s="1" t="str">
        <f>总表!T4</f>
        <v>光大限三</v>
      </c>
      <c r="B12" s="1">
        <v>3</v>
      </c>
    </row>
    <row r="13" spans="1:2">
      <c r="A13" s="1" t="str">
        <f>总表!V4</f>
        <v>平安限三</v>
      </c>
      <c r="B13" s="1">
        <v>3</v>
      </c>
    </row>
    <row r="14" spans="1:2">
      <c r="A14" s="1" t="str">
        <f>总表!X4</f>
        <v>华宝限三</v>
      </c>
      <c r="B14" s="1">
        <v>4</v>
      </c>
    </row>
    <row r="15" spans="1:2">
      <c r="A15" s="1" t="str">
        <f>总表!Z4</f>
        <v>国泰不限三</v>
      </c>
      <c r="B15" s="1">
        <v>1</v>
      </c>
    </row>
    <row r="16" spans="1:2">
      <c r="A16" s="1" t="str">
        <f>总表!AB4</f>
        <v>海通不限三</v>
      </c>
      <c r="B16" s="1">
        <v>2</v>
      </c>
    </row>
    <row r="17" spans="1:2">
      <c r="A17" s="1" t="str">
        <f>总表!AD4</f>
        <v>中信不限三</v>
      </c>
      <c r="B17" s="1">
        <v>1</v>
      </c>
    </row>
    <row r="18" spans="1:2">
      <c r="A18" s="1" t="str">
        <f>总表!AF4</f>
        <v>联讯不限三</v>
      </c>
      <c r="B18" s="1">
        <v>1</v>
      </c>
    </row>
    <row r="19" spans="1:2">
      <c r="A19" s="1" t="s">
        <v>59</v>
      </c>
      <c r="B19" s="1">
        <f>SUM(B2:B18)</f>
        <v>38</v>
      </c>
    </row>
    <row r="20" spans="1:2">
      <c r="A20" s="1"/>
      <c r="B20" s="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2018-04-03T08:59:19Z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