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T17" i="2"/>
  <c r="AD17"/>
  <c r="AC17"/>
  <c r="AB17"/>
  <c r="W17"/>
  <c r="Y17"/>
  <c r="X17"/>
  <c r="U17"/>
  <c r="V17"/>
  <c r="R17"/>
  <c r="G17"/>
  <c r="E17"/>
  <c r="AE17"/>
  <c r="Z17"/>
  <c r="B21" i="21"/>
  <c r="P17" i="2"/>
  <c r="N17"/>
  <c r="L17"/>
  <c r="J17"/>
  <c r="H17"/>
</calcChain>
</file>

<file path=xl/sharedStrings.xml><?xml version="1.0" encoding="utf-8"?>
<sst xmlns="http://schemas.openxmlformats.org/spreadsheetml/2006/main" count="133" uniqueCount="92">
  <si>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</si>
  <si>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</si>
  <si>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</si>
  <si>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</si>
  <si>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</si>
  <si>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</si>
  <si>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</si>
  <si>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</si>
  <si>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</si>
  <si>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</si>
  <si>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</si>
  <si>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</si>
  <si>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</si>
  <si>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</si>
  <si>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</si>
  <si>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</si>
  <si>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单名</t>
  </si>
  <si>
    <t>数量</t>
  </si>
  <si>
    <t>微众</t>
    <phoneticPr fontId="3" type="noConversion"/>
  </si>
  <si>
    <t>民生</t>
    <phoneticPr fontId="3" type="noConversion"/>
  </si>
  <si>
    <t>银联</t>
    <phoneticPr fontId="3" type="noConversion"/>
  </si>
  <si>
    <t>资金账号</t>
    <phoneticPr fontId="3" type="noConversion"/>
  </si>
  <si>
    <t>合计</t>
    <phoneticPr fontId="3" type="noConversion"/>
  </si>
  <si>
    <t>网点发生费用合计：160元</t>
    <phoneticPr fontId="3" type="noConversion"/>
  </si>
  <si>
    <t>民生银行</t>
    <phoneticPr fontId="3" type="noConversion"/>
  </si>
  <si>
    <t xml:space="preserve">钱大掌柜 </t>
    <phoneticPr fontId="3" type="noConversion"/>
  </si>
  <si>
    <t>银联钱包</t>
    <phoneticPr fontId="3" type="noConversion"/>
  </si>
  <si>
    <t>微信</t>
    <phoneticPr fontId="3" type="noConversion"/>
  </si>
  <si>
    <t xml:space="preserve">联璧金融 </t>
    <phoneticPr fontId="3" type="noConversion"/>
  </si>
  <si>
    <t>华宝限三</t>
    <phoneticPr fontId="3" type="noConversion"/>
  </si>
  <si>
    <t>平安限三</t>
    <phoneticPr fontId="3" type="noConversion"/>
  </si>
  <si>
    <t>光大限三</t>
    <phoneticPr fontId="3" type="noConversion"/>
  </si>
  <si>
    <t>财通不限三</t>
    <phoneticPr fontId="3" type="noConversion"/>
  </si>
  <si>
    <t>海通不限三</t>
    <phoneticPr fontId="3" type="noConversion"/>
  </si>
  <si>
    <t>联讯不限三</t>
    <phoneticPr fontId="3" type="noConversion"/>
  </si>
  <si>
    <t>2018年4月3日网点每日报表（金潜广场）</t>
    <phoneticPr fontId="3" type="noConversion"/>
  </si>
  <si>
    <t>联璧</t>
    <phoneticPr fontId="3" type="noConversion"/>
  </si>
  <si>
    <t>杭州银行</t>
    <phoneticPr fontId="3" type="noConversion"/>
  </si>
  <si>
    <t>钱大掌柜</t>
    <phoneticPr fontId="3" type="noConversion"/>
  </si>
  <si>
    <t>招商纯</t>
    <phoneticPr fontId="3" type="noConversion"/>
  </si>
  <si>
    <t>聚宝</t>
    <phoneticPr fontId="3" type="noConversion"/>
  </si>
  <si>
    <t>大连</t>
    <phoneticPr fontId="3" type="noConversion"/>
  </si>
  <si>
    <t>徐可</t>
    <phoneticPr fontId="3" type="noConversion"/>
  </si>
  <si>
    <t>12000024557501</t>
    <phoneticPr fontId="3" type="noConversion"/>
  </si>
  <si>
    <t>302119359009</t>
    <phoneticPr fontId="3" type="noConversion"/>
  </si>
  <si>
    <t>80281515</t>
    <phoneticPr fontId="3" type="noConversion"/>
  </si>
  <si>
    <t>0705065137</t>
    <phoneticPr fontId="3" type="noConversion"/>
  </si>
  <si>
    <t>340121199901157408</t>
    <phoneticPr fontId="3" type="noConversion"/>
  </si>
  <si>
    <t>杨艳</t>
    <phoneticPr fontId="3" type="noConversion"/>
  </si>
  <si>
    <t>鲍克敏</t>
    <phoneticPr fontId="3" type="noConversion"/>
  </si>
  <si>
    <t>12000024557201</t>
    <phoneticPr fontId="3" type="noConversion"/>
  </si>
  <si>
    <t>302619359013</t>
    <phoneticPr fontId="3" type="noConversion"/>
  </si>
  <si>
    <t>342401199705154069</t>
    <phoneticPr fontId="3" type="noConversion"/>
  </si>
  <si>
    <t>6216923511854150</t>
    <phoneticPr fontId="3" type="noConversion"/>
  </si>
  <si>
    <t>龙眷姳</t>
    <phoneticPr fontId="3" type="noConversion"/>
  </si>
  <si>
    <t>孙存</t>
    <phoneticPr fontId="3" type="noConversion"/>
  </si>
  <si>
    <t>12000024555801</t>
    <phoneticPr fontId="3" type="noConversion"/>
  </si>
  <si>
    <t>0705065135</t>
    <phoneticPr fontId="3" type="noConversion"/>
  </si>
  <si>
    <t>6216923511866089</t>
    <phoneticPr fontId="3" type="noConversion"/>
  </si>
  <si>
    <t>贡鹏理</t>
    <phoneticPr fontId="3" type="noConversion"/>
  </si>
  <si>
    <t>12000024556101</t>
    <phoneticPr fontId="3" type="noConversion"/>
  </si>
  <si>
    <t>302619358919</t>
    <phoneticPr fontId="3" type="noConversion"/>
  </si>
  <si>
    <t>342221199606010072</t>
    <phoneticPr fontId="3" type="noConversion"/>
  </si>
  <si>
    <t>0705065143</t>
    <phoneticPr fontId="3" type="noConversion"/>
  </si>
  <si>
    <t>6216923511843948</t>
    <phoneticPr fontId="3" type="noConversion"/>
  </si>
  <si>
    <t>范波</t>
    <phoneticPr fontId="3" type="noConversion"/>
  </si>
  <si>
    <t>刘程程</t>
    <phoneticPr fontId="3" type="noConversion"/>
  </si>
  <si>
    <t>张孝虎</t>
    <phoneticPr fontId="3" type="noConversion"/>
  </si>
  <si>
    <t>342401199901065696</t>
    <phoneticPr fontId="3" type="noConversion"/>
  </si>
  <si>
    <t>6216923511848129</t>
    <phoneticPr fontId="3" type="noConversion"/>
  </si>
  <si>
    <t>光大纯</t>
    <phoneticPr fontId="3" type="noConversion"/>
  </si>
  <si>
    <t>张兵兵</t>
    <phoneticPr fontId="3" type="noConversion"/>
  </si>
  <si>
    <t>冯喆</t>
    <phoneticPr fontId="3" type="noConversion"/>
  </si>
  <si>
    <t>12000024557601</t>
    <phoneticPr fontId="3" type="noConversion"/>
  </si>
  <si>
    <t>80281706</t>
    <phoneticPr fontId="3" type="noConversion"/>
  </si>
  <si>
    <t>34061219990613523x</t>
    <phoneticPr fontId="3" type="noConversion"/>
  </si>
  <si>
    <t>6216923511859795</t>
    <phoneticPr fontId="3" type="noConversion"/>
  </si>
  <si>
    <t>谭维腾</t>
    <phoneticPr fontId="3" type="noConversion"/>
  </si>
  <si>
    <t>12000024558701</t>
    <phoneticPr fontId="3" type="noConversion"/>
  </si>
  <si>
    <t>80281492</t>
    <phoneticPr fontId="3" type="noConversion"/>
  </si>
  <si>
    <t>370682199802200015</t>
    <phoneticPr fontId="3" type="noConversion"/>
  </si>
  <si>
    <t>0705065147</t>
    <phoneticPr fontId="3" type="noConversion"/>
  </si>
  <si>
    <t>6216923511857328</t>
    <phoneticPr fontId="3" type="noConversion"/>
  </si>
  <si>
    <t>孔佳</t>
    <phoneticPr fontId="3" type="noConversion"/>
  </si>
  <si>
    <t>370881199904295312</t>
    <phoneticPr fontId="3" type="noConversion"/>
  </si>
  <si>
    <t>2、代理费：110元</t>
    <phoneticPr fontId="3" type="noConversion"/>
  </si>
  <si>
    <t>1、兼职工资：405.2元</t>
    <phoneticPr fontId="3" type="noConversion"/>
  </si>
  <si>
    <t>340881199702270322</t>
    <phoneticPr fontId="3" type="noConversion"/>
  </si>
  <si>
    <t>招商</t>
    <phoneticPr fontId="3" type="noConversion"/>
  </si>
  <si>
    <t>光大纯</t>
    <phoneticPr fontId="3" type="noConversion"/>
  </si>
  <si>
    <t>大连银行</t>
    <phoneticPr fontId="3" type="noConversion"/>
  </si>
  <si>
    <t>杭州银行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</si>
</sst>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5" xfId="0" quotePrefix="1" applyFont="1" applyFill="1" applyBorder="1" applyAlignment="1">
      <alignment horizontal="center" vertical="center"/>
    </xf>
    <xf numFmtId="49" fontId="4" fillId="0" borderId="5" xfId="0" quotePrefix="1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quotePrefix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AD22" sqref="AD22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7" width="9" style="1"/>
    <col min="8" max="8" width="7.875" style="1" customWidth="1"/>
    <col min="9" max="9" width="16.25" style="2" customWidth="1"/>
    <col min="10" max="10" width="7.25" style="2" customWidth="1"/>
    <col min="11" max="11" width="16.75" style="2" customWidth="1"/>
    <col min="12" max="12" width="9" style="2"/>
    <col min="13" max="13" width="16.125" style="2" customWidth="1"/>
    <col min="14" max="14" width="7.75" style="2" customWidth="1"/>
    <col min="15" max="15" width="17.875" style="2" customWidth="1"/>
    <col min="16" max="16" width="9.875" style="2" customWidth="1"/>
    <col min="17" max="17" width="16.375" style="2" customWidth="1"/>
    <col min="18" max="18" width="8.125" style="2" customWidth="1"/>
    <col min="19" max="19" width="18.125" style="2" customWidth="1"/>
    <col min="20" max="25" width="9" style="2"/>
    <col min="26" max="26" width="7.375" style="2" customWidth="1"/>
    <col min="27" max="27" width="16.5" style="2" customWidth="1"/>
    <col min="28" max="31" width="9" style="2"/>
    <col min="32" max="32" width="18.875" style="1" customWidth="1"/>
    <col min="33" max="16384" width="9" style="1"/>
  </cols>
  <sheetData>
    <row r="1" spans="1:34" ht="27" customHeight="1" thickBot="1">
      <c r="A1" s="37" t="s">
        <v>35</v>
      </c>
      <c r="B1" s="38"/>
      <c r="C1" s="38"/>
      <c r="D1" s="38"/>
      <c r="E1" s="38"/>
      <c r="F1" s="38"/>
      <c r="G1" s="38"/>
      <c r="H1" s="38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8"/>
      <c r="AG1" s="38"/>
      <c r="AH1" s="38"/>
    </row>
    <row r="2" spans="1:34" ht="15" customHeight="1">
      <c r="A2" s="53" t="s">
        <v>0</v>
      </c>
      <c r="B2" s="55" t="s">
        <v>1</v>
      </c>
      <c r="C2" s="55" t="s">
        <v>2</v>
      </c>
      <c r="D2" s="55" t="s">
        <v>3</v>
      </c>
      <c r="E2" s="55" t="s">
        <v>4</v>
      </c>
      <c r="F2" s="57" t="s">
        <v>5</v>
      </c>
      <c r="G2" s="55" t="s">
        <v>6</v>
      </c>
      <c r="H2" s="64" t="s">
        <v>7</v>
      </c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55" t="s">
        <v>8</v>
      </c>
      <c r="AG2" s="55" t="s">
        <v>9</v>
      </c>
      <c r="AH2" s="60" t="s">
        <v>10</v>
      </c>
    </row>
    <row r="3" spans="1:34" ht="15" customHeight="1">
      <c r="A3" s="54"/>
      <c r="B3" s="56"/>
      <c r="C3" s="56"/>
      <c r="D3" s="56"/>
      <c r="E3" s="56"/>
      <c r="F3" s="58"/>
      <c r="G3" s="56"/>
      <c r="H3" s="62" t="s">
        <v>11</v>
      </c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56"/>
      <c r="AG3" s="56"/>
      <c r="AH3" s="61"/>
    </row>
    <row r="4" spans="1:34" ht="15" customHeight="1">
      <c r="A4" s="54"/>
      <c r="B4" s="56"/>
      <c r="C4" s="56"/>
      <c r="D4" s="56"/>
      <c r="E4" s="56"/>
      <c r="F4" s="58"/>
      <c r="G4" s="56"/>
      <c r="H4" s="44" t="s">
        <v>29</v>
      </c>
      <c r="I4" s="45"/>
      <c r="J4" s="40" t="s">
        <v>30</v>
      </c>
      <c r="K4" s="40"/>
      <c r="L4" s="40" t="s">
        <v>31</v>
      </c>
      <c r="M4" s="40"/>
      <c r="N4" s="40" t="s">
        <v>32</v>
      </c>
      <c r="O4" s="40"/>
      <c r="P4" s="40" t="s">
        <v>33</v>
      </c>
      <c r="Q4" s="40"/>
      <c r="R4" s="40" t="s">
        <v>34</v>
      </c>
      <c r="S4" s="40"/>
      <c r="T4" s="41" t="s">
        <v>18</v>
      </c>
      <c r="U4" s="41" t="s">
        <v>27</v>
      </c>
      <c r="V4" s="41" t="s">
        <v>36</v>
      </c>
      <c r="W4" s="41" t="s">
        <v>20</v>
      </c>
      <c r="X4" s="41" t="s">
        <v>37</v>
      </c>
      <c r="Y4" s="41" t="s">
        <v>38</v>
      </c>
      <c r="Z4" s="44" t="s">
        <v>19</v>
      </c>
      <c r="AA4" s="45"/>
      <c r="AB4" s="41" t="s">
        <v>39</v>
      </c>
      <c r="AC4" s="41" t="s">
        <v>40</v>
      </c>
      <c r="AD4" s="41" t="s">
        <v>70</v>
      </c>
      <c r="AE4" s="41" t="s">
        <v>41</v>
      </c>
      <c r="AF4" s="56"/>
      <c r="AG4" s="56"/>
      <c r="AH4" s="61"/>
    </row>
    <row r="5" spans="1:34" ht="15" customHeight="1">
      <c r="A5" s="54"/>
      <c r="B5" s="56"/>
      <c r="C5" s="56"/>
      <c r="D5" s="56"/>
      <c r="E5" s="56"/>
      <c r="F5" s="59"/>
      <c r="G5" s="56"/>
      <c r="H5" s="13" t="s">
        <v>12</v>
      </c>
      <c r="I5" s="21" t="s">
        <v>21</v>
      </c>
      <c r="J5" s="4" t="s">
        <v>12</v>
      </c>
      <c r="K5" s="21" t="s">
        <v>21</v>
      </c>
      <c r="L5" s="14" t="s">
        <v>12</v>
      </c>
      <c r="M5" s="14" t="s">
        <v>13</v>
      </c>
      <c r="N5" s="14" t="s">
        <v>12</v>
      </c>
      <c r="O5" s="14" t="s">
        <v>13</v>
      </c>
      <c r="P5" s="13" t="s">
        <v>12</v>
      </c>
      <c r="Q5" s="13" t="s">
        <v>13</v>
      </c>
      <c r="R5" s="13" t="s">
        <v>12</v>
      </c>
      <c r="S5" s="13" t="s">
        <v>13</v>
      </c>
      <c r="T5" s="42"/>
      <c r="U5" s="42"/>
      <c r="V5" s="42"/>
      <c r="W5" s="42"/>
      <c r="X5" s="42"/>
      <c r="Y5" s="42"/>
      <c r="Z5" s="29" t="s">
        <v>12</v>
      </c>
      <c r="AA5" s="31" t="s">
        <v>21</v>
      </c>
      <c r="AB5" s="42"/>
      <c r="AC5" s="43"/>
      <c r="AD5" s="43"/>
      <c r="AE5" s="43"/>
      <c r="AF5" s="56"/>
      <c r="AG5" s="56"/>
      <c r="AH5" s="61"/>
    </row>
    <row r="6" spans="1:34" ht="15" customHeight="1">
      <c r="A6" s="5"/>
      <c r="B6" s="6">
        <v>1</v>
      </c>
      <c r="C6" s="68" t="s">
        <v>66</v>
      </c>
      <c r="D6" s="19">
        <v>18715065345</v>
      </c>
      <c r="E6" s="19">
        <v>20</v>
      </c>
      <c r="F6" s="32" t="s">
        <v>42</v>
      </c>
      <c r="G6" s="19"/>
      <c r="H6" s="3">
        <v>1</v>
      </c>
      <c r="I6" s="66" t="s">
        <v>43</v>
      </c>
      <c r="J6" s="13">
        <v>1</v>
      </c>
      <c r="K6" s="67" t="s">
        <v>44</v>
      </c>
      <c r="L6" s="13">
        <v>1</v>
      </c>
      <c r="M6" s="22" t="s">
        <v>45</v>
      </c>
      <c r="N6" s="13">
        <v>0</v>
      </c>
      <c r="O6" s="13"/>
      <c r="P6" s="13">
        <v>1</v>
      </c>
      <c r="Q6" s="67" t="s">
        <v>46</v>
      </c>
      <c r="R6" s="13">
        <v>0</v>
      </c>
      <c r="S6" s="13"/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29">
        <v>0</v>
      </c>
      <c r="AA6" s="7"/>
      <c r="AB6" s="13">
        <v>0</v>
      </c>
      <c r="AC6" s="20">
        <v>0</v>
      </c>
      <c r="AD6" s="30">
        <v>0</v>
      </c>
      <c r="AE6" s="30">
        <v>0</v>
      </c>
      <c r="AF6" s="67" t="s">
        <v>47</v>
      </c>
      <c r="AG6" s="3"/>
      <c r="AH6" s="23" t="s">
        <v>48</v>
      </c>
    </row>
    <row r="7" spans="1:34" ht="15" customHeight="1">
      <c r="A7" s="5"/>
      <c r="B7" s="6">
        <v>2</v>
      </c>
      <c r="C7" s="32" t="s">
        <v>49</v>
      </c>
      <c r="D7" s="19">
        <v>15955932543</v>
      </c>
      <c r="E7" s="19">
        <v>30</v>
      </c>
      <c r="F7" s="32" t="s">
        <v>42</v>
      </c>
      <c r="G7" s="19">
        <v>10</v>
      </c>
      <c r="H7" s="19">
        <v>1</v>
      </c>
      <c r="I7" s="67" t="s">
        <v>50</v>
      </c>
      <c r="J7" s="13">
        <v>1</v>
      </c>
      <c r="K7" s="67" t="s">
        <v>51</v>
      </c>
      <c r="L7" s="13">
        <v>1</v>
      </c>
      <c r="M7" s="13">
        <v>80281461</v>
      </c>
      <c r="N7" s="13">
        <v>1</v>
      </c>
      <c r="O7" s="66" t="s">
        <v>52</v>
      </c>
      <c r="P7" s="13">
        <v>0</v>
      </c>
      <c r="Q7" s="13"/>
      <c r="R7" s="13">
        <v>0</v>
      </c>
      <c r="S7" s="13"/>
      <c r="T7" s="13">
        <v>1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29">
        <v>1</v>
      </c>
      <c r="AA7" s="66" t="s">
        <v>53</v>
      </c>
      <c r="AB7" s="13">
        <v>0</v>
      </c>
      <c r="AC7" s="17">
        <v>0</v>
      </c>
      <c r="AD7" s="29">
        <v>0</v>
      </c>
      <c r="AE7" s="29">
        <v>0</v>
      </c>
      <c r="AF7" s="66" t="s">
        <v>52</v>
      </c>
      <c r="AG7" s="3"/>
      <c r="AH7" s="23" t="s">
        <v>48</v>
      </c>
    </row>
    <row r="8" spans="1:34" ht="15" customHeight="1">
      <c r="A8" s="5"/>
      <c r="B8" s="6">
        <v>3</v>
      </c>
      <c r="C8" s="32" t="s">
        <v>54</v>
      </c>
      <c r="D8" s="19">
        <v>13739226202</v>
      </c>
      <c r="E8" s="19">
        <v>73.099999999999994</v>
      </c>
      <c r="F8" s="32" t="s">
        <v>55</v>
      </c>
      <c r="G8" s="19">
        <v>20</v>
      </c>
      <c r="H8" s="32">
        <v>1</v>
      </c>
      <c r="I8" s="66" t="s">
        <v>56</v>
      </c>
      <c r="J8" s="13">
        <v>0</v>
      </c>
      <c r="K8" s="13"/>
      <c r="L8" s="13">
        <v>1</v>
      </c>
      <c r="M8" s="13">
        <v>80281595</v>
      </c>
      <c r="N8" s="13">
        <v>0</v>
      </c>
      <c r="O8" s="13"/>
      <c r="P8" s="13">
        <v>1</v>
      </c>
      <c r="Q8" s="66" t="s">
        <v>57</v>
      </c>
      <c r="R8" s="13">
        <v>1</v>
      </c>
      <c r="S8" s="70" t="s">
        <v>87</v>
      </c>
      <c r="T8" s="29">
        <v>1</v>
      </c>
      <c r="U8" s="13">
        <v>0</v>
      </c>
      <c r="V8" s="13">
        <v>0</v>
      </c>
      <c r="W8" s="13">
        <v>1</v>
      </c>
      <c r="X8" s="13">
        <v>0</v>
      </c>
      <c r="Y8" s="13">
        <v>1</v>
      </c>
      <c r="Z8" s="29">
        <v>1</v>
      </c>
      <c r="AA8" s="66" t="s">
        <v>58</v>
      </c>
      <c r="AB8" s="13">
        <v>1</v>
      </c>
      <c r="AC8" s="17">
        <v>1</v>
      </c>
      <c r="AD8" s="29">
        <v>1</v>
      </c>
      <c r="AE8" s="29">
        <v>1</v>
      </c>
      <c r="AF8" s="70" t="s">
        <v>87</v>
      </c>
      <c r="AG8" s="3"/>
      <c r="AH8" s="15"/>
    </row>
    <row r="9" spans="1:34" ht="15" customHeight="1">
      <c r="A9" s="5"/>
      <c r="B9" s="6">
        <v>4</v>
      </c>
      <c r="C9" s="32" t="s">
        <v>59</v>
      </c>
      <c r="D9" s="19">
        <v>15255798081</v>
      </c>
      <c r="E9" s="19">
        <v>71.099999999999994</v>
      </c>
      <c r="F9" s="32" t="s">
        <v>42</v>
      </c>
      <c r="G9" s="19">
        <v>20</v>
      </c>
      <c r="H9" s="32">
        <v>1</v>
      </c>
      <c r="I9" s="66" t="s">
        <v>60</v>
      </c>
      <c r="J9" s="13">
        <v>1</v>
      </c>
      <c r="K9" s="66" t="s">
        <v>61</v>
      </c>
      <c r="L9" s="13">
        <v>1</v>
      </c>
      <c r="M9" s="13">
        <v>80281542</v>
      </c>
      <c r="N9" s="13">
        <v>1</v>
      </c>
      <c r="O9" s="66" t="s">
        <v>62</v>
      </c>
      <c r="P9" s="13">
        <v>1</v>
      </c>
      <c r="Q9" s="66" t="s">
        <v>63</v>
      </c>
      <c r="R9" s="13">
        <v>1</v>
      </c>
      <c r="S9" s="66" t="s">
        <v>62</v>
      </c>
      <c r="T9" s="13">
        <v>1</v>
      </c>
      <c r="U9" s="13">
        <v>0</v>
      </c>
      <c r="V9" s="13">
        <v>0</v>
      </c>
      <c r="W9" s="13">
        <v>1</v>
      </c>
      <c r="X9" s="13">
        <v>0</v>
      </c>
      <c r="Y9" s="13">
        <v>0</v>
      </c>
      <c r="Z9" s="29">
        <v>1</v>
      </c>
      <c r="AA9" s="66" t="s">
        <v>64</v>
      </c>
      <c r="AB9" s="13">
        <v>1</v>
      </c>
      <c r="AC9" s="17">
        <v>1</v>
      </c>
      <c r="AD9" s="29">
        <v>1</v>
      </c>
      <c r="AE9" s="29">
        <v>0</v>
      </c>
      <c r="AF9" s="66" t="s">
        <v>62</v>
      </c>
      <c r="AG9" s="3"/>
      <c r="AH9" s="33" t="s">
        <v>65</v>
      </c>
    </row>
    <row r="10" spans="1:34" ht="15" customHeight="1">
      <c r="A10" s="5"/>
      <c r="B10" s="6">
        <v>5</v>
      </c>
      <c r="C10" s="32" t="s">
        <v>67</v>
      </c>
      <c r="D10" s="19">
        <v>13739241340</v>
      </c>
      <c r="E10" s="19">
        <v>72</v>
      </c>
      <c r="F10" s="32" t="s">
        <v>55</v>
      </c>
      <c r="G10" s="19">
        <v>20</v>
      </c>
      <c r="H10" s="32">
        <v>1</v>
      </c>
      <c r="I10" s="66" t="s">
        <v>68</v>
      </c>
      <c r="J10" s="13">
        <v>0</v>
      </c>
      <c r="K10" s="13"/>
      <c r="L10" s="13">
        <v>1</v>
      </c>
      <c r="M10" s="66" t="s">
        <v>68</v>
      </c>
      <c r="N10" s="13">
        <v>1</v>
      </c>
      <c r="O10" s="66" t="s">
        <v>68</v>
      </c>
      <c r="P10" s="13">
        <v>1</v>
      </c>
      <c r="Q10" s="66" t="s">
        <v>68</v>
      </c>
      <c r="R10" s="13">
        <v>1</v>
      </c>
      <c r="S10" s="66" t="s">
        <v>68</v>
      </c>
      <c r="T10" s="13">
        <v>1</v>
      </c>
      <c r="U10" s="13">
        <v>1</v>
      </c>
      <c r="V10" s="13">
        <v>0</v>
      </c>
      <c r="W10" s="13">
        <v>1</v>
      </c>
      <c r="X10" s="13">
        <v>0</v>
      </c>
      <c r="Y10" s="13">
        <v>1</v>
      </c>
      <c r="Z10" s="29">
        <v>1</v>
      </c>
      <c r="AA10" s="66" t="s">
        <v>69</v>
      </c>
      <c r="AB10" s="13">
        <v>1</v>
      </c>
      <c r="AC10" s="17">
        <v>1</v>
      </c>
      <c r="AD10" s="29">
        <v>0</v>
      </c>
      <c r="AE10" s="29">
        <v>0</v>
      </c>
      <c r="AF10" s="66" t="s">
        <v>68</v>
      </c>
      <c r="AG10" s="3"/>
      <c r="AH10" s="33" t="s">
        <v>71</v>
      </c>
    </row>
    <row r="11" spans="1:34" ht="15" customHeight="1">
      <c r="A11" s="5"/>
      <c r="B11" s="6">
        <v>6</v>
      </c>
      <c r="C11" s="32" t="s">
        <v>72</v>
      </c>
      <c r="D11" s="19">
        <v>13965883761</v>
      </c>
      <c r="E11" s="19">
        <v>58</v>
      </c>
      <c r="F11" s="32" t="s">
        <v>42</v>
      </c>
      <c r="G11" s="19">
        <v>20</v>
      </c>
      <c r="H11" s="32">
        <v>1</v>
      </c>
      <c r="I11" s="66" t="s">
        <v>73</v>
      </c>
      <c r="J11" s="13">
        <v>0</v>
      </c>
      <c r="K11" s="13"/>
      <c r="L11" s="13">
        <v>1</v>
      </c>
      <c r="M11" s="66" t="s">
        <v>74</v>
      </c>
      <c r="N11" s="13">
        <v>0</v>
      </c>
      <c r="O11" s="13"/>
      <c r="P11" s="13">
        <v>0</v>
      </c>
      <c r="Q11" s="13"/>
      <c r="R11" s="13">
        <v>1</v>
      </c>
      <c r="S11" s="66" t="s">
        <v>75</v>
      </c>
      <c r="T11" s="13">
        <v>1</v>
      </c>
      <c r="U11" s="13">
        <v>1</v>
      </c>
      <c r="V11" s="13">
        <v>0</v>
      </c>
      <c r="W11" s="13">
        <v>1</v>
      </c>
      <c r="X11" s="13">
        <v>1</v>
      </c>
      <c r="Y11" s="13">
        <v>1</v>
      </c>
      <c r="Z11" s="29">
        <v>1</v>
      </c>
      <c r="AA11" s="66" t="s">
        <v>76</v>
      </c>
      <c r="AB11" s="13">
        <v>0</v>
      </c>
      <c r="AC11" s="17">
        <v>1</v>
      </c>
      <c r="AD11" s="29">
        <v>0</v>
      </c>
      <c r="AE11" s="29">
        <v>1</v>
      </c>
      <c r="AF11" s="66" t="s">
        <v>75</v>
      </c>
      <c r="AG11" s="3"/>
      <c r="AH11" s="15"/>
    </row>
    <row r="12" spans="1:34" ht="15" customHeight="1">
      <c r="A12" s="5"/>
      <c r="B12" s="6">
        <v>7</v>
      </c>
      <c r="C12" s="32" t="s">
        <v>77</v>
      </c>
      <c r="D12" s="19">
        <v>13675625742</v>
      </c>
      <c r="E12" s="19">
        <v>71</v>
      </c>
      <c r="F12" s="32" t="s">
        <v>42</v>
      </c>
      <c r="G12" s="19">
        <v>20</v>
      </c>
      <c r="H12" s="32">
        <v>1</v>
      </c>
      <c r="I12" s="66" t="s">
        <v>78</v>
      </c>
      <c r="J12" s="29">
        <v>0</v>
      </c>
      <c r="K12" s="29"/>
      <c r="L12" s="29">
        <v>1</v>
      </c>
      <c r="M12" s="66" t="s">
        <v>79</v>
      </c>
      <c r="N12" s="29">
        <v>1</v>
      </c>
      <c r="O12" s="66" t="s">
        <v>80</v>
      </c>
      <c r="P12" s="29">
        <v>1</v>
      </c>
      <c r="Q12" s="66" t="s">
        <v>81</v>
      </c>
      <c r="R12" s="29">
        <v>1</v>
      </c>
      <c r="S12" s="66" t="s">
        <v>80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0</v>
      </c>
      <c r="Z12" s="29">
        <v>1</v>
      </c>
      <c r="AA12" s="66" t="s">
        <v>82</v>
      </c>
      <c r="AB12" s="29">
        <v>0</v>
      </c>
      <c r="AC12" s="29">
        <v>0</v>
      </c>
      <c r="AD12" s="29">
        <v>0</v>
      </c>
      <c r="AE12" s="29">
        <v>1</v>
      </c>
      <c r="AF12" s="66" t="s">
        <v>80</v>
      </c>
      <c r="AG12" s="6"/>
      <c r="AH12" s="33" t="s">
        <v>83</v>
      </c>
    </row>
    <row r="13" spans="1:34" ht="15" customHeight="1">
      <c r="A13" s="5"/>
      <c r="B13" s="6">
        <v>8</v>
      </c>
      <c r="C13" s="32" t="s">
        <v>83</v>
      </c>
      <c r="D13" s="19">
        <v>13739228380</v>
      </c>
      <c r="E13" s="19">
        <v>10</v>
      </c>
      <c r="F13" s="32" t="s">
        <v>42</v>
      </c>
      <c r="G13" s="19"/>
      <c r="H13" s="32">
        <v>0</v>
      </c>
      <c r="I13" s="29"/>
      <c r="J13" s="29">
        <v>0</v>
      </c>
      <c r="K13" s="29"/>
      <c r="L13" s="29">
        <v>0</v>
      </c>
      <c r="M13" s="29"/>
      <c r="N13" s="29">
        <v>1</v>
      </c>
      <c r="O13" s="66" t="s">
        <v>84</v>
      </c>
      <c r="P13" s="29">
        <v>0</v>
      </c>
      <c r="Q13" s="29"/>
      <c r="R13" s="29">
        <v>0</v>
      </c>
      <c r="S13" s="29"/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/>
      <c r="AB13" s="29">
        <v>1</v>
      </c>
      <c r="AC13" s="29">
        <v>0</v>
      </c>
      <c r="AD13" s="29">
        <v>0</v>
      </c>
      <c r="AE13" s="29">
        <v>0</v>
      </c>
      <c r="AF13" s="66" t="s">
        <v>84</v>
      </c>
      <c r="AG13" s="6"/>
      <c r="AH13" s="8"/>
    </row>
    <row r="14" spans="1:34" ht="15" customHeight="1">
      <c r="A14" s="5"/>
      <c r="B14" s="6"/>
      <c r="C14" s="19"/>
      <c r="D14" s="19"/>
      <c r="E14" s="19"/>
      <c r="F14" s="19"/>
      <c r="G14" s="19"/>
      <c r="H14" s="32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6"/>
      <c r="AG14" s="6"/>
      <c r="AH14" s="8"/>
    </row>
    <row r="15" spans="1:34" ht="17.100000000000001" customHeight="1">
      <c r="A15" s="5"/>
      <c r="B15" s="6"/>
      <c r="C15" s="19"/>
      <c r="D15" s="19"/>
      <c r="E15" s="19"/>
      <c r="F15" s="19"/>
      <c r="G15" s="19"/>
      <c r="H15" s="32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6"/>
      <c r="AG15" s="6"/>
      <c r="AH15" s="8"/>
    </row>
    <row r="16" spans="1:34" ht="15" customHeight="1">
      <c r="A16" s="8"/>
      <c r="B16" s="6"/>
      <c r="C16" s="19"/>
      <c r="D16" s="19"/>
      <c r="E16" s="19"/>
      <c r="F16" s="19"/>
      <c r="G16" s="19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6"/>
      <c r="AG16" s="6"/>
      <c r="AH16" s="8"/>
    </row>
    <row r="17" spans="1:34" ht="15" customHeight="1" thickBot="1">
      <c r="A17" s="46" t="s">
        <v>14</v>
      </c>
      <c r="B17" s="47"/>
      <c r="C17" s="47"/>
      <c r="D17" s="48"/>
      <c r="E17" s="9">
        <f>SUM(E6:E16)</f>
        <v>405.2</v>
      </c>
      <c r="F17" s="9"/>
      <c r="G17" s="9">
        <f>SUM(G7:G16)</f>
        <v>110</v>
      </c>
      <c r="H17" s="24">
        <f>SUM(H6:H16)</f>
        <v>7</v>
      </c>
      <c r="I17" s="25"/>
      <c r="J17" s="25">
        <f>SUM(J6:J16)</f>
        <v>3</v>
      </c>
      <c r="K17" s="25"/>
      <c r="L17" s="25">
        <f>SUM(L6:L16)</f>
        <v>7</v>
      </c>
      <c r="M17" s="25"/>
      <c r="N17" s="25">
        <f>SUM(N6:N16)</f>
        <v>5</v>
      </c>
      <c r="O17" s="25"/>
      <c r="P17" s="25">
        <f>SUM(P6:P16)</f>
        <v>5</v>
      </c>
      <c r="Q17" s="25"/>
      <c r="R17" s="25">
        <f>SUM(R6:R16)</f>
        <v>5</v>
      </c>
      <c r="S17" s="25"/>
      <c r="T17" s="25">
        <f>SUM(T6:T16)</f>
        <v>6</v>
      </c>
      <c r="U17" s="25">
        <f>SUM(U6:U16)</f>
        <v>3</v>
      </c>
      <c r="V17" s="25">
        <f>SUM(V6:V16)</f>
        <v>1</v>
      </c>
      <c r="W17" s="25">
        <f>SUM(W6:W16)</f>
        <v>5</v>
      </c>
      <c r="X17" s="25">
        <f>SUM(X6:X16)</f>
        <v>2</v>
      </c>
      <c r="Y17" s="25">
        <f>SUM(Y6:Y16)</f>
        <v>3</v>
      </c>
      <c r="Z17" s="25">
        <f>SUM(Z6:Z16)</f>
        <v>6</v>
      </c>
      <c r="AA17" s="25"/>
      <c r="AB17" s="25">
        <f>SUM(AB6:AB16)</f>
        <v>4</v>
      </c>
      <c r="AC17" s="25">
        <f>SUM(AC6:AC16)</f>
        <v>4</v>
      </c>
      <c r="AD17" s="25">
        <f>SUM(AD6:AD16)</f>
        <v>2</v>
      </c>
      <c r="AE17" s="25">
        <f>SUM(AE6:AE16)</f>
        <v>3</v>
      </c>
      <c r="AF17" s="9"/>
      <c r="AG17" s="9"/>
      <c r="AH17" s="16"/>
    </row>
    <row r="18" spans="1:34" ht="15.95" customHeight="1">
      <c r="A18" s="49" t="s">
        <v>23</v>
      </c>
      <c r="B18" s="50"/>
      <c r="C18" s="50"/>
      <c r="D18" s="50"/>
      <c r="E18" s="50"/>
      <c r="F18" s="50"/>
    </row>
    <row r="19" spans="1:34" ht="15.95" customHeight="1">
      <c r="C19" s="10" t="s">
        <v>15</v>
      </c>
      <c r="D19" s="51" t="s">
        <v>86</v>
      </c>
      <c r="E19" s="51"/>
      <c r="F19" s="52" t="s">
        <v>85</v>
      </c>
      <c r="G19" s="52"/>
      <c r="H19" s="11"/>
      <c r="J19" s="69"/>
      <c r="K19" s="6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34"/>
      <c r="AA19" s="12"/>
      <c r="AB19" s="12"/>
      <c r="AC19" s="18"/>
      <c r="AD19" s="34"/>
      <c r="AE19" s="34"/>
    </row>
  </sheetData>
  <mergeCells count="34">
    <mergeCell ref="D19:E19"/>
    <mergeCell ref="F19:G19"/>
    <mergeCell ref="AB4:AB5"/>
    <mergeCell ref="Y4:Y5"/>
    <mergeCell ref="X4:X5"/>
    <mergeCell ref="W4:W5"/>
    <mergeCell ref="V4:V5"/>
    <mergeCell ref="AD4:AD5"/>
    <mergeCell ref="AE4:AE5"/>
    <mergeCell ref="Z4:AA4"/>
    <mergeCell ref="A17:D17"/>
    <mergeCell ref="A18:F18"/>
    <mergeCell ref="A2:A5"/>
    <mergeCell ref="B2:B5"/>
    <mergeCell ref="C2:C5"/>
    <mergeCell ref="D2:D5"/>
    <mergeCell ref="E2:E5"/>
    <mergeCell ref="F2:F5"/>
    <mergeCell ref="G2:G5"/>
    <mergeCell ref="H4:I4"/>
    <mergeCell ref="H3:AE3"/>
    <mergeCell ref="H2:AE2"/>
    <mergeCell ref="P4:Q4"/>
    <mergeCell ref="A1:AH1"/>
    <mergeCell ref="J4:K4"/>
    <mergeCell ref="L4:M4"/>
    <mergeCell ref="N4:O4"/>
    <mergeCell ref="T4:T5"/>
    <mergeCell ref="U4:U5"/>
    <mergeCell ref="AC4:AC5"/>
    <mergeCell ref="AF2:AF5"/>
    <mergeCell ref="AG2:AG5"/>
    <mergeCell ref="AH2:AH5"/>
    <mergeCell ref="R4:S4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7" sqref="D17"/>
    </sheetView>
  </sheetViews>
  <sheetFormatPr defaultColWidth="9" defaultRowHeight="13.5"/>
  <cols>
    <col min="1" max="1" width="11.5" customWidth="1"/>
  </cols>
  <sheetData>
    <row r="1" spans="1:4">
      <c r="A1" s="27" t="s">
        <v>16</v>
      </c>
      <c r="B1" s="27" t="s">
        <v>17</v>
      </c>
    </row>
    <row r="2" spans="1:4">
      <c r="A2" s="26" t="s">
        <v>29</v>
      </c>
      <c r="B2" s="28">
        <v>7</v>
      </c>
      <c r="C2" s="26"/>
      <c r="D2" s="26"/>
    </row>
    <row r="3" spans="1:4">
      <c r="A3" s="26" t="s">
        <v>30</v>
      </c>
      <c r="B3" s="28">
        <v>3</v>
      </c>
      <c r="C3" s="26"/>
      <c r="D3" s="26"/>
    </row>
    <row r="4" spans="1:4">
      <c r="A4" s="26" t="s">
        <v>31</v>
      </c>
      <c r="B4" s="28">
        <v>7</v>
      </c>
      <c r="C4" s="26"/>
      <c r="D4" s="26"/>
    </row>
    <row r="5" spans="1:4">
      <c r="A5" s="26" t="s">
        <v>32</v>
      </c>
      <c r="B5" s="28">
        <v>5</v>
      </c>
      <c r="C5" s="26"/>
      <c r="D5" s="26"/>
    </row>
    <row r="6" spans="1:4">
      <c r="A6" s="26" t="s">
        <v>33</v>
      </c>
      <c r="B6" s="28">
        <v>5</v>
      </c>
      <c r="C6" s="26"/>
      <c r="D6" s="26"/>
    </row>
    <row r="7" spans="1:4">
      <c r="A7" s="26" t="s">
        <v>34</v>
      </c>
      <c r="B7" s="28">
        <v>5</v>
      </c>
      <c r="C7" s="26"/>
      <c r="D7" s="26"/>
    </row>
    <row r="8" spans="1:4">
      <c r="A8" s="26" t="s">
        <v>18</v>
      </c>
      <c r="B8" s="28">
        <v>6</v>
      </c>
      <c r="C8" s="26"/>
      <c r="D8" s="26"/>
    </row>
    <row r="9" spans="1:4">
      <c r="A9" s="26" t="s">
        <v>27</v>
      </c>
      <c r="B9" s="28">
        <v>3</v>
      </c>
      <c r="C9" s="26"/>
      <c r="D9" s="26"/>
    </row>
    <row r="10" spans="1:4">
      <c r="A10" s="26" t="s">
        <v>28</v>
      </c>
      <c r="B10" s="28">
        <v>1</v>
      </c>
      <c r="C10" s="26"/>
      <c r="D10" s="26"/>
    </row>
    <row r="11" spans="1:4">
      <c r="A11" s="26" t="s">
        <v>26</v>
      </c>
      <c r="B11" s="28">
        <v>5</v>
      </c>
      <c r="C11" s="26"/>
      <c r="D11" s="26"/>
    </row>
    <row r="12" spans="1:4">
      <c r="A12" s="26" t="s">
        <v>91</v>
      </c>
      <c r="B12" s="28">
        <v>2</v>
      </c>
      <c r="C12" s="26"/>
      <c r="D12" s="26"/>
    </row>
    <row r="13" spans="1:4">
      <c r="A13" s="26" t="s">
        <v>25</v>
      </c>
      <c r="B13" s="28">
        <v>3</v>
      </c>
      <c r="C13" s="26"/>
      <c r="D13" s="26"/>
    </row>
    <row r="14" spans="1:4">
      <c r="A14" s="26" t="s">
        <v>24</v>
      </c>
      <c r="B14" s="28">
        <v>6</v>
      </c>
      <c r="C14" s="26"/>
      <c r="D14" s="26"/>
    </row>
    <row r="15" spans="1:4">
      <c r="A15" s="26" t="s">
        <v>88</v>
      </c>
      <c r="B15" s="28">
        <v>4</v>
      </c>
      <c r="C15" s="26"/>
      <c r="D15" s="26"/>
    </row>
    <row r="16" spans="1:4">
      <c r="A16" s="26" t="s">
        <v>40</v>
      </c>
      <c r="B16" s="28">
        <v>4</v>
      </c>
      <c r="C16" s="26"/>
      <c r="D16" s="26"/>
    </row>
    <row r="17" spans="1:4">
      <c r="A17" s="26" t="s">
        <v>89</v>
      </c>
      <c r="B17" s="28">
        <v>2</v>
      </c>
      <c r="C17" s="26"/>
      <c r="D17" s="26"/>
    </row>
    <row r="18" spans="1:4">
      <c r="A18" s="26" t="s">
        <v>90</v>
      </c>
      <c r="B18" s="28">
        <v>3</v>
      </c>
      <c r="C18" s="26"/>
      <c r="D18" s="26"/>
    </row>
    <row r="19" spans="1:4">
      <c r="A19" s="26"/>
      <c r="B19" s="28"/>
      <c r="C19" s="26"/>
      <c r="D19" s="26"/>
    </row>
    <row r="20" spans="1:4">
      <c r="A20" s="26"/>
      <c r="B20" s="28"/>
      <c r="C20" s="26"/>
      <c r="D20" s="26"/>
    </row>
    <row r="21" spans="1:4">
      <c r="A21" s="35" t="s">
        <v>22</v>
      </c>
      <c r="B21" s="36">
        <f>SUM(B2:B19)</f>
        <v>71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2018-04-03T12:33:52Z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