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/>
  </bookViews>
  <sheets>
    <sheet name="总表" sheetId="2" r:id="rId1"/>
    <sheet name="银联" sheetId="4" r:id="rId2"/>
    <sheet name="浙商" sheetId="5" r:id="rId3"/>
    <sheet name="华夏" sheetId="6" r:id="rId4"/>
    <sheet name="招商" sheetId="7" r:id="rId5"/>
    <sheet name="微众" sheetId="8" r:id="rId6"/>
    <sheet name="钱大" sheetId="9" r:id="rId7"/>
    <sheet name="紫金" sheetId="10" r:id="rId8"/>
    <sheet name="苏宁" sheetId="11" r:id="rId9"/>
    <sheet name="大连" sheetId="12" r:id="rId10"/>
    <sheet name="齐鲁" sheetId="13" r:id="rId11"/>
    <sheet name="平安" sheetId="14" r:id="rId12"/>
    <sheet name="蜂狂购" sheetId="15" r:id="rId13"/>
    <sheet name="国泰" sheetId="16" r:id="rId14"/>
    <sheet name="兴业" sheetId="18" r:id="rId15"/>
    <sheet name="安信" sheetId="19" r:id="rId16"/>
    <sheet name="单数" sheetId="21" r:id="rId17"/>
  </sheets>
  <definedNames>
    <definedName name="_xlnm._FilterDatabase" localSheetId="1" hidden="1">银联!$A$1:$C$40</definedName>
    <definedName name="_xlnm._FilterDatabase" localSheetId="2" hidden="1">浙商!$A$1:$D$40</definedName>
    <definedName name="_xlnm._FilterDatabase" localSheetId="4" hidden="1">招商!$A$1:$C$40</definedName>
    <definedName name="_xlnm._FilterDatabase" localSheetId="5" hidden="1">微众!$A$1:$C$40</definedName>
    <definedName name="_xlnm._FilterDatabase" localSheetId="6" hidden="1">钱大!$A$1:$C$40</definedName>
    <definedName name="_xlnm._FilterDatabase" localSheetId="7" hidden="1">紫金!$A$1:$C$40</definedName>
    <definedName name="_xlnm._FilterDatabase" localSheetId="8" hidden="1">苏宁!$A$1:$C$40</definedName>
    <definedName name="_xlnm._FilterDatabase" localSheetId="9" hidden="1">大连!$A$1:$C$40</definedName>
    <definedName name="_xlnm._FilterDatabase" localSheetId="10" hidden="1">齐鲁!$A$1:$C$40</definedName>
    <definedName name="_xlnm._FilterDatabase" localSheetId="11" hidden="1">平安!$A$1:$C$40</definedName>
    <definedName name="_xlnm._FilterDatabase" localSheetId="12" hidden="1">蜂狂购!$A$1:$C$40</definedName>
    <definedName name="_xlnm._FilterDatabase" localSheetId="13" hidden="1">国泰!$A$1:$E$40</definedName>
    <definedName name="_xlnm._FilterDatabase" localSheetId="14" hidden="1">兴业!$A$1:$E$40</definedName>
    <definedName name="_xlnm._FilterDatabase" localSheetId="15" hidden="1">安信!$A$1:$E$40</definedName>
    <definedName name="_xlnm._FilterDatabase" localSheetId="3" hidden="1">华夏!$C$2:$C$8</definedName>
  </definedNames>
  <calcPr calcId="144525"/>
</workbook>
</file>

<file path=xl/sharedStrings.xml><?xml version="1.0" encoding="utf-8"?>
<sst xmlns="http://schemas.openxmlformats.org/spreadsheetml/2006/main" count="131">
  <si>
    <t>2018年3月11日网点每日报表（明珠广场）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</si>
  <si>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</si>
  <si>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</si>
  <si>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</si>
  <si>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</si>
  <si>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</si>
  <si>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</si>
  <si>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</si>
  <si>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</si>
  <si>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</si>
  <si>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</si>
  <si>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</si>
  <si>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</si>
  <si>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</si>
  <si>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浙商</t>
  </si>
  <si>
    <t>华夏</t>
  </si>
  <si>
    <t>招商</t>
  </si>
  <si>
    <t>微众</t>
  </si>
  <si>
    <t>钱大</t>
  </si>
  <si>
    <t>紫金</t>
  </si>
  <si>
    <t>苏宁</t>
  </si>
  <si>
    <t>大连</t>
  </si>
  <si>
    <t>齐鲁</t>
  </si>
  <si>
    <t>平安</t>
  </si>
  <si>
    <t>蜂狂购</t>
  </si>
  <si>
    <t>国泰</t>
  </si>
  <si>
    <t>兴业</t>
  </si>
  <si>
    <t>安信</t>
  </si>
  <si>
    <t>是否完成</t>
  </si>
  <si>
    <t>后六位</t>
  </si>
  <si>
    <t>资金账号</t>
  </si>
  <si>
    <t>思途</t>
  </si>
  <si>
    <t>吕呈</t>
  </si>
  <si>
    <t>341021199809074354</t>
  </si>
  <si>
    <t>中介</t>
  </si>
  <si>
    <t>z先生</t>
  </si>
  <si>
    <t>丁蓉蓉</t>
  </si>
  <si>
    <t>340122199706145723</t>
  </si>
  <si>
    <t>冀楠楠</t>
  </si>
  <si>
    <t>342423199811095283</t>
  </si>
  <si>
    <t>杨震</t>
  </si>
  <si>
    <t>341125199910118298</t>
  </si>
  <si>
    <t>张亮</t>
  </si>
  <si>
    <t>340122199712101217</t>
  </si>
  <si>
    <t>顾勇</t>
  </si>
  <si>
    <t>340323199602153734</t>
  </si>
  <si>
    <t>李静阳</t>
  </si>
  <si>
    <t>342601199811295018</t>
  </si>
  <si>
    <t>顾尚金</t>
  </si>
  <si>
    <t>530326199908174014</t>
  </si>
  <si>
    <t>朱</t>
  </si>
  <si>
    <t>韩沁</t>
  </si>
  <si>
    <t>340104199201021028</t>
  </si>
  <si>
    <t>群创劳务</t>
  </si>
  <si>
    <t>明雨</t>
  </si>
  <si>
    <t>341602200008190728</t>
  </si>
  <si>
    <t>凌琪</t>
  </si>
  <si>
    <t>341022199812130029</t>
  </si>
  <si>
    <t>王玉杰</t>
  </si>
  <si>
    <t>342401199902124918</t>
  </si>
  <si>
    <t>潘楠楠</t>
  </si>
  <si>
    <t>341226199811035069</t>
  </si>
  <si>
    <t>江扬</t>
  </si>
  <si>
    <t>341524200001180829</t>
  </si>
  <si>
    <t>王宇</t>
  </si>
  <si>
    <t>342222199902162827</t>
  </si>
  <si>
    <t>邵红</t>
  </si>
  <si>
    <t>342401199806298168</t>
  </si>
  <si>
    <t>张传玉</t>
  </si>
  <si>
    <t>王锁</t>
  </si>
  <si>
    <t>340406199801100810</t>
  </si>
  <si>
    <t>自招</t>
  </si>
  <si>
    <t>戴婷婷</t>
  </si>
  <si>
    <t>342907199906111863</t>
  </si>
  <si>
    <t>王映云</t>
  </si>
  <si>
    <t>131127200002272483</t>
  </si>
  <si>
    <t>潘静雅</t>
  </si>
  <si>
    <t>341623199811262627</t>
  </si>
  <si>
    <t>许逸东</t>
  </si>
  <si>
    <t>340123199906245813</t>
  </si>
  <si>
    <t>张球</t>
  </si>
  <si>
    <t>徐国林</t>
  </si>
  <si>
    <t>340824199108014230</t>
  </si>
  <si>
    <t>陈鑫鹏</t>
  </si>
  <si>
    <t>吴宗振</t>
  </si>
  <si>
    <t>342401199901103058</t>
  </si>
  <si>
    <t>柯磊只</t>
  </si>
  <si>
    <t>35012219990201321x</t>
  </si>
  <si>
    <t>叶正才</t>
  </si>
  <si>
    <t>陈国伟</t>
  </si>
  <si>
    <t>341125199811196493</t>
  </si>
  <si>
    <t>代诗词</t>
  </si>
  <si>
    <t>杨帆</t>
  </si>
  <si>
    <t>430623199609273016</t>
  </si>
  <si>
    <t>卢政</t>
  </si>
  <si>
    <t>342501199909166411</t>
  </si>
  <si>
    <t>牙库甫江･卡斯木</t>
  </si>
  <si>
    <t>653022199406100734</t>
  </si>
  <si>
    <t>尚稳齐</t>
  </si>
  <si>
    <t>341281199611047177</t>
  </si>
  <si>
    <t>吕绘</t>
  </si>
  <si>
    <t>342425199808164228</t>
  </si>
  <si>
    <t>汪雨桐</t>
  </si>
  <si>
    <t>340111199909195043</t>
  </si>
  <si>
    <t>马金风</t>
  </si>
  <si>
    <t>340421199208164032</t>
  </si>
  <si>
    <t>朱伯斌</t>
  </si>
  <si>
    <t>340823199001161517</t>
  </si>
  <si>
    <t>姜云龙</t>
  </si>
  <si>
    <t>370881188711130730</t>
  </si>
  <si>
    <t>赵坤</t>
  </si>
  <si>
    <t>342201199812024111</t>
  </si>
  <si>
    <t>龙</t>
  </si>
  <si>
    <t>郑维康</t>
  </si>
  <si>
    <t>341225200001256512</t>
  </si>
  <si>
    <t>崔顺</t>
  </si>
  <si>
    <t>张丽</t>
  </si>
  <si>
    <t>342623199607103822</t>
  </si>
  <si>
    <t>张时嘉</t>
  </si>
  <si>
    <t>娄逸夫</t>
  </si>
  <si>
    <t>341102199906200411</t>
  </si>
  <si>
    <t>李静博</t>
  </si>
  <si>
    <t>341223199907081319</t>
  </si>
  <si>
    <t>合计：</t>
  </si>
  <si>
    <t>网点发生费用合计：3068</t>
  </si>
  <si>
    <t>其中：</t>
  </si>
  <si>
    <t>1、兼职工资：2228</t>
  </si>
  <si>
    <t>2、代理费：840</t>
  </si>
  <si>
    <t>手机号码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</si>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</sst>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9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19" applyNumberFormat="0" applyAlignment="0" applyProtection="0">
      <alignment vertical="center"/>
    </xf>
    <xf numFmtId="0" fontId="20" fillId="5" borderId="24" applyNumberFormat="0" applyAlignment="0" applyProtection="0">
      <alignment vertical="center"/>
    </xf>
    <xf numFmtId="0" fontId="16" fillId="12" borderId="2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1" xfId="0" applyFont="1" applyFill="1" applyBorder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5" xfId="0" applyFont="1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7"/>
  <sheetViews>
    <sheetView tabSelected="1" zoomScale="90" zoomScaleNormal="90" workbookViewId="0">
      <pane xSplit="7" ySplit="5" topLeftCell="H33" activePane="bottomRight" state="frozen"/>
      <selection/>
      <selection pane="topRight"/>
      <selection pane="bottomLeft"/>
      <selection pane="bottomRight" activeCell="A47" sqref="A47"/>
    </sheetView>
  </sheetViews>
  <sheetFormatPr defaultColWidth="9" defaultRowHeight="12"/>
  <cols>
    <col min="1" max="1" width="7.225" style="2" customWidth="1"/>
    <col min="2" max="2" width="3.5" style="2" customWidth="1"/>
    <col min="3" max="3" width="16.525" style="2" customWidth="1"/>
    <col min="4" max="4" width="10.6833333333333" style="2" customWidth="1"/>
    <col min="5" max="7" width="9" style="2"/>
    <col min="8" max="8" width="9" style="3"/>
    <col min="9" max="9" width="7.25" style="3" customWidth="1"/>
    <col min="10" max="24" width="9" style="3"/>
    <col min="25" max="25" width="7.125" style="3" customWidth="1"/>
    <col min="26" max="26" width="9" style="3"/>
    <col min="27" max="27" width="17.875" style="2" customWidth="1"/>
    <col min="28" max="16384" width="9" style="2"/>
  </cols>
  <sheetData>
    <row r="1" ht="27" customHeight="1" spans="1:29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4"/>
      <c r="AB1" s="4"/>
      <c r="AC1" s="4"/>
    </row>
    <row r="2" ht="15" customHeight="1" spans="1:29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9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7" t="s">
        <v>9</v>
      </c>
      <c r="AB2" s="7" t="s">
        <v>10</v>
      </c>
      <c r="AC2" s="31" t="s">
        <v>11</v>
      </c>
    </row>
    <row r="3" ht="15" customHeight="1" spans="1:29">
      <c r="A3" s="10"/>
      <c r="B3" s="11"/>
      <c r="C3" s="11"/>
      <c r="D3" s="11"/>
      <c r="E3" s="11"/>
      <c r="F3" s="12"/>
      <c r="G3" s="11"/>
      <c r="H3" s="13" t="s">
        <v>12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1"/>
      <c r="AB3" s="11"/>
      <c r="AC3" s="32"/>
    </row>
    <row r="4" ht="15" customHeight="1" spans="1:29">
      <c r="A4" s="10"/>
      <c r="B4" s="11"/>
      <c r="C4" s="11"/>
      <c r="D4" s="11"/>
      <c r="E4" s="11"/>
      <c r="F4" s="12"/>
      <c r="G4" s="11"/>
      <c r="H4" s="13" t="s">
        <v>13</v>
      </c>
      <c r="I4" s="13" t="s">
        <v>14</v>
      </c>
      <c r="J4" s="13"/>
      <c r="K4" s="25" t="s">
        <v>15</v>
      </c>
      <c r="L4" s="25" t="s">
        <v>16</v>
      </c>
      <c r="M4" s="25" t="s">
        <v>17</v>
      </c>
      <c r="N4" s="25" t="s">
        <v>18</v>
      </c>
      <c r="O4" s="25" t="s">
        <v>19</v>
      </c>
      <c r="P4" s="25" t="s">
        <v>20</v>
      </c>
      <c r="Q4" s="25" t="s">
        <v>21</v>
      </c>
      <c r="R4" s="25" t="s">
        <v>22</v>
      </c>
      <c r="S4" s="25" t="s">
        <v>23</v>
      </c>
      <c r="T4" s="25" t="s">
        <v>24</v>
      </c>
      <c r="U4" s="28" t="s">
        <v>25</v>
      </c>
      <c r="V4" s="29"/>
      <c r="W4" s="30" t="s">
        <v>26</v>
      </c>
      <c r="X4" s="29"/>
      <c r="Y4" s="13" t="s">
        <v>27</v>
      </c>
      <c r="Z4" s="13"/>
      <c r="AA4" s="11"/>
      <c r="AB4" s="11"/>
      <c r="AC4" s="32"/>
    </row>
    <row r="5" ht="15" customHeight="1" spans="1:29">
      <c r="A5" s="10"/>
      <c r="B5" s="11"/>
      <c r="C5" s="11"/>
      <c r="D5" s="11"/>
      <c r="E5" s="11"/>
      <c r="F5" s="14"/>
      <c r="G5" s="11"/>
      <c r="H5" s="13"/>
      <c r="I5" s="13" t="s">
        <v>28</v>
      </c>
      <c r="J5" s="13" t="s">
        <v>29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13" t="s">
        <v>28</v>
      </c>
      <c r="V5" s="13" t="s">
        <v>30</v>
      </c>
      <c r="W5" s="13" t="s">
        <v>28</v>
      </c>
      <c r="X5" s="13" t="s">
        <v>30</v>
      </c>
      <c r="Y5" s="13" t="s">
        <v>28</v>
      </c>
      <c r="Z5" s="13" t="s">
        <v>30</v>
      </c>
      <c r="AA5" s="11"/>
      <c r="AB5" s="11"/>
      <c r="AC5" s="32"/>
    </row>
    <row r="6" ht="15" customHeight="1" spans="1:29">
      <c r="A6" s="15" t="s">
        <v>31</v>
      </c>
      <c r="B6" s="16">
        <v>1</v>
      </c>
      <c r="C6" s="16" t="s">
        <v>32</v>
      </c>
      <c r="D6" s="16">
        <v>18297957112</v>
      </c>
      <c r="E6" s="16">
        <v>62</v>
      </c>
      <c r="F6" s="16"/>
      <c r="G6" s="16">
        <v>25</v>
      </c>
      <c r="H6" s="17">
        <v>1</v>
      </c>
      <c r="I6" s="17">
        <v>1</v>
      </c>
      <c r="J6" s="17">
        <v>844710</v>
      </c>
      <c r="K6" s="17">
        <v>0</v>
      </c>
      <c r="L6" s="17">
        <v>0</v>
      </c>
      <c r="M6" s="17">
        <v>1</v>
      </c>
      <c r="N6" s="17">
        <v>1</v>
      </c>
      <c r="O6" s="17">
        <v>1</v>
      </c>
      <c r="P6" s="17">
        <v>1</v>
      </c>
      <c r="Q6" s="17">
        <v>0</v>
      </c>
      <c r="R6" s="17">
        <v>0</v>
      </c>
      <c r="S6" s="17">
        <v>0</v>
      </c>
      <c r="T6" s="17">
        <v>1</v>
      </c>
      <c r="U6" s="17">
        <v>1</v>
      </c>
      <c r="V6" s="17"/>
      <c r="W6" s="17">
        <v>0</v>
      </c>
      <c r="X6" s="17"/>
      <c r="Y6" s="17">
        <v>1</v>
      </c>
      <c r="Z6" s="17"/>
      <c r="AA6" s="35" t="s">
        <v>33</v>
      </c>
      <c r="AB6" s="16"/>
      <c r="AC6" s="33" t="s">
        <v>34</v>
      </c>
    </row>
    <row r="7" ht="15" customHeight="1" spans="1:29">
      <c r="A7" s="15" t="s">
        <v>35</v>
      </c>
      <c r="B7" s="16">
        <v>2</v>
      </c>
      <c r="C7" s="16" t="s">
        <v>36</v>
      </c>
      <c r="D7" s="16">
        <v>18225883571</v>
      </c>
      <c r="E7" s="16">
        <v>62</v>
      </c>
      <c r="F7" s="16"/>
      <c r="G7" s="16">
        <v>30</v>
      </c>
      <c r="H7" s="17">
        <v>1</v>
      </c>
      <c r="I7" s="17">
        <v>1</v>
      </c>
      <c r="J7" s="17">
        <v>841732</v>
      </c>
      <c r="K7" s="17">
        <v>0</v>
      </c>
      <c r="L7" s="17">
        <v>0</v>
      </c>
      <c r="M7" s="17">
        <v>1</v>
      </c>
      <c r="N7" s="17">
        <v>1</v>
      </c>
      <c r="O7" s="17">
        <v>0</v>
      </c>
      <c r="P7" s="17">
        <v>1</v>
      </c>
      <c r="Q7" s="17">
        <v>1</v>
      </c>
      <c r="R7" s="17">
        <v>0</v>
      </c>
      <c r="S7" s="17">
        <v>0</v>
      </c>
      <c r="T7" s="17">
        <v>1</v>
      </c>
      <c r="U7" s="17">
        <v>1</v>
      </c>
      <c r="V7" s="17"/>
      <c r="W7" s="17">
        <v>0</v>
      </c>
      <c r="X7" s="17"/>
      <c r="Y7" s="17">
        <v>1</v>
      </c>
      <c r="Z7" s="17"/>
      <c r="AA7" s="35" t="s">
        <v>37</v>
      </c>
      <c r="AB7" s="16"/>
      <c r="AC7" s="33" t="s">
        <v>34</v>
      </c>
    </row>
    <row r="8" ht="15" customHeight="1" spans="1:29">
      <c r="A8" s="15" t="s">
        <v>31</v>
      </c>
      <c r="B8" s="16">
        <v>3</v>
      </c>
      <c r="C8" s="16" t="s">
        <v>38</v>
      </c>
      <c r="D8" s="16">
        <v>18297881750</v>
      </c>
      <c r="E8" s="16">
        <v>62</v>
      </c>
      <c r="F8" s="16"/>
      <c r="G8" s="16">
        <v>25</v>
      </c>
      <c r="H8" s="17">
        <v>1</v>
      </c>
      <c r="I8" s="17">
        <v>1</v>
      </c>
      <c r="J8" s="17">
        <v>844132</v>
      </c>
      <c r="K8" s="17">
        <v>0</v>
      </c>
      <c r="L8" s="17">
        <v>0</v>
      </c>
      <c r="M8" s="17">
        <v>1</v>
      </c>
      <c r="N8" s="17">
        <v>0</v>
      </c>
      <c r="O8" s="17">
        <v>1</v>
      </c>
      <c r="P8" s="17">
        <v>1</v>
      </c>
      <c r="Q8" s="17">
        <v>0</v>
      </c>
      <c r="R8" s="17">
        <v>1</v>
      </c>
      <c r="S8" s="17">
        <v>0</v>
      </c>
      <c r="T8" s="17">
        <v>1</v>
      </c>
      <c r="U8" s="17">
        <v>1</v>
      </c>
      <c r="V8" s="17"/>
      <c r="W8" s="17">
        <v>0</v>
      </c>
      <c r="X8" s="17"/>
      <c r="Y8" s="17">
        <v>1</v>
      </c>
      <c r="Z8" s="17"/>
      <c r="AA8" s="35" t="s">
        <v>39</v>
      </c>
      <c r="AB8" s="16"/>
      <c r="AC8" s="33" t="s">
        <v>34</v>
      </c>
    </row>
    <row r="9" ht="15" customHeight="1" spans="1:29">
      <c r="A9" s="15" t="s">
        <v>31</v>
      </c>
      <c r="B9" s="16">
        <v>4</v>
      </c>
      <c r="C9" s="16" t="s">
        <v>40</v>
      </c>
      <c r="D9" s="16">
        <v>18356020247</v>
      </c>
      <c r="E9" s="16">
        <v>62</v>
      </c>
      <c r="F9" s="16"/>
      <c r="G9" s="16">
        <v>25</v>
      </c>
      <c r="H9" s="17">
        <v>1</v>
      </c>
      <c r="I9" s="17">
        <v>1</v>
      </c>
      <c r="J9" s="17">
        <v>843415</v>
      </c>
      <c r="K9" s="17">
        <v>0</v>
      </c>
      <c r="L9" s="17">
        <v>0</v>
      </c>
      <c r="M9" s="17">
        <v>1</v>
      </c>
      <c r="N9" s="17">
        <v>1</v>
      </c>
      <c r="O9" s="17">
        <v>1</v>
      </c>
      <c r="P9" s="17">
        <v>1</v>
      </c>
      <c r="Q9" s="17">
        <v>0</v>
      </c>
      <c r="R9" s="17">
        <v>0</v>
      </c>
      <c r="S9" s="17">
        <v>0</v>
      </c>
      <c r="T9" s="17">
        <v>1</v>
      </c>
      <c r="U9" s="17">
        <v>1</v>
      </c>
      <c r="V9" s="17"/>
      <c r="W9" s="17">
        <v>0</v>
      </c>
      <c r="X9" s="17"/>
      <c r="Y9" s="17">
        <v>1</v>
      </c>
      <c r="Z9" s="17"/>
      <c r="AA9" s="35" t="s">
        <v>41</v>
      </c>
      <c r="AB9" s="16"/>
      <c r="AC9" s="33" t="s">
        <v>34</v>
      </c>
    </row>
    <row r="10" ht="15" customHeight="1" spans="1:29">
      <c r="A10" s="15" t="s">
        <v>35</v>
      </c>
      <c r="B10" s="16">
        <v>5</v>
      </c>
      <c r="C10" s="16" t="s">
        <v>42</v>
      </c>
      <c r="D10" s="16">
        <v>18019917502</v>
      </c>
      <c r="E10" s="16">
        <v>57</v>
      </c>
      <c r="F10" s="16"/>
      <c r="G10" s="16">
        <v>30</v>
      </c>
      <c r="H10" s="17">
        <v>0</v>
      </c>
      <c r="I10" s="17">
        <v>1</v>
      </c>
      <c r="J10" s="17">
        <v>842029</v>
      </c>
      <c r="K10" s="17">
        <v>0</v>
      </c>
      <c r="L10" s="17">
        <v>0</v>
      </c>
      <c r="M10" s="17">
        <v>1</v>
      </c>
      <c r="N10" s="17">
        <v>1</v>
      </c>
      <c r="O10" s="17">
        <v>1</v>
      </c>
      <c r="P10" s="17">
        <v>1</v>
      </c>
      <c r="Q10" s="17">
        <v>0</v>
      </c>
      <c r="R10" s="17">
        <v>0</v>
      </c>
      <c r="S10" s="17">
        <v>0</v>
      </c>
      <c r="T10" s="17">
        <v>1</v>
      </c>
      <c r="U10" s="17">
        <v>1</v>
      </c>
      <c r="V10" s="17"/>
      <c r="W10" s="17">
        <v>0</v>
      </c>
      <c r="X10" s="17"/>
      <c r="Y10" s="17">
        <v>1</v>
      </c>
      <c r="Z10" s="17"/>
      <c r="AA10" s="35" t="s">
        <v>43</v>
      </c>
      <c r="AB10" s="16"/>
      <c r="AC10" s="33" t="s">
        <v>34</v>
      </c>
    </row>
    <row r="11" ht="15" customHeight="1" spans="1:29">
      <c r="A11" s="15" t="s">
        <v>31</v>
      </c>
      <c r="B11" s="16">
        <v>6</v>
      </c>
      <c r="C11" s="16" t="s">
        <v>44</v>
      </c>
      <c r="D11" s="16">
        <v>18715199220</v>
      </c>
      <c r="E11" s="16">
        <v>62</v>
      </c>
      <c r="F11" s="16"/>
      <c r="G11" s="16">
        <v>25</v>
      </c>
      <c r="H11" s="17">
        <v>1</v>
      </c>
      <c r="I11" s="17">
        <v>1</v>
      </c>
      <c r="J11" s="17">
        <v>843092</v>
      </c>
      <c r="K11" s="17">
        <v>0</v>
      </c>
      <c r="L11" s="17">
        <v>0</v>
      </c>
      <c r="M11" s="17">
        <v>1</v>
      </c>
      <c r="N11" s="17">
        <v>1</v>
      </c>
      <c r="O11" s="17">
        <v>1</v>
      </c>
      <c r="P11" s="17">
        <v>1</v>
      </c>
      <c r="Q11" s="17">
        <v>0</v>
      </c>
      <c r="R11" s="17">
        <v>0</v>
      </c>
      <c r="S11" s="17">
        <v>0</v>
      </c>
      <c r="T11" s="17">
        <v>1</v>
      </c>
      <c r="U11" s="17">
        <v>1</v>
      </c>
      <c r="V11" s="17"/>
      <c r="W11" s="17">
        <v>0</v>
      </c>
      <c r="X11" s="17"/>
      <c r="Y11" s="17">
        <v>1</v>
      </c>
      <c r="Z11" s="17"/>
      <c r="AA11" s="35" t="s">
        <v>45</v>
      </c>
      <c r="AB11" s="16"/>
      <c r="AC11" s="33" t="s">
        <v>34</v>
      </c>
    </row>
    <row r="12" ht="15" customHeight="1" spans="1:29">
      <c r="A12" s="15" t="s">
        <v>35</v>
      </c>
      <c r="B12" s="16">
        <v>7</v>
      </c>
      <c r="C12" s="16" t="s">
        <v>46</v>
      </c>
      <c r="D12" s="16">
        <v>18225650742</v>
      </c>
      <c r="E12" s="16">
        <v>62</v>
      </c>
      <c r="F12" s="16"/>
      <c r="G12" s="16">
        <v>30</v>
      </c>
      <c r="H12" s="17">
        <v>1</v>
      </c>
      <c r="I12" s="17">
        <v>1</v>
      </c>
      <c r="J12" s="17">
        <v>841526</v>
      </c>
      <c r="K12" s="17">
        <v>0</v>
      </c>
      <c r="L12" s="17">
        <v>0</v>
      </c>
      <c r="M12" s="17">
        <v>1</v>
      </c>
      <c r="N12" s="17">
        <v>1</v>
      </c>
      <c r="O12" s="17">
        <v>1</v>
      </c>
      <c r="P12" s="17">
        <v>0</v>
      </c>
      <c r="Q12" s="17">
        <v>1</v>
      </c>
      <c r="R12" s="17">
        <v>0</v>
      </c>
      <c r="S12" s="17">
        <v>0</v>
      </c>
      <c r="T12" s="17">
        <v>1</v>
      </c>
      <c r="U12" s="17">
        <v>1</v>
      </c>
      <c r="V12" s="17"/>
      <c r="W12" s="17">
        <v>0</v>
      </c>
      <c r="X12" s="17"/>
      <c r="Y12" s="17">
        <v>1</v>
      </c>
      <c r="Z12" s="17"/>
      <c r="AA12" s="35" t="s">
        <v>47</v>
      </c>
      <c r="AB12" s="16"/>
      <c r="AC12" s="33" t="s">
        <v>34</v>
      </c>
    </row>
    <row r="13" ht="15" customHeight="1" spans="1:29">
      <c r="A13" s="15" t="s">
        <v>31</v>
      </c>
      <c r="B13" s="16">
        <v>8</v>
      </c>
      <c r="C13" s="16" t="s">
        <v>48</v>
      </c>
      <c r="D13" s="16">
        <v>17318583382</v>
      </c>
      <c r="E13" s="16">
        <v>62</v>
      </c>
      <c r="F13" s="16"/>
      <c r="G13" s="16">
        <v>25</v>
      </c>
      <c r="H13" s="17">
        <v>1</v>
      </c>
      <c r="I13" s="17">
        <v>1</v>
      </c>
      <c r="J13" s="17">
        <v>843241</v>
      </c>
      <c r="K13" s="17">
        <v>0</v>
      </c>
      <c r="L13" s="17">
        <v>0</v>
      </c>
      <c r="M13" s="17">
        <v>1</v>
      </c>
      <c r="N13" s="17">
        <v>1</v>
      </c>
      <c r="O13" s="17">
        <v>1</v>
      </c>
      <c r="P13" s="17">
        <v>1</v>
      </c>
      <c r="Q13" s="17">
        <v>0</v>
      </c>
      <c r="R13" s="17">
        <v>0</v>
      </c>
      <c r="S13" s="17">
        <v>0</v>
      </c>
      <c r="T13" s="17">
        <v>1</v>
      </c>
      <c r="U13" s="17">
        <v>1</v>
      </c>
      <c r="V13" s="17"/>
      <c r="W13" s="17">
        <v>0</v>
      </c>
      <c r="X13" s="17"/>
      <c r="Y13" s="17">
        <v>1</v>
      </c>
      <c r="Z13" s="17"/>
      <c r="AA13" s="35" t="s">
        <v>49</v>
      </c>
      <c r="AB13" s="16"/>
      <c r="AC13" s="33" t="s">
        <v>34</v>
      </c>
    </row>
    <row r="14" ht="15" customHeight="1" spans="1:29">
      <c r="A14" s="15" t="s">
        <v>50</v>
      </c>
      <c r="B14" s="16">
        <v>9</v>
      </c>
      <c r="C14" s="16" t="s">
        <v>51</v>
      </c>
      <c r="D14" s="16">
        <v>13721075643</v>
      </c>
      <c r="E14" s="16">
        <v>56</v>
      </c>
      <c r="F14" s="16"/>
      <c r="G14" s="16">
        <v>30</v>
      </c>
      <c r="H14" s="17">
        <v>0</v>
      </c>
      <c r="I14" s="17">
        <v>0</v>
      </c>
      <c r="J14" s="17"/>
      <c r="K14" s="17">
        <v>0</v>
      </c>
      <c r="L14" s="17">
        <v>0</v>
      </c>
      <c r="M14" s="17">
        <v>1</v>
      </c>
      <c r="N14" s="17">
        <v>1</v>
      </c>
      <c r="O14" s="17">
        <v>1</v>
      </c>
      <c r="P14" s="17">
        <v>0</v>
      </c>
      <c r="Q14" s="17">
        <v>0</v>
      </c>
      <c r="R14" s="17">
        <v>0</v>
      </c>
      <c r="S14" s="17">
        <v>1</v>
      </c>
      <c r="T14" s="17">
        <v>1</v>
      </c>
      <c r="U14" s="17">
        <v>1</v>
      </c>
      <c r="V14" s="17"/>
      <c r="W14" s="17">
        <v>0</v>
      </c>
      <c r="X14" s="17"/>
      <c r="Y14" s="17">
        <v>1</v>
      </c>
      <c r="Z14" s="17"/>
      <c r="AA14" s="35" t="s">
        <v>52</v>
      </c>
      <c r="AB14" s="16"/>
      <c r="AC14" s="33" t="s">
        <v>34</v>
      </c>
    </row>
    <row r="15" ht="15" customHeight="1" spans="1:29">
      <c r="A15" s="15" t="s">
        <v>53</v>
      </c>
      <c r="B15" s="16">
        <v>10</v>
      </c>
      <c r="C15" s="16" t="s">
        <v>54</v>
      </c>
      <c r="D15" s="16">
        <v>18326771681</v>
      </c>
      <c r="E15" s="16">
        <v>15</v>
      </c>
      <c r="F15" s="16"/>
      <c r="G15" s="16">
        <v>0</v>
      </c>
      <c r="H15" s="17">
        <v>1</v>
      </c>
      <c r="I15" s="17">
        <v>0</v>
      </c>
      <c r="J15" s="17"/>
      <c r="K15" s="17">
        <v>0</v>
      </c>
      <c r="L15" s="17">
        <v>0</v>
      </c>
      <c r="M15" s="17">
        <v>1</v>
      </c>
      <c r="N15" s="17">
        <v>0</v>
      </c>
      <c r="O15" s="17">
        <v>1</v>
      </c>
      <c r="P15" s="17">
        <v>1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/>
      <c r="W15" s="17">
        <v>0</v>
      </c>
      <c r="X15" s="17"/>
      <c r="Y15" s="17">
        <v>0</v>
      </c>
      <c r="Z15" s="17"/>
      <c r="AA15" s="35" t="s">
        <v>55</v>
      </c>
      <c r="AB15" s="16"/>
      <c r="AC15" s="33" t="s">
        <v>34</v>
      </c>
    </row>
    <row r="16" ht="15" customHeight="1" spans="1:29">
      <c r="A16" s="15" t="s">
        <v>53</v>
      </c>
      <c r="B16" s="16">
        <v>11</v>
      </c>
      <c r="C16" s="16" t="s">
        <v>56</v>
      </c>
      <c r="D16" s="16">
        <v>15056685813</v>
      </c>
      <c r="E16" s="16">
        <v>36</v>
      </c>
      <c r="F16" s="16"/>
      <c r="G16" s="16">
        <v>20</v>
      </c>
      <c r="H16" s="17">
        <v>1</v>
      </c>
      <c r="I16" s="17">
        <v>0</v>
      </c>
      <c r="J16" s="17"/>
      <c r="K16" s="17">
        <v>0</v>
      </c>
      <c r="L16" s="17">
        <v>0</v>
      </c>
      <c r="M16" s="17">
        <v>1</v>
      </c>
      <c r="N16" s="17">
        <v>1</v>
      </c>
      <c r="O16" s="17">
        <v>0</v>
      </c>
      <c r="P16" s="17">
        <v>1</v>
      </c>
      <c r="Q16" s="17">
        <v>0</v>
      </c>
      <c r="R16" s="17">
        <v>0</v>
      </c>
      <c r="S16" s="17">
        <v>0</v>
      </c>
      <c r="T16" s="17">
        <v>0</v>
      </c>
      <c r="U16" s="17">
        <v>1</v>
      </c>
      <c r="V16" s="17"/>
      <c r="W16" s="17">
        <v>0</v>
      </c>
      <c r="X16" s="17"/>
      <c r="Y16" s="17">
        <v>1</v>
      </c>
      <c r="Z16" s="17"/>
      <c r="AA16" s="35" t="s">
        <v>57</v>
      </c>
      <c r="AB16" s="16"/>
      <c r="AC16" s="33" t="s">
        <v>34</v>
      </c>
    </row>
    <row r="17" ht="15" customHeight="1" spans="1:29">
      <c r="A17" s="15" t="s">
        <v>31</v>
      </c>
      <c r="B17" s="16">
        <v>12</v>
      </c>
      <c r="C17" s="16" t="s">
        <v>58</v>
      </c>
      <c r="D17" s="16">
        <v>13865251421</v>
      </c>
      <c r="E17" s="16">
        <v>62</v>
      </c>
      <c r="F17" s="16"/>
      <c r="G17" s="16">
        <v>25</v>
      </c>
      <c r="H17" s="17">
        <v>1</v>
      </c>
      <c r="I17" s="17">
        <v>1</v>
      </c>
      <c r="J17" s="17">
        <v>845162</v>
      </c>
      <c r="K17" s="17">
        <v>0</v>
      </c>
      <c r="L17" s="17">
        <v>0</v>
      </c>
      <c r="M17" s="17">
        <v>1</v>
      </c>
      <c r="N17" s="17">
        <v>1</v>
      </c>
      <c r="O17" s="17">
        <v>1</v>
      </c>
      <c r="P17" s="17">
        <v>1</v>
      </c>
      <c r="Q17" s="17">
        <v>0</v>
      </c>
      <c r="R17" s="17">
        <v>0</v>
      </c>
      <c r="S17" s="17">
        <v>0</v>
      </c>
      <c r="T17" s="17">
        <v>0</v>
      </c>
      <c r="U17" s="17">
        <v>1</v>
      </c>
      <c r="V17" s="17"/>
      <c r="W17" s="17">
        <v>0</v>
      </c>
      <c r="X17" s="17"/>
      <c r="Y17" s="17">
        <v>1</v>
      </c>
      <c r="Z17" s="17"/>
      <c r="AA17" s="35" t="s">
        <v>59</v>
      </c>
      <c r="AB17" s="16"/>
      <c r="AC17" s="33" t="s">
        <v>34</v>
      </c>
    </row>
    <row r="18" ht="15" customHeight="1" spans="1:29">
      <c r="A18" s="15" t="s">
        <v>35</v>
      </c>
      <c r="B18" s="16">
        <v>13</v>
      </c>
      <c r="C18" s="16" t="s">
        <v>60</v>
      </c>
      <c r="D18" s="16">
        <v>18324899939</v>
      </c>
      <c r="E18" s="16">
        <v>62</v>
      </c>
      <c r="F18" s="16"/>
      <c r="G18" s="16">
        <v>30</v>
      </c>
      <c r="H18" s="17">
        <v>0</v>
      </c>
      <c r="I18" s="17">
        <v>1</v>
      </c>
      <c r="J18" s="17">
        <v>842235</v>
      </c>
      <c r="K18" s="17">
        <v>0</v>
      </c>
      <c r="L18" s="17">
        <v>0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 s="17">
        <v>0</v>
      </c>
      <c r="S18" s="17">
        <v>0</v>
      </c>
      <c r="T18" s="17">
        <v>1</v>
      </c>
      <c r="U18" s="17">
        <v>1</v>
      </c>
      <c r="V18" s="17"/>
      <c r="W18" s="17">
        <v>0</v>
      </c>
      <c r="X18" s="17"/>
      <c r="Y18" s="17">
        <v>1</v>
      </c>
      <c r="Z18" s="17"/>
      <c r="AA18" s="35" t="s">
        <v>61</v>
      </c>
      <c r="AB18" s="16"/>
      <c r="AC18" s="33" t="s">
        <v>34</v>
      </c>
    </row>
    <row r="19" ht="15" customHeight="1" spans="1:29">
      <c r="A19" s="15" t="s">
        <v>35</v>
      </c>
      <c r="B19" s="16">
        <v>14</v>
      </c>
      <c r="C19" s="16" t="s">
        <v>62</v>
      </c>
      <c r="D19" s="16">
        <v>18856409412</v>
      </c>
      <c r="E19" s="16">
        <v>62</v>
      </c>
      <c r="F19" s="16"/>
      <c r="G19" s="16">
        <v>30</v>
      </c>
      <c r="H19" s="17">
        <v>1</v>
      </c>
      <c r="I19" s="17">
        <v>1</v>
      </c>
      <c r="J19" s="17">
        <v>842292</v>
      </c>
      <c r="K19" s="17">
        <v>0</v>
      </c>
      <c r="L19" s="17">
        <v>0</v>
      </c>
      <c r="M19" s="17">
        <v>1</v>
      </c>
      <c r="N19" s="17">
        <v>0</v>
      </c>
      <c r="O19" s="17">
        <v>1</v>
      </c>
      <c r="P19" s="17">
        <v>1</v>
      </c>
      <c r="Q19" s="17">
        <v>1</v>
      </c>
      <c r="R19" s="17">
        <v>0</v>
      </c>
      <c r="S19" s="17">
        <v>0</v>
      </c>
      <c r="T19" s="17">
        <v>1</v>
      </c>
      <c r="U19" s="17">
        <v>1</v>
      </c>
      <c r="V19" s="17"/>
      <c r="W19" s="17">
        <v>0</v>
      </c>
      <c r="X19" s="17"/>
      <c r="Y19" s="17">
        <v>1</v>
      </c>
      <c r="Z19" s="17"/>
      <c r="AA19" s="35" t="s">
        <v>63</v>
      </c>
      <c r="AB19" s="16"/>
      <c r="AC19" s="33" t="s">
        <v>34</v>
      </c>
    </row>
    <row r="20" ht="15" customHeight="1" spans="1:29">
      <c r="A20" s="15" t="s">
        <v>35</v>
      </c>
      <c r="B20" s="16">
        <v>15</v>
      </c>
      <c r="C20" s="16" t="s">
        <v>64</v>
      </c>
      <c r="D20" s="16">
        <v>18726297536</v>
      </c>
      <c r="E20" s="16">
        <v>56</v>
      </c>
      <c r="F20" s="16"/>
      <c r="G20" s="16">
        <v>30</v>
      </c>
      <c r="H20" s="17">
        <v>1</v>
      </c>
      <c r="I20" s="17">
        <v>0</v>
      </c>
      <c r="J20" s="17"/>
      <c r="K20" s="17">
        <v>0</v>
      </c>
      <c r="L20" s="17">
        <v>0</v>
      </c>
      <c r="M20" s="17">
        <v>1</v>
      </c>
      <c r="N20" s="17">
        <v>1</v>
      </c>
      <c r="O20" s="17">
        <v>0</v>
      </c>
      <c r="P20" s="17">
        <v>1</v>
      </c>
      <c r="Q20" s="17">
        <v>0</v>
      </c>
      <c r="R20" s="17">
        <v>0</v>
      </c>
      <c r="S20" s="17">
        <v>0</v>
      </c>
      <c r="T20" s="17">
        <v>1</v>
      </c>
      <c r="U20" s="17">
        <v>1</v>
      </c>
      <c r="V20" s="17"/>
      <c r="W20" s="17">
        <v>0</v>
      </c>
      <c r="X20" s="17"/>
      <c r="Y20" s="17">
        <v>1</v>
      </c>
      <c r="Z20" s="17"/>
      <c r="AA20" s="35" t="s">
        <v>65</v>
      </c>
      <c r="AB20" s="16"/>
      <c r="AC20" s="33" t="s">
        <v>34</v>
      </c>
    </row>
    <row r="21" ht="15" customHeight="1" spans="1:29">
      <c r="A21" s="15" t="s">
        <v>35</v>
      </c>
      <c r="B21" s="16">
        <v>16</v>
      </c>
      <c r="C21" s="16" t="s">
        <v>66</v>
      </c>
      <c r="D21" s="16">
        <v>18326229213</v>
      </c>
      <c r="E21" s="16">
        <v>20</v>
      </c>
      <c r="F21" s="16"/>
      <c r="G21" s="16">
        <v>0</v>
      </c>
      <c r="H21" s="17">
        <v>0</v>
      </c>
      <c r="I21" s="17">
        <v>0</v>
      </c>
      <c r="J21" s="17"/>
      <c r="K21" s="17">
        <v>0</v>
      </c>
      <c r="L21" s="17">
        <v>0</v>
      </c>
      <c r="M21" s="17">
        <v>1</v>
      </c>
      <c r="N21" s="17">
        <v>0</v>
      </c>
      <c r="O21" s="17">
        <v>0</v>
      </c>
      <c r="P21" s="17">
        <v>1</v>
      </c>
      <c r="Q21" s="17">
        <v>0</v>
      </c>
      <c r="R21" s="17">
        <v>0</v>
      </c>
      <c r="S21" s="17">
        <v>0</v>
      </c>
      <c r="T21" s="17">
        <v>1</v>
      </c>
      <c r="U21" s="17">
        <v>1</v>
      </c>
      <c r="V21" s="17"/>
      <c r="W21" s="17">
        <v>0</v>
      </c>
      <c r="X21" s="17"/>
      <c r="Y21" s="17">
        <v>1</v>
      </c>
      <c r="Z21" s="17"/>
      <c r="AA21" s="35" t="s">
        <v>67</v>
      </c>
      <c r="AB21" s="16"/>
      <c r="AC21" s="33" t="s">
        <v>34</v>
      </c>
    </row>
    <row r="22" ht="15" customHeight="1" spans="1:29">
      <c r="A22" s="15" t="s">
        <v>68</v>
      </c>
      <c r="B22" s="16">
        <v>17</v>
      </c>
      <c r="C22" s="16" t="s">
        <v>69</v>
      </c>
      <c r="D22" s="16">
        <v>18655427038</v>
      </c>
      <c r="E22" s="16">
        <v>62</v>
      </c>
      <c r="F22" s="16"/>
      <c r="G22" s="16">
        <v>0</v>
      </c>
      <c r="H22" s="17">
        <v>1</v>
      </c>
      <c r="I22" s="17">
        <v>0</v>
      </c>
      <c r="J22" s="17"/>
      <c r="K22" s="17">
        <v>0</v>
      </c>
      <c r="L22" s="17">
        <v>0</v>
      </c>
      <c r="M22" s="17">
        <v>1</v>
      </c>
      <c r="N22" s="17">
        <v>1</v>
      </c>
      <c r="O22" s="17">
        <v>1</v>
      </c>
      <c r="P22" s="17">
        <v>0</v>
      </c>
      <c r="Q22" s="17">
        <v>1</v>
      </c>
      <c r="R22" s="17">
        <v>0</v>
      </c>
      <c r="S22" s="17">
        <v>0</v>
      </c>
      <c r="T22" s="17">
        <v>1</v>
      </c>
      <c r="U22" s="17">
        <v>1</v>
      </c>
      <c r="V22" s="17"/>
      <c r="W22" s="17">
        <v>1</v>
      </c>
      <c r="X22" s="17"/>
      <c r="Y22" s="17">
        <v>1</v>
      </c>
      <c r="Z22" s="17"/>
      <c r="AA22" s="35" t="s">
        <v>70</v>
      </c>
      <c r="AB22" s="16"/>
      <c r="AC22" s="33" t="s">
        <v>71</v>
      </c>
    </row>
    <row r="23" ht="15" customHeight="1" spans="1:29">
      <c r="A23" s="15" t="s">
        <v>35</v>
      </c>
      <c r="B23" s="16">
        <v>18</v>
      </c>
      <c r="C23" s="16" t="s">
        <v>72</v>
      </c>
      <c r="D23" s="16">
        <v>18756673034</v>
      </c>
      <c r="E23" s="16">
        <v>15</v>
      </c>
      <c r="F23" s="16"/>
      <c r="G23" s="16">
        <v>0</v>
      </c>
      <c r="H23" s="17">
        <v>1</v>
      </c>
      <c r="I23" s="17">
        <v>0</v>
      </c>
      <c r="J23" s="17"/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1</v>
      </c>
      <c r="V23" s="17"/>
      <c r="W23" s="17">
        <v>0</v>
      </c>
      <c r="X23" s="17"/>
      <c r="Y23" s="17">
        <v>1</v>
      </c>
      <c r="Z23" s="17"/>
      <c r="AA23" s="35" t="s">
        <v>73</v>
      </c>
      <c r="AB23" s="16"/>
      <c r="AC23" s="33" t="s">
        <v>34</v>
      </c>
    </row>
    <row r="24" ht="15" customHeight="1" spans="1:29">
      <c r="A24" s="15" t="s">
        <v>31</v>
      </c>
      <c r="B24" s="16">
        <v>19</v>
      </c>
      <c r="C24" s="16" t="s">
        <v>74</v>
      </c>
      <c r="D24" s="16">
        <v>18326681047</v>
      </c>
      <c r="E24" s="16">
        <v>62</v>
      </c>
      <c r="F24" s="16"/>
      <c r="G24" s="16">
        <v>25</v>
      </c>
      <c r="H24" s="17">
        <v>0</v>
      </c>
      <c r="I24" s="17">
        <v>1</v>
      </c>
      <c r="J24" s="17">
        <v>840247</v>
      </c>
      <c r="K24" s="17">
        <v>0</v>
      </c>
      <c r="L24" s="17">
        <v>0</v>
      </c>
      <c r="M24" s="17">
        <v>1</v>
      </c>
      <c r="N24" s="17">
        <v>1</v>
      </c>
      <c r="O24" s="17">
        <v>1</v>
      </c>
      <c r="P24" s="17">
        <v>1</v>
      </c>
      <c r="Q24" s="17">
        <v>0</v>
      </c>
      <c r="R24" s="17">
        <v>1</v>
      </c>
      <c r="S24" s="17">
        <v>0</v>
      </c>
      <c r="T24" s="17">
        <v>1</v>
      </c>
      <c r="U24" s="17">
        <v>1</v>
      </c>
      <c r="V24" s="17"/>
      <c r="W24" s="17">
        <v>0</v>
      </c>
      <c r="X24" s="17"/>
      <c r="Y24" s="17">
        <v>1</v>
      </c>
      <c r="Z24" s="17"/>
      <c r="AA24" s="35" t="s">
        <v>75</v>
      </c>
      <c r="AB24" s="16"/>
      <c r="AC24" s="33" t="s">
        <v>34</v>
      </c>
    </row>
    <row r="25" ht="15" customHeight="1" spans="1:29">
      <c r="A25" s="15" t="s">
        <v>31</v>
      </c>
      <c r="B25" s="16">
        <v>20</v>
      </c>
      <c r="C25" s="16" t="s">
        <v>76</v>
      </c>
      <c r="D25" s="16">
        <v>15005656950</v>
      </c>
      <c r="E25" s="16">
        <v>60</v>
      </c>
      <c r="F25" s="16"/>
      <c r="G25" s="16">
        <v>25</v>
      </c>
      <c r="H25" s="17">
        <v>1</v>
      </c>
      <c r="I25" s="17">
        <v>1</v>
      </c>
      <c r="J25" s="17">
        <v>829885</v>
      </c>
      <c r="K25" s="17">
        <v>1</v>
      </c>
      <c r="L25" s="17">
        <v>0</v>
      </c>
      <c r="M25" s="17">
        <v>1</v>
      </c>
      <c r="N25" s="17">
        <v>0</v>
      </c>
      <c r="O25" s="17">
        <v>1</v>
      </c>
      <c r="P25" s="17">
        <v>0</v>
      </c>
      <c r="Q25" s="17">
        <v>0</v>
      </c>
      <c r="R25" s="17">
        <v>1</v>
      </c>
      <c r="S25" s="17">
        <v>0</v>
      </c>
      <c r="T25" s="17">
        <v>1</v>
      </c>
      <c r="U25" s="17">
        <v>1</v>
      </c>
      <c r="V25" s="17"/>
      <c r="W25" s="17">
        <v>0</v>
      </c>
      <c r="X25" s="17"/>
      <c r="Y25" s="17">
        <v>1</v>
      </c>
      <c r="Z25" s="17"/>
      <c r="AA25" s="35" t="s">
        <v>77</v>
      </c>
      <c r="AB25" s="16"/>
      <c r="AC25" s="33" t="s">
        <v>34</v>
      </c>
    </row>
    <row r="26" ht="15" customHeight="1" spans="1:29">
      <c r="A26" s="15" t="s">
        <v>31</v>
      </c>
      <c r="B26" s="16">
        <v>21</v>
      </c>
      <c r="C26" s="16" t="s">
        <v>78</v>
      </c>
      <c r="D26" s="16">
        <v>15215697594</v>
      </c>
      <c r="E26" s="16">
        <v>70</v>
      </c>
      <c r="F26" s="16"/>
      <c r="G26" s="16">
        <v>25</v>
      </c>
      <c r="H26" s="17">
        <v>1</v>
      </c>
      <c r="I26" s="17">
        <v>1</v>
      </c>
      <c r="J26" s="17">
        <v>830586</v>
      </c>
      <c r="K26" s="17">
        <v>1</v>
      </c>
      <c r="L26" s="17">
        <v>0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  <c r="R26" s="17">
        <v>1</v>
      </c>
      <c r="S26" s="17">
        <v>0</v>
      </c>
      <c r="T26" s="17">
        <v>1</v>
      </c>
      <c r="U26" s="17">
        <v>1</v>
      </c>
      <c r="V26" s="17"/>
      <c r="W26" s="17">
        <v>0</v>
      </c>
      <c r="X26" s="17"/>
      <c r="Y26" s="17">
        <v>1</v>
      </c>
      <c r="Z26" s="17"/>
      <c r="AA26" s="35" t="s">
        <v>79</v>
      </c>
      <c r="AB26" s="16"/>
      <c r="AC26" s="33" t="s">
        <v>34</v>
      </c>
    </row>
    <row r="27" ht="15" customHeight="1" spans="1:29">
      <c r="A27" s="15" t="s">
        <v>80</v>
      </c>
      <c r="B27" s="16">
        <v>22</v>
      </c>
      <c r="C27" s="16" t="s">
        <v>81</v>
      </c>
      <c r="D27" s="16">
        <v>18756019825</v>
      </c>
      <c r="E27" s="16">
        <v>60</v>
      </c>
      <c r="F27" s="16"/>
      <c r="G27" s="16">
        <v>0</v>
      </c>
      <c r="H27" s="17">
        <v>1</v>
      </c>
      <c r="I27" s="17">
        <v>1</v>
      </c>
      <c r="J27" s="17">
        <v>830230</v>
      </c>
      <c r="K27" s="17">
        <v>1</v>
      </c>
      <c r="L27" s="17">
        <v>0</v>
      </c>
      <c r="M27" s="17">
        <v>1</v>
      </c>
      <c r="N27" s="17">
        <v>1</v>
      </c>
      <c r="O27" s="17">
        <v>1</v>
      </c>
      <c r="P27" s="17">
        <v>0</v>
      </c>
      <c r="Q27" s="17">
        <v>1</v>
      </c>
      <c r="R27" s="17">
        <v>0</v>
      </c>
      <c r="S27" s="17">
        <v>0</v>
      </c>
      <c r="T27" s="17">
        <v>0</v>
      </c>
      <c r="U27" s="17">
        <v>1</v>
      </c>
      <c r="V27" s="17"/>
      <c r="W27" s="17">
        <v>0</v>
      </c>
      <c r="X27" s="17"/>
      <c r="Y27" s="17">
        <v>1</v>
      </c>
      <c r="Z27" s="17"/>
      <c r="AA27" s="35" t="s">
        <v>82</v>
      </c>
      <c r="AB27" s="16"/>
      <c r="AC27" s="33" t="s">
        <v>71</v>
      </c>
    </row>
    <row r="28" ht="15" customHeight="1" spans="1:29">
      <c r="A28" s="15" t="s">
        <v>83</v>
      </c>
      <c r="B28" s="16">
        <v>23</v>
      </c>
      <c r="C28" s="16" t="s">
        <v>84</v>
      </c>
      <c r="D28" s="16">
        <v>18555870418</v>
      </c>
      <c r="E28" s="16">
        <v>63</v>
      </c>
      <c r="F28" s="16"/>
      <c r="G28" s="16">
        <v>20</v>
      </c>
      <c r="H28" s="17">
        <v>1</v>
      </c>
      <c r="I28" s="17">
        <v>1</v>
      </c>
      <c r="J28" s="17">
        <v>829422</v>
      </c>
      <c r="K28" s="17">
        <v>0</v>
      </c>
      <c r="L28" s="17">
        <v>1</v>
      </c>
      <c r="M28" s="17">
        <v>0</v>
      </c>
      <c r="N28" s="17">
        <v>1</v>
      </c>
      <c r="O28" s="17">
        <v>1</v>
      </c>
      <c r="P28" s="17">
        <v>1</v>
      </c>
      <c r="Q28" s="17">
        <v>1</v>
      </c>
      <c r="R28" s="17">
        <v>0</v>
      </c>
      <c r="S28" s="17">
        <v>0</v>
      </c>
      <c r="T28" s="17">
        <v>1</v>
      </c>
      <c r="U28" s="17">
        <v>1</v>
      </c>
      <c r="V28" s="17"/>
      <c r="W28" s="17">
        <v>0</v>
      </c>
      <c r="X28" s="17"/>
      <c r="Y28" s="17">
        <v>1</v>
      </c>
      <c r="Z28" s="17"/>
      <c r="AA28" s="35" t="s">
        <v>85</v>
      </c>
      <c r="AB28" s="16"/>
      <c r="AC28" s="33" t="s">
        <v>34</v>
      </c>
    </row>
    <row r="29" ht="15" customHeight="1" spans="1:29">
      <c r="A29" s="15" t="s">
        <v>83</v>
      </c>
      <c r="B29" s="16">
        <v>24</v>
      </c>
      <c r="C29" s="16" t="s">
        <v>86</v>
      </c>
      <c r="D29" s="16">
        <v>15980155820</v>
      </c>
      <c r="E29" s="16">
        <v>63</v>
      </c>
      <c r="F29" s="16"/>
      <c r="G29" s="16">
        <v>20</v>
      </c>
      <c r="H29" s="17">
        <v>1</v>
      </c>
      <c r="I29" s="17">
        <v>1</v>
      </c>
      <c r="J29" s="17">
        <v>829331</v>
      </c>
      <c r="K29" s="17">
        <v>0</v>
      </c>
      <c r="L29" s="17">
        <v>1</v>
      </c>
      <c r="M29" s="17">
        <v>1</v>
      </c>
      <c r="N29" s="17">
        <v>1</v>
      </c>
      <c r="O29" s="17">
        <v>1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1</v>
      </c>
      <c r="V29" s="17"/>
      <c r="W29" s="17">
        <v>0</v>
      </c>
      <c r="X29" s="17"/>
      <c r="Y29" s="17">
        <v>1</v>
      </c>
      <c r="Z29" s="17"/>
      <c r="AA29" s="16" t="s">
        <v>87</v>
      </c>
      <c r="AB29" s="16"/>
      <c r="AC29" s="33" t="s">
        <v>34</v>
      </c>
    </row>
    <row r="30" ht="15" customHeight="1" spans="1:29">
      <c r="A30" s="15" t="s">
        <v>88</v>
      </c>
      <c r="B30" s="16">
        <v>25</v>
      </c>
      <c r="C30" s="16" t="s">
        <v>89</v>
      </c>
      <c r="D30" s="16">
        <v>18855078187</v>
      </c>
      <c r="E30" s="16">
        <v>62</v>
      </c>
      <c r="F30" s="16"/>
      <c r="G30" s="16">
        <v>30</v>
      </c>
      <c r="H30" s="17">
        <v>1</v>
      </c>
      <c r="I30" s="17">
        <v>1</v>
      </c>
      <c r="J30" s="17">
        <v>829877</v>
      </c>
      <c r="K30" s="17">
        <v>1</v>
      </c>
      <c r="L30" s="17">
        <v>0</v>
      </c>
      <c r="M30" s="17">
        <v>1</v>
      </c>
      <c r="N30" s="17">
        <v>1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1</v>
      </c>
      <c r="U30" s="17">
        <v>1</v>
      </c>
      <c r="V30" s="17"/>
      <c r="W30" s="17">
        <v>0</v>
      </c>
      <c r="X30" s="17"/>
      <c r="Y30" s="17">
        <v>1</v>
      </c>
      <c r="Z30" s="17"/>
      <c r="AA30" s="35" t="s">
        <v>90</v>
      </c>
      <c r="AB30" s="16"/>
      <c r="AC30" s="33" t="s">
        <v>34</v>
      </c>
    </row>
    <row r="31" ht="15" customHeight="1" spans="1:29">
      <c r="A31" s="15" t="s">
        <v>91</v>
      </c>
      <c r="B31" s="16">
        <v>26</v>
      </c>
      <c r="C31" s="16" t="s">
        <v>92</v>
      </c>
      <c r="D31" s="16">
        <v>18255131652</v>
      </c>
      <c r="E31" s="16">
        <v>63</v>
      </c>
      <c r="F31" s="16"/>
      <c r="G31" s="16">
        <v>0</v>
      </c>
      <c r="H31" s="17">
        <v>0</v>
      </c>
      <c r="I31" s="17">
        <v>1</v>
      </c>
      <c r="J31" s="17">
        <v>830313</v>
      </c>
      <c r="K31" s="17">
        <v>1</v>
      </c>
      <c r="L31" s="17">
        <v>1</v>
      </c>
      <c r="M31" s="17">
        <v>0</v>
      </c>
      <c r="N31" s="17">
        <v>1</v>
      </c>
      <c r="O31" s="17">
        <v>1</v>
      </c>
      <c r="P31" s="17">
        <v>0</v>
      </c>
      <c r="Q31" s="17">
        <v>1</v>
      </c>
      <c r="R31" s="17">
        <v>1</v>
      </c>
      <c r="S31" s="17">
        <v>0</v>
      </c>
      <c r="T31" s="17">
        <v>1</v>
      </c>
      <c r="U31" s="17">
        <v>1</v>
      </c>
      <c r="V31" s="17"/>
      <c r="W31" s="17">
        <v>0</v>
      </c>
      <c r="X31" s="17"/>
      <c r="Y31" s="17">
        <v>1</v>
      </c>
      <c r="Z31" s="17"/>
      <c r="AA31" s="35" t="s">
        <v>93</v>
      </c>
      <c r="AB31" s="16"/>
      <c r="AC31" s="33" t="s">
        <v>71</v>
      </c>
    </row>
    <row r="32" ht="15" customHeight="1" spans="1:29">
      <c r="A32" s="15" t="s">
        <v>88</v>
      </c>
      <c r="B32" s="16">
        <v>27</v>
      </c>
      <c r="C32" s="16" t="s">
        <v>94</v>
      </c>
      <c r="D32" s="16">
        <v>15056345960</v>
      </c>
      <c r="E32" s="16">
        <v>62</v>
      </c>
      <c r="F32" s="16"/>
      <c r="G32" s="16">
        <v>30</v>
      </c>
      <c r="H32" s="17">
        <v>1</v>
      </c>
      <c r="I32" s="17">
        <v>1</v>
      </c>
      <c r="J32" s="17">
        <v>829893</v>
      </c>
      <c r="K32" s="17">
        <v>1</v>
      </c>
      <c r="L32" s="17">
        <v>0</v>
      </c>
      <c r="M32" s="17">
        <v>1</v>
      </c>
      <c r="N32" s="17">
        <v>1</v>
      </c>
      <c r="O32" s="17">
        <v>0</v>
      </c>
      <c r="P32" s="17">
        <v>1</v>
      </c>
      <c r="Q32" s="17">
        <v>0</v>
      </c>
      <c r="R32" s="17">
        <v>0</v>
      </c>
      <c r="S32" s="17">
        <v>0</v>
      </c>
      <c r="T32" s="17">
        <v>1</v>
      </c>
      <c r="U32" s="17">
        <v>1</v>
      </c>
      <c r="V32" s="17"/>
      <c r="W32" s="17">
        <v>0</v>
      </c>
      <c r="X32" s="17"/>
      <c r="Y32" s="17">
        <v>1</v>
      </c>
      <c r="Z32" s="17"/>
      <c r="AA32" s="35" t="s">
        <v>95</v>
      </c>
      <c r="AB32" s="16"/>
      <c r="AC32" s="33" t="s">
        <v>34</v>
      </c>
    </row>
    <row r="33" ht="15" customHeight="1" spans="1:29">
      <c r="A33" s="15" t="s">
        <v>91</v>
      </c>
      <c r="B33" s="16">
        <v>28</v>
      </c>
      <c r="C33" s="16" t="s">
        <v>96</v>
      </c>
      <c r="D33" s="16">
        <v>13721045463</v>
      </c>
      <c r="E33" s="16">
        <v>62</v>
      </c>
      <c r="F33" s="16"/>
      <c r="G33" s="16">
        <v>0</v>
      </c>
      <c r="H33" s="17">
        <v>0</v>
      </c>
      <c r="I33" s="17">
        <v>0</v>
      </c>
      <c r="J33" s="17"/>
      <c r="K33" s="17">
        <v>1</v>
      </c>
      <c r="L33" s="17">
        <v>1</v>
      </c>
      <c r="M33" s="17">
        <v>0</v>
      </c>
      <c r="N33" s="17">
        <v>1</v>
      </c>
      <c r="O33" s="17">
        <v>1</v>
      </c>
      <c r="P33" s="17">
        <v>0</v>
      </c>
      <c r="Q33" s="17">
        <v>1</v>
      </c>
      <c r="R33" s="17">
        <v>1</v>
      </c>
      <c r="S33" s="17">
        <v>0</v>
      </c>
      <c r="T33" s="17">
        <v>1</v>
      </c>
      <c r="U33" s="17">
        <v>1</v>
      </c>
      <c r="V33" s="17"/>
      <c r="W33" s="17">
        <v>0</v>
      </c>
      <c r="X33" s="17"/>
      <c r="Y33" s="17">
        <v>1</v>
      </c>
      <c r="Z33" s="17"/>
      <c r="AA33" s="35" t="s">
        <v>97</v>
      </c>
      <c r="AB33" s="16"/>
      <c r="AC33" s="33" t="s">
        <v>71</v>
      </c>
    </row>
    <row r="34" ht="15" customHeight="1" spans="1:29">
      <c r="A34" s="15" t="s">
        <v>31</v>
      </c>
      <c r="B34" s="16">
        <v>29</v>
      </c>
      <c r="C34" s="16" t="s">
        <v>98</v>
      </c>
      <c r="D34" s="16">
        <v>15055166271</v>
      </c>
      <c r="E34" s="16">
        <v>68</v>
      </c>
      <c r="F34" s="16"/>
      <c r="G34" s="16">
        <v>25</v>
      </c>
      <c r="H34" s="17">
        <v>1</v>
      </c>
      <c r="I34" s="17">
        <v>1</v>
      </c>
      <c r="J34" s="17">
        <v>829505</v>
      </c>
      <c r="K34" s="17">
        <v>0</v>
      </c>
      <c r="L34" s="17">
        <v>0</v>
      </c>
      <c r="M34" s="17">
        <v>1</v>
      </c>
      <c r="N34" s="17">
        <v>1</v>
      </c>
      <c r="O34" s="17">
        <v>1</v>
      </c>
      <c r="P34" s="17">
        <v>1</v>
      </c>
      <c r="Q34" s="17">
        <v>1</v>
      </c>
      <c r="R34" s="17">
        <v>1</v>
      </c>
      <c r="S34" s="17">
        <v>0</v>
      </c>
      <c r="T34" s="17">
        <v>1</v>
      </c>
      <c r="U34" s="17">
        <v>1</v>
      </c>
      <c r="V34" s="17"/>
      <c r="W34" s="17">
        <v>0</v>
      </c>
      <c r="X34" s="17"/>
      <c r="Y34" s="17">
        <v>1</v>
      </c>
      <c r="Z34" s="17"/>
      <c r="AA34" s="35" t="s">
        <v>99</v>
      </c>
      <c r="AB34" s="16"/>
      <c r="AC34" s="33" t="s">
        <v>34</v>
      </c>
    </row>
    <row r="35" ht="15" customHeight="1" spans="1:29">
      <c r="A35" s="15" t="s">
        <v>31</v>
      </c>
      <c r="B35" s="16">
        <v>30</v>
      </c>
      <c r="C35" s="16" t="s">
        <v>100</v>
      </c>
      <c r="D35" s="16">
        <v>18256425175</v>
      </c>
      <c r="E35" s="16">
        <v>62</v>
      </c>
      <c r="F35" s="16"/>
      <c r="G35" s="16">
        <v>25</v>
      </c>
      <c r="H35" s="17">
        <v>1</v>
      </c>
      <c r="I35" s="17">
        <v>1</v>
      </c>
      <c r="J35" s="17">
        <v>829927</v>
      </c>
      <c r="K35" s="17">
        <v>0</v>
      </c>
      <c r="L35" s="17">
        <v>0</v>
      </c>
      <c r="M35" s="17">
        <v>1</v>
      </c>
      <c r="N35" s="17">
        <v>1</v>
      </c>
      <c r="O35" s="17">
        <v>1</v>
      </c>
      <c r="P35" s="17">
        <v>1</v>
      </c>
      <c r="Q35" s="17">
        <v>0</v>
      </c>
      <c r="R35" s="17">
        <v>1</v>
      </c>
      <c r="S35" s="17">
        <v>0</v>
      </c>
      <c r="T35" s="17">
        <v>1</v>
      </c>
      <c r="U35" s="17">
        <v>1</v>
      </c>
      <c r="V35" s="17"/>
      <c r="W35" s="17">
        <v>0</v>
      </c>
      <c r="X35" s="17"/>
      <c r="Y35" s="17">
        <v>1</v>
      </c>
      <c r="Z35" s="17"/>
      <c r="AA35" s="35" t="s">
        <v>101</v>
      </c>
      <c r="AB35" s="16"/>
      <c r="AC35" s="33" t="s">
        <v>34</v>
      </c>
    </row>
    <row r="36" ht="15" customHeight="1" spans="1:29">
      <c r="A36" s="15" t="s">
        <v>31</v>
      </c>
      <c r="B36" s="16">
        <v>31</v>
      </c>
      <c r="C36" s="16" t="s">
        <v>102</v>
      </c>
      <c r="D36" s="16">
        <v>18096611807</v>
      </c>
      <c r="E36" s="16">
        <v>58</v>
      </c>
      <c r="F36" s="16"/>
      <c r="G36" s="16">
        <v>25</v>
      </c>
      <c r="H36" s="17">
        <v>1</v>
      </c>
      <c r="I36" s="17">
        <v>0</v>
      </c>
      <c r="J36" s="17"/>
      <c r="K36" s="17">
        <v>0</v>
      </c>
      <c r="L36" s="17">
        <v>0</v>
      </c>
      <c r="M36" s="17">
        <v>1</v>
      </c>
      <c r="N36" s="17">
        <v>1</v>
      </c>
      <c r="O36" s="17">
        <v>1</v>
      </c>
      <c r="P36" s="17">
        <v>0</v>
      </c>
      <c r="Q36" s="17">
        <v>0</v>
      </c>
      <c r="R36" s="17">
        <v>0</v>
      </c>
      <c r="S36" s="17">
        <v>0</v>
      </c>
      <c r="T36" s="17">
        <v>1</v>
      </c>
      <c r="U36" s="17">
        <v>1</v>
      </c>
      <c r="V36" s="17"/>
      <c r="W36" s="17">
        <v>0</v>
      </c>
      <c r="X36" s="17"/>
      <c r="Y36" s="17">
        <v>1</v>
      </c>
      <c r="Z36" s="17"/>
      <c r="AA36" s="35" t="s">
        <v>103</v>
      </c>
      <c r="AB36" s="16"/>
      <c r="AC36" s="33" t="s">
        <v>34</v>
      </c>
    </row>
    <row r="37" ht="15" customHeight="1" spans="1:29">
      <c r="A37" s="15" t="s">
        <v>35</v>
      </c>
      <c r="B37" s="16">
        <v>32</v>
      </c>
      <c r="C37" s="16" t="s">
        <v>104</v>
      </c>
      <c r="D37" s="16">
        <v>15855192701</v>
      </c>
      <c r="E37" s="16">
        <v>60</v>
      </c>
      <c r="F37" s="16"/>
      <c r="G37" s="16">
        <v>30</v>
      </c>
      <c r="H37" s="17">
        <v>1</v>
      </c>
      <c r="I37" s="17">
        <v>1</v>
      </c>
      <c r="J37" s="17">
        <v>830727</v>
      </c>
      <c r="K37" s="17">
        <v>1</v>
      </c>
      <c r="L37" s="17">
        <v>0</v>
      </c>
      <c r="M37" s="17">
        <v>1</v>
      </c>
      <c r="N37" s="17">
        <v>0</v>
      </c>
      <c r="O37" s="17">
        <v>0</v>
      </c>
      <c r="P37" s="17">
        <v>1</v>
      </c>
      <c r="Q37" s="17">
        <v>1</v>
      </c>
      <c r="R37" s="17">
        <v>1</v>
      </c>
      <c r="S37" s="17">
        <v>0</v>
      </c>
      <c r="T37" s="17">
        <v>0</v>
      </c>
      <c r="U37" s="17">
        <v>1</v>
      </c>
      <c r="V37" s="17"/>
      <c r="W37" s="17">
        <v>0</v>
      </c>
      <c r="X37" s="17"/>
      <c r="Y37" s="17">
        <v>1</v>
      </c>
      <c r="Z37" s="17"/>
      <c r="AA37" s="35" t="s">
        <v>105</v>
      </c>
      <c r="AB37" s="16"/>
      <c r="AC37" s="33" t="s">
        <v>34</v>
      </c>
    </row>
    <row r="38" ht="15" customHeight="1" spans="1:29">
      <c r="A38" s="15" t="s">
        <v>35</v>
      </c>
      <c r="B38" s="16">
        <v>33</v>
      </c>
      <c r="C38" s="16" t="s">
        <v>106</v>
      </c>
      <c r="D38" s="16">
        <v>18715062016</v>
      </c>
      <c r="E38" s="16">
        <v>60</v>
      </c>
      <c r="F38" s="16"/>
      <c r="G38" s="16">
        <v>30</v>
      </c>
      <c r="H38" s="17">
        <v>1</v>
      </c>
      <c r="I38" s="17">
        <v>1</v>
      </c>
      <c r="J38" s="17">
        <v>830842</v>
      </c>
      <c r="K38" s="17">
        <v>1</v>
      </c>
      <c r="L38" s="17">
        <v>0</v>
      </c>
      <c r="M38" s="17">
        <v>0</v>
      </c>
      <c r="N38" s="17">
        <v>1</v>
      </c>
      <c r="O38" s="17">
        <v>1</v>
      </c>
      <c r="P38" s="17">
        <v>1</v>
      </c>
      <c r="Q38" s="17">
        <v>0</v>
      </c>
      <c r="R38" s="17">
        <v>1</v>
      </c>
      <c r="S38" s="17">
        <v>0</v>
      </c>
      <c r="T38" s="17">
        <v>0</v>
      </c>
      <c r="U38" s="17">
        <v>1</v>
      </c>
      <c r="V38" s="17"/>
      <c r="W38" s="17">
        <v>0</v>
      </c>
      <c r="X38" s="17"/>
      <c r="Y38" s="17">
        <v>1</v>
      </c>
      <c r="Z38" s="17"/>
      <c r="AA38" s="35" t="s">
        <v>107</v>
      </c>
      <c r="AB38" s="16"/>
      <c r="AC38" s="33" t="s">
        <v>34</v>
      </c>
    </row>
    <row r="39" ht="15" customHeight="1" spans="1:29">
      <c r="A39" s="15" t="s">
        <v>88</v>
      </c>
      <c r="B39" s="16">
        <v>34</v>
      </c>
      <c r="C39" s="16" t="s">
        <v>108</v>
      </c>
      <c r="D39" s="16">
        <v>17318599626</v>
      </c>
      <c r="E39" s="16">
        <v>57</v>
      </c>
      <c r="F39" s="16"/>
      <c r="G39" s="16">
        <v>30</v>
      </c>
      <c r="H39" s="17">
        <v>0</v>
      </c>
      <c r="I39" s="17">
        <v>1</v>
      </c>
      <c r="J39" s="17">
        <v>830339</v>
      </c>
      <c r="K39" s="17">
        <v>0</v>
      </c>
      <c r="L39" s="17">
        <v>0</v>
      </c>
      <c r="M39" s="17">
        <v>1</v>
      </c>
      <c r="N39" s="17">
        <v>1</v>
      </c>
      <c r="O39" s="17">
        <v>1</v>
      </c>
      <c r="P39" s="17">
        <v>1</v>
      </c>
      <c r="Q39" s="17">
        <v>1</v>
      </c>
      <c r="R39" s="17">
        <v>0</v>
      </c>
      <c r="S39" s="17">
        <v>0</v>
      </c>
      <c r="T39" s="17">
        <v>1</v>
      </c>
      <c r="U39" s="17">
        <v>1</v>
      </c>
      <c r="V39" s="17"/>
      <c r="W39" s="17">
        <v>0</v>
      </c>
      <c r="X39" s="17"/>
      <c r="Y39" s="17">
        <v>0</v>
      </c>
      <c r="Z39" s="17"/>
      <c r="AA39" s="35" t="s">
        <v>109</v>
      </c>
      <c r="AB39" s="16"/>
      <c r="AC39" s="33" t="s">
        <v>34</v>
      </c>
    </row>
    <row r="40" ht="15" customHeight="1" spans="1:29">
      <c r="A40" s="15" t="s">
        <v>88</v>
      </c>
      <c r="B40" s="16">
        <v>35</v>
      </c>
      <c r="C40" s="16" t="s">
        <v>110</v>
      </c>
      <c r="D40" s="16">
        <v>15855738960</v>
      </c>
      <c r="E40" s="16">
        <v>56</v>
      </c>
      <c r="F40" s="16"/>
      <c r="G40" s="16">
        <v>30</v>
      </c>
      <c r="H40" s="17">
        <v>1</v>
      </c>
      <c r="I40" s="17">
        <v>1</v>
      </c>
      <c r="J40" s="17">
        <v>832335</v>
      </c>
      <c r="K40" s="17">
        <v>1</v>
      </c>
      <c r="L40" s="17">
        <v>0</v>
      </c>
      <c r="M40" s="17">
        <v>0</v>
      </c>
      <c r="N40" s="17">
        <v>0</v>
      </c>
      <c r="O40" s="17">
        <v>1</v>
      </c>
      <c r="P40" s="17">
        <v>0</v>
      </c>
      <c r="Q40" s="17">
        <v>0</v>
      </c>
      <c r="R40" s="17">
        <v>1</v>
      </c>
      <c r="S40" s="17">
        <v>0</v>
      </c>
      <c r="T40" s="17">
        <v>1</v>
      </c>
      <c r="U40" s="17">
        <v>1</v>
      </c>
      <c r="V40" s="17"/>
      <c r="W40" s="17">
        <v>0</v>
      </c>
      <c r="X40" s="17"/>
      <c r="Y40" s="17">
        <v>1</v>
      </c>
      <c r="Z40" s="17"/>
      <c r="AA40" s="35" t="s">
        <v>111</v>
      </c>
      <c r="AB40" s="16"/>
      <c r="AC40" s="33" t="s">
        <v>34</v>
      </c>
    </row>
    <row r="41" ht="15" customHeight="1" spans="1:29">
      <c r="A41" s="15" t="s">
        <v>112</v>
      </c>
      <c r="B41" s="16">
        <v>36</v>
      </c>
      <c r="C41" s="16" t="s">
        <v>113</v>
      </c>
      <c r="D41" s="16">
        <v>15256531193</v>
      </c>
      <c r="E41" s="16">
        <v>61</v>
      </c>
      <c r="F41" s="16"/>
      <c r="G41" s="16">
        <v>30</v>
      </c>
      <c r="H41" s="17">
        <v>1</v>
      </c>
      <c r="I41" s="17">
        <v>0</v>
      </c>
      <c r="J41" s="17"/>
      <c r="K41" s="17">
        <v>0</v>
      </c>
      <c r="L41" s="17">
        <v>0</v>
      </c>
      <c r="M41" s="17">
        <v>1</v>
      </c>
      <c r="N41" s="17">
        <v>1</v>
      </c>
      <c r="O41" s="17">
        <v>1</v>
      </c>
      <c r="P41" s="17">
        <v>1</v>
      </c>
      <c r="Q41" s="17">
        <v>0</v>
      </c>
      <c r="R41" s="17">
        <v>0</v>
      </c>
      <c r="S41" s="17">
        <v>0</v>
      </c>
      <c r="T41" s="17">
        <v>1</v>
      </c>
      <c r="U41" s="17">
        <v>1</v>
      </c>
      <c r="V41" s="17"/>
      <c r="W41" s="17">
        <v>0</v>
      </c>
      <c r="X41" s="17"/>
      <c r="Y41" s="17">
        <v>1</v>
      </c>
      <c r="Z41" s="17"/>
      <c r="AA41" s="35" t="s">
        <v>114</v>
      </c>
      <c r="AB41" s="16"/>
      <c r="AC41" s="33" t="s">
        <v>34</v>
      </c>
    </row>
    <row r="42" ht="15" customHeight="1" spans="1:29">
      <c r="A42" s="15" t="s">
        <v>115</v>
      </c>
      <c r="B42" s="16">
        <v>37</v>
      </c>
      <c r="C42" s="16" t="s">
        <v>116</v>
      </c>
      <c r="D42" s="16">
        <v>17611137372</v>
      </c>
      <c r="E42" s="16">
        <v>62</v>
      </c>
      <c r="F42" s="16"/>
      <c r="G42" s="16">
        <v>20</v>
      </c>
      <c r="H42" s="17">
        <v>0</v>
      </c>
      <c r="I42" s="17">
        <v>1</v>
      </c>
      <c r="J42" s="17">
        <v>839017</v>
      </c>
      <c r="K42" s="17">
        <v>0</v>
      </c>
      <c r="L42" s="17">
        <v>0</v>
      </c>
      <c r="M42" s="17">
        <v>1</v>
      </c>
      <c r="N42" s="17">
        <v>1</v>
      </c>
      <c r="O42" s="17">
        <v>1</v>
      </c>
      <c r="P42" s="17">
        <v>0</v>
      </c>
      <c r="Q42" s="17">
        <v>1</v>
      </c>
      <c r="R42" s="17">
        <v>1</v>
      </c>
      <c r="S42" s="17">
        <v>0</v>
      </c>
      <c r="T42" s="17">
        <v>0</v>
      </c>
      <c r="U42" s="17">
        <v>1</v>
      </c>
      <c r="V42" s="17"/>
      <c r="W42" s="17">
        <v>0</v>
      </c>
      <c r="X42" s="17"/>
      <c r="Y42" s="17">
        <v>1</v>
      </c>
      <c r="Z42" s="17"/>
      <c r="AA42" s="35" t="s">
        <v>117</v>
      </c>
      <c r="AB42" s="16"/>
      <c r="AC42" s="33" t="s">
        <v>34</v>
      </c>
    </row>
    <row r="43" ht="15" customHeight="1" spans="1:29">
      <c r="A43" s="15" t="s">
        <v>118</v>
      </c>
      <c r="B43" s="16">
        <v>38</v>
      </c>
      <c r="C43" s="16" t="s">
        <v>119</v>
      </c>
      <c r="D43" s="16">
        <v>15215502956</v>
      </c>
      <c r="E43" s="16">
        <v>60</v>
      </c>
      <c r="F43" s="16"/>
      <c r="G43" s="16">
        <v>20</v>
      </c>
      <c r="H43" s="17">
        <v>1</v>
      </c>
      <c r="I43" s="17">
        <v>1</v>
      </c>
      <c r="J43" s="17">
        <v>840080</v>
      </c>
      <c r="K43" s="17">
        <v>0</v>
      </c>
      <c r="L43" s="17">
        <v>0</v>
      </c>
      <c r="M43" s="17">
        <v>1</v>
      </c>
      <c r="N43" s="17">
        <v>1</v>
      </c>
      <c r="O43" s="17">
        <v>1</v>
      </c>
      <c r="P43" s="17">
        <v>0</v>
      </c>
      <c r="Q43" s="17">
        <v>0</v>
      </c>
      <c r="R43" s="17">
        <v>1</v>
      </c>
      <c r="S43" s="17">
        <v>0</v>
      </c>
      <c r="T43" s="17">
        <v>1</v>
      </c>
      <c r="U43" s="17">
        <v>1</v>
      </c>
      <c r="V43" s="17"/>
      <c r="W43" s="17">
        <v>0</v>
      </c>
      <c r="X43" s="17"/>
      <c r="Y43" s="17">
        <v>1</v>
      </c>
      <c r="Z43" s="17"/>
      <c r="AA43" s="35" t="s">
        <v>120</v>
      </c>
      <c r="AB43" s="16"/>
      <c r="AC43" s="33" t="s">
        <v>34</v>
      </c>
    </row>
    <row r="44" ht="15" customHeight="1" spans="1:29">
      <c r="A44" s="15" t="s">
        <v>118</v>
      </c>
      <c r="B44" s="16">
        <v>39</v>
      </c>
      <c r="C44" s="16" t="s">
        <v>121</v>
      </c>
      <c r="D44" s="16">
        <v>18456741059</v>
      </c>
      <c r="E44" s="16">
        <v>60</v>
      </c>
      <c r="F44" s="16"/>
      <c r="G44" s="16">
        <v>20</v>
      </c>
      <c r="H44" s="17">
        <v>1</v>
      </c>
      <c r="I44" s="17">
        <v>1</v>
      </c>
      <c r="J44" s="17">
        <v>840106</v>
      </c>
      <c r="K44" s="17">
        <v>0</v>
      </c>
      <c r="L44" s="17">
        <v>0</v>
      </c>
      <c r="M44" s="17">
        <v>1</v>
      </c>
      <c r="N44" s="17">
        <v>1</v>
      </c>
      <c r="O44" s="17">
        <v>1</v>
      </c>
      <c r="P44" s="17">
        <v>0</v>
      </c>
      <c r="Q44" s="17">
        <v>0</v>
      </c>
      <c r="R44" s="17">
        <v>1</v>
      </c>
      <c r="S44" s="17">
        <v>0</v>
      </c>
      <c r="T44" s="17">
        <v>1</v>
      </c>
      <c r="U44" s="17">
        <v>1</v>
      </c>
      <c r="V44" s="17"/>
      <c r="W44" s="17">
        <v>0</v>
      </c>
      <c r="X44" s="17"/>
      <c r="Y44" s="17">
        <v>1</v>
      </c>
      <c r="Z44" s="17"/>
      <c r="AA44" s="35" t="s">
        <v>122</v>
      </c>
      <c r="AB44" s="16"/>
      <c r="AC44" s="33" t="s">
        <v>34</v>
      </c>
    </row>
    <row r="45" ht="15" customHeight="1" spans="1:29">
      <c r="A45" s="18" t="s">
        <v>123</v>
      </c>
      <c r="B45" s="19"/>
      <c r="C45" s="19"/>
      <c r="D45" s="20"/>
      <c r="E45" s="21">
        <f>SUM(E6:E44)</f>
        <v>2228</v>
      </c>
      <c r="F45" s="21"/>
      <c r="G45" s="21">
        <f>SUM(G6:G44)</f>
        <v>840</v>
      </c>
      <c r="H45" s="17">
        <f>SUM(H6:H44)</f>
        <v>30</v>
      </c>
      <c r="I45" s="27">
        <f>SUM(I6:I44)</f>
        <v>29</v>
      </c>
      <c r="J45" s="27"/>
      <c r="K45" s="27">
        <f t="shared" ref="K45:U45" si="0">SUM(K6:K44)</f>
        <v>10</v>
      </c>
      <c r="L45" s="27">
        <f t="shared" si="0"/>
        <v>4</v>
      </c>
      <c r="M45" s="27">
        <f t="shared" si="0"/>
        <v>33</v>
      </c>
      <c r="N45" s="27">
        <f t="shared" si="0"/>
        <v>31</v>
      </c>
      <c r="O45" s="27">
        <f t="shared" si="0"/>
        <v>31</v>
      </c>
      <c r="P45" s="27">
        <f t="shared" si="0"/>
        <v>25</v>
      </c>
      <c r="Q45" s="27">
        <f t="shared" si="0"/>
        <v>15</v>
      </c>
      <c r="R45" s="27">
        <f t="shared" si="0"/>
        <v>15</v>
      </c>
      <c r="S45" s="27">
        <f t="shared" si="0"/>
        <v>1</v>
      </c>
      <c r="T45" s="27">
        <f t="shared" si="0"/>
        <v>30</v>
      </c>
      <c r="U45" s="27">
        <f t="shared" si="0"/>
        <v>38</v>
      </c>
      <c r="V45" s="27"/>
      <c r="W45" s="27">
        <f>SUM(W6:W44)</f>
        <v>1</v>
      </c>
      <c r="X45" s="27"/>
      <c r="Y45" s="27">
        <f>SUM(Y6:Y44)</f>
        <v>37</v>
      </c>
      <c r="Z45" s="27"/>
      <c r="AA45" s="21"/>
      <c r="AB45" s="21"/>
      <c r="AC45" s="34"/>
    </row>
    <row r="46" ht="16" customHeight="1" spans="1:3">
      <c r="A46" s="22" t="s">
        <v>124</v>
      </c>
      <c r="B46" s="22"/>
      <c r="C46" s="22"/>
    </row>
    <row r="47" ht="16" customHeight="1" spans="3:25">
      <c r="C47" s="22" t="s">
        <v>125</v>
      </c>
      <c r="D47" s="23" t="s">
        <v>126</v>
      </c>
      <c r="E47" s="23"/>
      <c r="F47" s="23"/>
      <c r="G47" s="23"/>
      <c r="H47" s="24" t="s">
        <v>127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</sheetData>
  <mergeCells count="34">
    <mergeCell ref="A1:AC1"/>
    <mergeCell ref="H2:Z2"/>
    <mergeCell ref="H3:T3"/>
    <mergeCell ref="U3:Z3"/>
    <mergeCell ref="I4:J4"/>
    <mergeCell ref="U4:V4"/>
    <mergeCell ref="W4:X4"/>
    <mergeCell ref="Y4:Z4"/>
    <mergeCell ref="A45:D45"/>
    <mergeCell ref="A46:C46"/>
    <mergeCell ref="D47:G47"/>
    <mergeCell ref="H47:J47"/>
    <mergeCell ref="U47:Y47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AA2:AA5"/>
    <mergeCell ref="AB2:AB5"/>
    <mergeCell ref="AC2:A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0"/>
  <sheetViews>
    <sheetView workbookViewId="0">
      <selection activeCell="C2" sqref="C2:C40"/>
    </sheetView>
  </sheetViews>
  <sheetFormatPr defaultColWidth="9" defaultRowHeight="13.5" outlineLevelCol="2"/>
  <cols>
    <col min="1" max="1" width="15.125" style="1" customWidth="1"/>
    <col min="2" max="2" width="15.25" style="1" customWidth="1"/>
    <col min="3" max="16384" width="9" style="1"/>
  </cols>
  <sheetData>
    <row r="1" spans="1:2">
      <c r="A1" s="1" t="s">
        <v>3</v>
      </c>
      <c r="B1" s="1" t="s">
        <v>128</v>
      </c>
    </row>
    <row r="2" spans="1:2">
      <c r="A2" s="1" t="str">
        <f>总表!C6</f>
        <v>吕呈</v>
      </c>
      <c r="B2" s="1">
        <f>总表!D6</f>
        <v>18297957112</v>
      </c>
    </row>
    <row r="3" spans="1:2">
      <c r="A3" s="1" t="str">
        <f>总表!C7</f>
        <v>丁蓉蓉</v>
      </c>
      <c r="B3" s="1">
        <f>总表!D7</f>
        <v>18225883571</v>
      </c>
    </row>
    <row r="4" spans="1:2">
      <c r="A4" s="1" t="str">
        <f>总表!C8</f>
        <v>冀楠楠</v>
      </c>
      <c r="B4" s="1">
        <f>总表!D8</f>
        <v>18297881750</v>
      </c>
    </row>
    <row r="5" spans="1:2">
      <c r="A5" s="1" t="str">
        <f>总表!C9</f>
        <v>杨震</v>
      </c>
      <c r="B5" s="1">
        <f>总表!D9</f>
        <v>18356020247</v>
      </c>
    </row>
    <row r="6" hidden="1" spans="1:3">
      <c r="A6" s="1" t="str">
        <f>总表!C10</f>
        <v>张亮</v>
      </c>
      <c r="B6" s="1">
        <f>总表!D10</f>
        <v>18019917502</v>
      </c>
      <c r="C6" s="1">
        <f>总表!H10</f>
        <v>0</v>
      </c>
    </row>
    <row r="7" spans="1:2">
      <c r="A7" s="1" t="str">
        <f>总表!C11</f>
        <v>顾勇</v>
      </c>
      <c r="B7" s="1">
        <f>总表!D11</f>
        <v>18715199220</v>
      </c>
    </row>
    <row r="8" spans="1:2">
      <c r="A8" s="1" t="str">
        <f>总表!C12</f>
        <v>李静阳</v>
      </c>
      <c r="B8" s="1">
        <f>总表!D12</f>
        <v>18225650742</v>
      </c>
    </row>
    <row r="9" spans="1:2">
      <c r="A9" s="1" t="str">
        <f>总表!C13</f>
        <v>顾尚金</v>
      </c>
      <c r="B9" s="1">
        <f>总表!D13</f>
        <v>17318583382</v>
      </c>
    </row>
    <row r="10" hidden="1" spans="1:3">
      <c r="A10" s="1" t="str">
        <f>总表!C14</f>
        <v>韩沁</v>
      </c>
      <c r="B10" s="1">
        <f>总表!D14</f>
        <v>13721075643</v>
      </c>
      <c r="C10" s="1">
        <f>总表!H14</f>
        <v>0</v>
      </c>
    </row>
    <row r="11" spans="1:2">
      <c r="A11" s="1" t="str">
        <f>总表!C15</f>
        <v>明雨</v>
      </c>
      <c r="B11" s="1">
        <f>总表!D15</f>
        <v>18326771681</v>
      </c>
    </row>
    <row r="12" spans="1:2">
      <c r="A12" s="1" t="str">
        <f>总表!C16</f>
        <v>凌琪</v>
      </c>
      <c r="B12" s="1">
        <f>总表!D16</f>
        <v>15056685813</v>
      </c>
    </row>
    <row r="13" spans="1:2">
      <c r="A13" s="1" t="str">
        <f>总表!C17</f>
        <v>王玉杰</v>
      </c>
      <c r="B13" s="1">
        <f>总表!D17</f>
        <v>13865251421</v>
      </c>
    </row>
    <row r="14" hidden="1" spans="1:3">
      <c r="A14" s="1" t="str">
        <f>总表!C18</f>
        <v>潘楠楠</v>
      </c>
      <c r="B14" s="1">
        <f>总表!D18</f>
        <v>18324899939</v>
      </c>
      <c r="C14" s="1">
        <f>总表!H18</f>
        <v>0</v>
      </c>
    </row>
    <row r="15" spans="1:2">
      <c r="A15" s="1" t="str">
        <f>总表!C19</f>
        <v>江扬</v>
      </c>
      <c r="B15" s="1">
        <f>总表!D19</f>
        <v>18856409412</v>
      </c>
    </row>
    <row r="16" spans="1:2">
      <c r="A16" s="1" t="str">
        <f>总表!C20</f>
        <v>王宇</v>
      </c>
      <c r="B16" s="1">
        <f>总表!D20</f>
        <v>18726297536</v>
      </c>
    </row>
    <row r="17" hidden="1" spans="1:3">
      <c r="A17" s="1" t="str">
        <f>总表!C21</f>
        <v>邵红</v>
      </c>
      <c r="B17" s="1">
        <f>总表!D21</f>
        <v>18326229213</v>
      </c>
      <c r="C17" s="1">
        <f>总表!H21</f>
        <v>0</v>
      </c>
    </row>
    <row r="18" spans="1:2">
      <c r="A18" s="1" t="str">
        <f>总表!C22</f>
        <v>王锁</v>
      </c>
      <c r="B18" s="1">
        <f>总表!D22</f>
        <v>18655427038</v>
      </c>
    </row>
    <row r="19" spans="1:2">
      <c r="A19" s="1" t="str">
        <f>总表!C23</f>
        <v>戴婷婷</v>
      </c>
      <c r="B19" s="1">
        <f>总表!D23</f>
        <v>18756673034</v>
      </c>
    </row>
    <row r="20" hidden="1" spans="1:3">
      <c r="A20" s="1" t="str">
        <f>总表!C24</f>
        <v>王映云</v>
      </c>
      <c r="B20" s="1">
        <f>总表!D24</f>
        <v>18326681047</v>
      </c>
      <c r="C20" s="1">
        <f>总表!H24</f>
        <v>0</v>
      </c>
    </row>
    <row r="21" spans="1:2">
      <c r="A21" s="1" t="str">
        <f>总表!C25</f>
        <v>潘静雅</v>
      </c>
      <c r="B21" s="1">
        <f>总表!D25</f>
        <v>15005656950</v>
      </c>
    </row>
    <row r="22" spans="1:2">
      <c r="A22" s="1" t="str">
        <f>总表!C26</f>
        <v>许逸东</v>
      </c>
      <c r="B22" s="1">
        <f>总表!D26</f>
        <v>15215697594</v>
      </c>
    </row>
    <row r="23" spans="1:2">
      <c r="A23" s="1" t="str">
        <f>总表!C27</f>
        <v>徐国林</v>
      </c>
      <c r="B23" s="1">
        <f>总表!D27</f>
        <v>18756019825</v>
      </c>
    </row>
    <row r="24" spans="1:2">
      <c r="A24" s="1" t="str">
        <f>总表!C28</f>
        <v>吴宗振</v>
      </c>
      <c r="B24" s="1">
        <f>总表!D28</f>
        <v>18555870418</v>
      </c>
    </row>
    <row r="25" spans="1:2">
      <c r="A25" s="1" t="str">
        <f>总表!C29</f>
        <v>柯磊只</v>
      </c>
      <c r="B25" s="1">
        <f>总表!D29</f>
        <v>15980155820</v>
      </c>
    </row>
    <row r="26" spans="1:2">
      <c r="A26" s="1" t="str">
        <f>总表!C30</f>
        <v>陈国伟</v>
      </c>
      <c r="B26" s="1">
        <f>总表!D30</f>
        <v>18855078187</v>
      </c>
    </row>
    <row r="27" hidden="1" spans="1:3">
      <c r="A27" s="1" t="str">
        <f>总表!C31</f>
        <v>杨帆</v>
      </c>
      <c r="B27" s="1">
        <f>总表!D31</f>
        <v>18255131652</v>
      </c>
      <c r="C27" s="1">
        <f>总表!H31</f>
        <v>0</v>
      </c>
    </row>
    <row r="28" spans="1:2">
      <c r="A28" s="1" t="str">
        <f>总表!C32</f>
        <v>卢政</v>
      </c>
      <c r="B28" s="1">
        <f>总表!D32</f>
        <v>15056345960</v>
      </c>
    </row>
    <row r="29" hidden="1" spans="1:3">
      <c r="A29" s="1" t="str">
        <f>总表!C33</f>
        <v>牙库甫江･卡斯木</v>
      </c>
      <c r="B29" s="1">
        <f>总表!D33</f>
        <v>13721045463</v>
      </c>
      <c r="C29" s="1">
        <f>总表!H33</f>
        <v>0</v>
      </c>
    </row>
    <row r="30" spans="1:2">
      <c r="A30" s="1" t="str">
        <f>总表!C34</f>
        <v>尚稳齐</v>
      </c>
      <c r="B30" s="1">
        <f>总表!D34</f>
        <v>15055166271</v>
      </c>
    </row>
    <row r="31" spans="1:2">
      <c r="A31" s="1" t="str">
        <f>总表!C35</f>
        <v>吕绘</v>
      </c>
      <c r="B31" s="1">
        <f>总表!D35</f>
        <v>18256425175</v>
      </c>
    </row>
    <row r="32" spans="1:2">
      <c r="A32" s="1" t="str">
        <f>总表!C36</f>
        <v>汪雨桐</v>
      </c>
      <c r="B32" s="1">
        <f>总表!D36</f>
        <v>18096611807</v>
      </c>
    </row>
    <row r="33" spans="1:2">
      <c r="A33" s="1" t="str">
        <f>总表!C37</f>
        <v>马金风</v>
      </c>
      <c r="B33" s="1">
        <f>总表!D37</f>
        <v>15855192701</v>
      </c>
    </row>
    <row r="34" spans="1:2">
      <c r="A34" s="1" t="str">
        <f>总表!C38</f>
        <v>朱伯斌</v>
      </c>
      <c r="B34" s="1">
        <f>总表!D38</f>
        <v>18715062016</v>
      </c>
    </row>
    <row r="35" hidden="1" spans="1:3">
      <c r="A35" s="1" t="str">
        <f>总表!C39</f>
        <v>姜云龙</v>
      </c>
      <c r="B35" s="1">
        <f>总表!D39</f>
        <v>17318599626</v>
      </c>
      <c r="C35" s="1">
        <f>总表!H39</f>
        <v>0</v>
      </c>
    </row>
    <row r="36" spans="1:2">
      <c r="A36" s="1" t="str">
        <f>总表!C40</f>
        <v>赵坤</v>
      </c>
      <c r="B36" s="1">
        <f>总表!D40</f>
        <v>15855738960</v>
      </c>
    </row>
    <row r="37" spans="1:2">
      <c r="A37" s="1" t="str">
        <f>总表!C41</f>
        <v>郑维康</v>
      </c>
      <c r="B37" s="1">
        <f>总表!D41</f>
        <v>15256531193</v>
      </c>
    </row>
    <row r="38" hidden="1" spans="1:3">
      <c r="A38" s="1" t="str">
        <f>总表!C42</f>
        <v>张丽</v>
      </c>
      <c r="B38" s="1">
        <f>总表!D42</f>
        <v>17611137372</v>
      </c>
      <c r="C38" s="1">
        <f>总表!H42</f>
        <v>0</v>
      </c>
    </row>
    <row r="39" spans="1:2">
      <c r="A39" s="1" t="str">
        <f>总表!C43</f>
        <v>娄逸夫</v>
      </c>
      <c r="B39" s="1">
        <f>总表!D43</f>
        <v>15215502956</v>
      </c>
    </row>
    <row r="40" spans="1:2">
      <c r="A40" s="1" t="str">
        <f>总表!C44</f>
        <v>李静博</v>
      </c>
      <c r="B40" s="1">
        <f>总表!D44</f>
        <v>18456741059</v>
      </c>
    </row>
  </sheetData>
  <autoFilter ref="A1:C4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40"/>
  <sheetViews>
    <sheetView workbookViewId="0">
      <selection activeCell="D2" sqref="D2:D41"/>
    </sheetView>
  </sheetViews>
  <sheetFormatPr defaultColWidth="9" defaultRowHeight="13.5" outlineLevelCol="3"/>
  <cols>
    <col min="1" max="1" width="16.375" style="1" customWidth="1"/>
    <col min="2" max="2" width="12.625" style="1"/>
    <col min="3" max="16384" width="9" style="1"/>
  </cols>
  <sheetData>
    <row r="1" s="1" customFormat="1" spans="1:3">
      <c r="A1" s="1" t="s">
        <v>3</v>
      </c>
      <c r="B1" s="1" t="s">
        <v>128</v>
      </c>
      <c r="C1" s="1" t="s">
        <v>30</v>
      </c>
    </row>
    <row r="2" s="1" customFormat="1" spans="1:3">
      <c r="A2" s="1" t="str">
        <f>总表!C6</f>
        <v>吕呈</v>
      </c>
      <c r="B2" s="1">
        <f>总表!D6</f>
        <v>18297957112</v>
      </c>
      <c r="C2" s="1">
        <f>总表!J6</f>
        <v>844710</v>
      </c>
    </row>
    <row r="3" customFormat="1" spans="1:4">
      <c r="A3" s="1" t="str">
        <f>总表!C7</f>
        <v>丁蓉蓉</v>
      </c>
      <c r="B3" s="1">
        <f>总表!D7</f>
        <v>18225883571</v>
      </c>
      <c r="C3" s="1">
        <f>总表!J7</f>
        <v>841732</v>
      </c>
      <c r="D3" s="1"/>
    </row>
    <row r="4" customFormat="1" spans="1:4">
      <c r="A4" s="1" t="str">
        <f>总表!C8</f>
        <v>冀楠楠</v>
      </c>
      <c r="B4" s="1">
        <f>总表!D8</f>
        <v>18297881750</v>
      </c>
      <c r="C4" s="1">
        <f>总表!J8</f>
        <v>844132</v>
      </c>
      <c r="D4" s="1"/>
    </row>
    <row r="5" customFormat="1" spans="1:4">
      <c r="A5" s="1" t="str">
        <f>总表!C9</f>
        <v>杨震</v>
      </c>
      <c r="B5" s="1">
        <f>总表!D9</f>
        <v>18356020247</v>
      </c>
      <c r="C5" s="1">
        <f>总表!J9</f>
        <v>843415</v>
      </c>
      <c r="D5" s="1"/>
    </row>
    <row r="6" s="1" customFormat="1" spans="1:3">
      <c r="A6" s="1" t="str">
        <f>总表!C10</f>
        <v>张亮</v>
      </c>
      <c r="B6" s="1">
        <f>总表!D10</f>
        <v>18019917502</v>
      </c>
      <c r="C6" s="1">
        <f>总表!J10</f>
        <v>842029</v>
      </c>
    </row>
    <row r="7" customFormat="1" spans="1:4">
      <c r="A7" s="1" t="str">
        <f>总表!C11</f>
        <v>顾勇</v>
      </c>
      <c r="B7" s="1">
        <f>总表!D11</f>
        <v>18715199220</v>
      </c>
      <c r="C7" s="1">
        <f>总表!J11</f>
        <v>843092</v>
      </c>
      <c r="D7" s="1"/>
    </row>
    <row r="8" customFormat="1" spans="1:4">
      <c r="A8" s="1" t="str">
        <f>总表!C12</f>
        <v>李静阳</v>
      </c>
      <c r="B8" s="1">
        <f>总表!D12</f>
        <v>18225650742</v>
      </c>
      <c r="C8" s="1">
        <f>总表!J12</f>
        <v>841526</v>
      </c>
      <c r="D8" s="1"/>
    </row>
    <row r="9" spans="1:3">
      <c r="A9" s="1" t="str">
        <f>总表!C13</f>
        <v>顾尚金</v>
      </c>
      <c r="B9" s="1">
        <f>总表!D13</f>
        <v>17318583382</v>
      </c>
      <c r="C9" s="1">
        <f>总表!J13</f>
        <v>843241</v>
      </c>
    </row>
    <row r="10" hidden="1" spans="1:4">
      <c r="A10" s="1" t="str">
        <f>总表!C14</f>
        <v>韩沁</v>
      </c>
      <c r="B10" s="1">
        <f>总表!D14</f>
        <v>13721075643</v>
      </c>
      <c r="C10" s="1">
        <f>总表!J14</f>
        <v>0</v>
      </c>
      <c r="D10" s="1">
        <f>总表!I14</f>
        <v>0</v>
      </c>
    </row>
    <row r="11" hidden="1" spans="1:4">
      <c r="A11" s="1" t="str">
        <f>总表!C15</f>
        <v>明雨</v>
      </c>
      <c r="B11" s="1">
        <f>总表!D15</f>
        <v>18326771681</v>
      </c>
      <c r="C11" s="1">
        <f>总表!J15</f>
        <v>0</v>
      </c>
      <c r="D11" s="1">
        <f>总表!I15</f>
        <v>0</v>
      </c>
    </row>
    <row r="12" hidden="1" spans="1:4">
      <c r="A12" s="1" t="str">
        <f>总表!C16</f>
        <v>凌琪</v>
      </c>
      <c r="B12" s="1">
        <f>总表!D16</f>
        <v>15056685813</v>
      </c>
      <c r="C12" s="1">
        <f>总表!J16</f>
        <v>0</v>
      </c>
      <c r="D12" s="1">
        <f>总表!I16</f>
        <v>0</v>
      </c>
    </row>
    <row r="13" spans="1:3">
      <c r="A13" s="1" t="str">
        <f>总表!C17</f>
        <v>王玉杰</v>
      </c>
      <c r="B13" s="1">
        <f>总表!D17</f>
        <v>13865251421</v>
      </c>
      <c r="C13" s="1">
        <f>总表!J17</f>
        <v>845162</v>
      </c>
    </row>
    <row r="14" spans="1:3">
      <c r="A14" s="1" t="str">
        <f>总表!C18</f>
        <v>潘楠楠</v>
      </c>
      <c r="B14" s="1">
        <f>总表!D18</f>
        <v>18324899939</v>
      </c>
      <c r="C14" s="1">
        <f>总表!J18</f>
        <v>842235</v>
      </c>
    </row>
    <row r="15" spans="1:3">
      <c r="A15" s="1" t="str">
        <f>总表!C19</f>
        <v>江扬</v>
      </c>
      <c r="B15" s="1">
        <f>总表!D19</f>
        <v>18856409412</v>
      </c>
      <c r="C15" s="1">
        <f>总表!J19</f>
        <v>842292</v>
      </c>
    </row>
    <row r="16" hidden="1" spans="1:4">
      <c r="A16" s="1" t="str">
        <f>总表!C20</f>
        <v>王宇</v>
      </c>
      <c r="B16" s="1">
        <f>总表!D20</f>
        <v>18726297536</v>
      </c>
      <c r="C16" s="1">
        <f>总表!J20</f>
        <v>0</v>
      </c>
      <c r="D16" s="1">
        <f>总表!I20</f>
        <v>0</v>
      </c>
    </row>
    <row r="17" hidden="1" spans="1:4">
      <c r="A17" s="1" t="str">
        <f>总表!C21</f>
        <v>邵红</v>
      </c>
      <c r="B17" s="1">
        <f>总表!D21</f>
        <v>18326229213</v>
      </c>
      <c r="C17" s="1">
        <f>总表!J21</f>
        <v>0</v>
      </c>
      <c r="D17" s="1">
        <f>总表!I21</f>
        <v>0</v>
      </c>
    </row>
    <row r="18" hidden="1" spans="1:4">
      <c r="A18" s="1" t="str">
        <f>总表!C22</f>
        <v>王锁</v>
      </c>
      <c r="B18" s="1">
        <f>总表!D22</f>
        <v>18655427038</v>
      </c>
      <c r="C18" s="1">
        <f>总表!J22</f>
        <v>0</v>
      </c>
      <c r="D18" s="1">
        <f>总表!I22</f>
        <v>0</v>
      </c>
    </row>
    <row r="19" hidden="1" spans="1:4">
      <c r="A19" s="1" t="str">
        <f>总表!C23</f>
        <v>戴婷婷</v>
      </c>
      <c r="B19" s="1">
        <f>总表!D23</f>
        <v>18756673034</v>
      </c>
      <c r="C19" s="1">
        <f>总表!J23</f>
        <v>0</v>
      </c>
      <c r="D19" s="1">
        <f>总表!I23</f>
        <v>0</v>
      </c>
    </row>
    <row r="20" spans="1:3">
      <c r="A20" s="1" t="str">
        <f>总表!C24</f>
        <v>王映云</v>
      </c>
      <c r="B20" s="1">
        <f>总表!D24</f>
        <v>18326681047</v>
      </c>
      <c r="C20" s="1">
        <f>总表!J24</f>
        <v>840247</v>
      </c>
    </row>
    <row r="21" spans="1:3">
      <c r="A21" s="1" t="str">
        <f>总表!C25</f>
        <v>潘静雅</v>
      </c>
      <c r="B21" s="1">
        <f>总表!D25</f>
        <v>15005656950</v>
      </c>
      <c r="C21" s="1">
        <f>总表!J25</f>
        <v>829885</v>
      </c>
    </row>
    <row r="22" spans="1:3">
      <c r="A22" s="1" t="str">
        <f>总表!C26</f>
        <v>许逸东</v>
      </c>
      <c r="B22" s="1">
        <f>总表!D26</f>
        <v>15215697594</v>
      </c>
      <c r="C22" s="1">
        <f>总表!J26</f>
        <v>830586</v>
      </c>
    </row>
    <row r="23" spans="1:3">
      <c r="A23" s="1" t="str">
        <f>总表!C27</f>
        <v>徐国林</v>
      </c>
      <c r="B23" s="1">
        <f>总表!D27</f>
        <v>18756019825</v>
      </c>
      <c r="C23" s="1">
        <f>总表!J27</f>
        <v>830230</v>
      </c>
    </row>
    <row r="24" spans="1:3">
      <c r="A24" s="1" t="str">
        <f>总表!C28</f>
        <v>吴宗振</v>
      </c>
      <c r="B24" s="1">
        <f>总表!D28</f>
        <v>18555870418</v>
      </c>
      <c r="C24" s="1">
        <f>总表!J28</f>
        <v>829422</v>
      </c>
    </row>
    <row r="25" spans="1:3">
      <c r="A25" s="1" t="str">
        <f>总表!C29</f>
        <v>柯磊只</v>
      </c>
      <c r="B25" s="1">
        <f>总表!D29</f>
        <v>15980155820</v>
      </c>
      <c r="C25" s="1">
        <f>总表!J29</f>
        <v>829331</v>
      </c>
    </row>
    <row r="26" spans="1:3">
      <c r="A26" s="1" t="str">
        <f>总表!C30</f>
        <v>陈国伟</v>
      </c>
      <c r="B26" s="1">
        <f>总表!D30</f>
        <v>18855078187</v>
      </c>
      <c r="C26" s="1">
        <f>总表!J30</f>
        <v>829877</v>
      </c>
    </row>
    <row r="27" spans="1:3">
      <c r="A27" s="1" t="str">
        <f>总表!C31</f>
        <v>杨帆</v>
      </c>
      <c r="B27" s="1">
        <f>总表!D31</f>
        <v>18255131652</v>
      </c>
      <c r="C27" s="1">
        <f>总表!J31</f>
        <v>830313</v>
      </c>
    </row>
    <row r="28" spans="1:3">
      <c r="A28" s="1" t="str">
        <f>总表!C32</f>
        <v>卢政</v>
      </c>
      <c r="B28" s="1">
        <f>总表!D32</f>
        <v>15056345960</v>
      </c>
      <c r="C28" s="1">
        <f>总表!J32</f>
        <v>829893</v>
      </c>
    </row>
    <row r="29" hidden="1" spans="1:4">
      <c r="A29" s="1" t="str">
        <f>总表!C33</f>
        <v>牙库甫江･卡斯木</v>
      </c>
      <c r="B29" s="1">
        <f>总表!D33</f>
        <v>13721045463</v>
      </c>
      <c r="C29" s="1">
        <f>总表!J33</f>
        <v>0</v>
      </c>
      <c r="D29" s="1">
        <f>总表!I33</f>
        <v>0</v>
      </c>
    </row>
    <row r="30" spans="1:3">
      <c r="A30" s="1" t="str">
        <f>总表!C34</f>
        <v>尚稳齐</v>
      </c>
      <c r="B30" s="1">
        <f>总表!D34</f>
        <v>15055166271</v>
      </c>
      <c r="C30" s="1">
        <f>总表!J34</f>
        <v>829505</v>
      </c>
    </row>
    <row r="31" spans="1:3">
      <c r="A31" s="1" t="str">
        <f>总表!C35</f>
        <v>吕绘</v>
      </c>
      <c r="B31" s="1">
        <f>总表!D35</f>
        <v>18256425175</v>
      </c>
      <c r="C31" s="1">
        <f>总表!J35</f>
        <v>829927</v>
      </c>
    </row>
    <row r="32" hidden="1" spans="1:4">
      <c r="A32" s="1" t="str">
        <f>总表!C36</f>
        <v>汪雨桐</v>
      </c>
      <c r="B32" s="1">
        <f>总表!D36</f>
        <v>18096611807</v>
      </c>
      <c r="C32" s="1">
        <f>总表!J36</f>
        <v>0</v>
      </c>
      <c r="D32" s="1">
        <f>总表!I36</f>
        <v>0</v>
      </c>
    </row>
    <row r="33" spans="1:3">
      <c r="A33" s="1" t="str">
        <f>总表!C37</f>
        <v>马金风</v>
      </c>
      <c r="B33" s="1">
        <f>总表!D37</f>
        <v>15855192701</v>
      </c>
      <c r="C33" s="1">
        <f>总表!J37</f>
        <v>830727</v>
      </c>
    </row>
    <row r="34" spans="1:3">
      <c r="A34" s="1" t="str">
        <f>总表!C38</f>
        <v>朱伯斌</v>
      </c>
      <c r="B34" s="1">
        <f>总表!D38</f>
        <v>18715062016</v>
      </c>
      <c r="C34" s="1">
        <f>总表!J38</f>
        <v>830842</v>
      </c>
    </row>
    <row r="35" spans="1:3">
      <c r="A35" s="1" t="str">
        <f>总表!C39</f>
        <v>姜云龙</v>
      </c>
      <c r="B35" s="1">
        <f>总表!D39</f>
        <v>17318599626</v>
      </c>
      <c r="C35" s="1">
        <f>总表!J39</f>
        <v>830339</v>
      </c>
    </row>
    <row r="36" spans="1:3">
      <c r="A36" s="1" t="str">
        <f>总表!C40</f>
        <v>赵坤</v>
      </c>
      <c r="B36" s="1">
        <f>总表!D40</f>
        <v>15855738960</v>
      </c>
      <c r="C36" s="1">
        <f>总表!J40</f>
        <v>832335</v>
      </c>
    </row>
    <row r="37" hidden="1" spans="1:4">
      <c r="A37" s="1" t="str">
        <f>总表!C41</f>
        <v>郑维康</v>
      </c>
      <c r="B37" s="1">
        <f>总表!D41</f>
        <v>15256531193</v>
      </c>
      <c r="C37" s="1">
        <f>总表!J41</f>
        <v>0</v>
      </c>
      <c r="D37" s="1">
        <f>总表!I41</f>
        <v>0</v>
      </c>
    </row>
    <row r="38" spans="1:3">
      <c r="A38" s="1" t="str">
        <f>总表!C42</f>
        <v>张丽</v>
      </c>
      <c r="B38" s="1">
        <f>总表!D42</f>
        <v>17611137372</v>
      </c>
      <c r="C38" s="1">
        <f>总表!J42</f>
        <v>839017</v>
      </c>
    </row>
    <row r="39" spans="1:3">
      <c r="A39" s="1" t="str">
        <f>总表!C43</f>
        <v>娄逸夫</v>
      </c>
      <c r="B39" s="1">
        <f>总表!D43</f>
        <v>15215502956</v>
      </c>
      <c r="C39" s="1">
        <f>总表!J43</f>
        <v>840080</v>
      </c>
    </row>
    <row r="40" spans="1:3">
      <c r="A40" s="1" t="str">
        <f>总表!C44</f>
        <v>李静博</v>
      </c>
      <c r="B40" s="1">
        <f>总表!D44</f>
        <v>18456741059</v>
      </c>
      <c r="C40" s="1">
        <f>总表!J44</f>
        <v>840106</v>
      </c>
    </row>
  </sheetData>
  <autoFilter ref="A1:D40">
    <filterColumn colId="3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2" workbookViewId="0">
      <selection activeCell="B2" sqref="B2:B40"/>
    </sheetView>
  </sheetViews>
  <sheetFormatPr defaultColWidth="9" defaultRowHeight="13.5" outlineLevelCol="1"/>
  <cols>
    <col min="1" max="1" width="18.625" customWidth="1"/>
    <col min="2" max="2" width="12.625"/>
  </cols>
  <sheetData>
    <row r="1" spans="1:2">
      <c r="A1" t="s">
        <v>3</v>
      </c>
      <c r="B1" t="s">
        <v>128</v>
      </c>
    </row>
    <row r="2" spans="1:2">
      <c r="A2" t="str">
        <f>总表!C6</f>
        <v>吕呈</v>
      </c>
      <c r="B2">
        <f>总表!D6</f>
        <v>18297957112</v>
      </c>
    </row>
    <row r="3" spans="1:2">
      <c r="A3" t="str">
        <f>总表!C7</f>
        <v>丁蓉蓉</v>
      </c>
      <c r="B3">
        <f>总表!D7</f>
        <v>18225883571</v>
      </c>
    </row>
    <row r="4" spans="1:2">
      <c r="A4" t="str">
        <f>总表!C8</f>
        <v>冀楠楠</v>
      </c>
      <c r="B4">
        <f>总表!D8</f>
        <v>18297881750</v>
      </c>
    </row>
    <row r="5" spans="1:2">
      <c r="A5" t="str">
        <f>总表!C9</f>
        <v>杨震</v>
      </c>
      <c r="B5">
        <f>总表!D9</f>
        <v>18356020247</v>
      </c>
    </row>
    <row r="6" spans="1:2">
      <c r="A6" t="str">
        <f>总表!C10</f>
        <v>张亮</v>
      </c>
      <c r="B6">
        <f>总表!D10</f>
        <v>18019917502</v>
      </c>
    </row>
    <row r="7" spans="1:2">
      <c r="A7" t="str">
        <f>总表!C11</f>
        <v>顾勇</v>
      </c>
      <c r="B7">
        <f>总表!D11</f>
        <v>18715199220</v>
      </c>
    </row>
    <row r="8" spans="1:2">
      <c r="A8" t="str">
        <f>总表!C12</f>
        <v>李静阳</v>
      </c>
      <c r="B8">
        <f>总表!D12</f>
        <v>18225650742</v>
      </c>
    </row>
    <row r="9" spans="1:2">
      <c r="A9" t="str">
        <f>总表!C13</f>
        <v>顾尚金</v>
      </c>
      <c r="B9">
        <f>总表!D13</f>
        <v>17318583382</v>
      </c>
    </row>
    <row r="10" spans="1:2">
      <c r="A10" t="str">
        <f>总表!C14</f>
        <v>韩沁</v>
      </c>
      <c r="B10">
        <f>总表!D14</f>
        <v>13721075643</v>
      </c>
    </row>
    <row r="11" spans="1:2">
      <c r="A11" t="str">
        <f>总表!C15</f>
        <v>明雨</v>
      </c>
      <c r="B11">
        <f>总表!D15</f>
        <v>18326771681</v>
      </c>
    </row>
    <row r="12" spans="1:2">
      <c r="A12" t="str">
        <f>总表!C16</f>
        <v>凌琪</v>
      </c>
      <c r="B12">
        <f>总表!D16</f>
        <v>15056685813</v>
      </c>
    </row>
    <row r="13" spans="1:2">
      <c r="A13" t="str">
        <f>总表!C17</f>
        <v>王玉杰</v>
      </c>
      <c r="B13">
        <f>总表!D17</f>
        <v>13865251421</v>
      </c>
    </row>
    <row r="14" spans="1:2">
      <c r="A14" t="str">
        <f>总表!C18</f>
        <v>潘楠楠</v>
      </c>
      <c r="B14">
        <f>总表!D18</f>
        <v>18324899939</v>
      </c>
    </row>
    <row r="15" spans="1:2">
      <c r="A15" t="str">
        <f>总表!C19</f>
        <v>江扬</v>
      </c>
      <c r="B15">
        <f>总表!D19</f>
        <v>18856409412</v>
      </c>
    </row>
    <row r="16" spans="1:2">
      <c r="A16" t="str">
        <f>总表!C20</f>
        <v>王宇</v>
      </c>
      <c r="B16">
        <f>总表!D20</f>
        <v>18726297536</v>
      </c>
    </row>
    <row r="17" spans="1:2">
      <c r="A17" t="str">
        <f>总表!C21</f>
        <v>邵红</v>
      </c>
      <c r="B17">
        <f>总表!D21</f>
        <v>18326229213</v>
      </c>
    </row>
    <row r="18" spans="1:2">
      <c r="A18" t="str">
        <f>总表!C22</f>
        <v>王锁</v>
      </c>
      <c r="B18">
        <f>总表!D22</f>
        <v>18655427038</v>
      </c>
    </row>
    <row r="19" spans="1:2">
      <c r="A19" t="str">
        <f>总表!C23</f>
        <v>戴婷婷</v>
      </c>
      <c r="B19">
        <f>总表!D23</f>
        <v>18756673034</v>
      </c>
    </row>
    <row r="20" spans="1:2">
      <c r="A20" t="str">
        <f>总表!C24</f>
        <v>王映云</v>
      </c>
      <c r="B20">
        <f>总表!D24</f>
        <v>18326681047</v>
      </c>
    </row>
    <row r="21" spans="1:2">
      <c r="A21" t="str">
        <f>总表!C25</f>
        <v>潘静雅</v>
      </c>
      <c r="B21">
        <f>总表!D25</f>
        <v>15005656950</v>
      </c>
    </row>
    <row r="22" spans="1:2">
      <c r="A22" t="str">
        <f>总表!C26</f>
        <v>许逸东</v>
      </c>
      <c r="B22">
        <f>总表!D26</f>
        <v>15215697594</v>
      </c>
    </row>
    <row r="23" spans="1:2">
      <c r="A23" t="str">
        <f>总表!C27</f>
        <v>徐国林</v>
      </c>
      <c r="B23">
        <f>总表!D27</f>
        <v>18756019825</v>
      </c>
    </row>
    <row r="24" spans="1:2">
      <c r="A24" t="str">
        <f>总表!C28</f>
        <v>吴宗振</v>
      </c>
      <c r="B24">
        <f>总表!D28</f>
        <v>18555870418</v>
      </c>
    </row>
    <row r="25" spans="1:2">
      <c r="A25" t="str">
        <f>总表!C29</f>
        <v>柯磊只</v>
      </c>
      <c r="B25">
        <f>总表!D29</f>
        <v>15980155820</v>
      </c>
    </row>
    <row r="26" spans="1:2">
      <c r="A26" t="str">
        <f>总表!C30</f>
        <v>陈国伟</v>
      </c>
      <c r="B26">
        <f>总表!D30</f>
        <v>18855078187</v>
      </c>
    </row>
    <row r="27" spans="1:2">
      <c r="A27" t="str">
        <f>总表!C31</f>
        <v>杨帆</v>
      </c>
      <c r="B27">
        <f>总表!D31</f>
        <v>18255131652</v>
      </c>
    </row>
    <row r="28" spans="1:2">
      <c r="A28" t="str">
        <f>总表!C32</f>
        <v>卢政</v>
      </c>
      <c r="B28">
        <f>总表!D32</f>
        <v>15056345960</v>
      </c>
    </row>
    <row r="29" spans="1:2">
      <c r="A29" t="str">
        <f>总表!C33</f>
        <v>牙库甫江･卡斯木</v>
      </c>
      <c r="B29">
        <f>总表!D33</f>
        <v>13721045463</v>
      </c>
    </row>
    <row r="30" spans="1:2">
      <c r="A30" t="str">
        <f>总表!C34</f>
        <v>尚稳齐</v>
      </c>
      <c r="B30">
        <f>总表!D34</f>
        <v>15055166271</v>
      </c>
    </row>
    <row r="31" spans="1:2">
      <c r="A31" t="str">
        <f>总表!C35</f>
        <v>吕绘</v>
      </c>
      <c r="B31">
        <f>总表!D35</f>
        <v>18256425175</v>
      </c>
    </row>
    <row r="32" spans="1:2">
      <c r="A32" t="str">
        <f>总表!C36</f>
        <v>汪雨桐</v>
      </c>
      <c r="B32">
        <f>总表!D36</f>
        <v>18096611807</v>
      </c>
    </row>
    <row r="33" spans="1:2">
      <c r="A33" t="str">
        <f>总表!C37</f>
        <v>马金风</v>
      </c>
      <c r="B33">
        <f>总表!D37</f>
        <v>15855192701</v>
      </c>
    </row>
    <row r="34" spans="1:2">
      <c r="A34" t="str">
        <f>总表!C38</f>
        <v>朱伯斌</v>
      </c>
      <c r="B34">
        <f>总表!D38</f>
        <v>18715062016</v>
      </c>
    </row>
    <row r="35" spans="1:2">
      <c r="A35" t="str">
        <f>总表!C39</f>
        <v>姜云龙</v>
      </c>
      <c r="B35">
        <f>总表!D39</f>
        <v>17318599626</v>
      </c>
    </row>
    <row r="36" spans="1:2">
      <c r="A36" t="str">
        <f>总表!C40</f>
        <v>赵坤</v>
      </c>
      <c r="B36">
        <f>总表!D40</f>
        <v>15855738960</v>
      </c>
    </row>
    <row r="37" spans="1:2">
      <c r="A37" t="str">
        <f>总表!C41</f>
        <v>郑维康</v>
      </c>
      <c r="B37">
        <f>总表!D41</f>
        <v>15256531193</v>
      </c>
    </row>
    <row r="38" spans="1:2">
      <c r="A38" t="str">
        <f>总表!C42</f>
        <v>张丽</v>
      </c>
      <c r="B38">
        <f>总表!D42</f>
        <v>17611137372</v>
      </c>
    </row>
    <row r="39" spans="1:2">
      <c r="A39" t="str">
        <f>总表!C43</f>
        <v>娄逸夫</v>
      </c>
      <c r="B39">
        <f>总表!D43</f>
        <v>15215502956</v>
      </c>
    </row>
    <row r="40" spans="1:2">
      <c r="A40" t="str">
        <f>总表!C44</f>
        <v>李静博</v>
      </c>
      <c r="B40">
        <f>总表!D44</f>
        <v>18456741059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0"/>
  <sheetViews>
    <sheetView workbookViewId="0">
      <selection activeCell="C24" sqref="C24:C29"/>
    </sheetView>
  </sheetViews>
  <sheetFormatPr defaultColWidth="9" defaultRowHeight="13.5" outlineLevelCol="2"/>
  <cols>
    <col min="1" max="1" width="16.625" style="1" customWidth="1"/>
    <col min="2" max="2" width="12.625" style="1"/>
    <col min="3" max="16384" width="9" style="1"/>
  </cols>
  <sheetData>
    <row r="1" s="1" customFormat="1" spans="1:2">
      <c r="A1" s="1" t="s">
        <v>3</v>
      </c>
      <c r="B1" s="1" t="s">
        <v>128</v>
      </c>
    </row>
    <row r="2" s="1" customFormat="1" hidden="1" spans="1:3">
      <c r="A2" s="1" t="str">
        <f>总表!C6</f>
        <v>吕呈</v>
      </c>
      <c r="B2" s="1">
        <f>总表!D6</f>
        <v>18297957112</v>
      </c>
      <c r="C2" s="1">
        <f>总表!L6</f>
        <v>0</v>
      </c>
    </row>
    <row r="3" customFormat="1" hidden="1" spans="1:3">
      <c r="A3" s="1" t="str">
        <f>总表!C7</f>
        <v>丁蓉蓉</v>
      </c>
      <c r="B3" s="1">
        <f>总表!D7</f>
        <v>18225883571</v>
      </c>
      <c r="C3" s="1">
        <f>总表!L7</f>
        <v>0</v>
      </c>
    </row>
    <row r="4" s="1" customFormat="1" hidden="1" spans="1:3">
      <c r="A4" s="1" t="str">
        <f>总表!C8</f>
        <v>冀楠楠</v>
      </c>
      <c r="B4" s="1">
        <f>总表!D8</f>
        <v>18297881750</v>
      </c>
      <c r="C4" s="1">
        <f>总表!L8</f>
        <v>0</v>
      </c>
    </row>
    <row r="5" customFormat="1" hidden="1" spans="1:3">
      <c r="A5" s="1" t="str">
        <f>总表!C9</f>
        <v>杨震</v>
      </c>
      <c r="B5" s="1">
        <f>总表!D9</f>
        <v>18356020247</v>
      </c>
      <c r="C5" s="1">
        <f>总表!L9</f>
        <v>0</v>
      </c>
    </row>
    <row r="6" s="1" customFormat="1" hidden="1" spans="1:3">
      <c r="A6" s="1" t="str">
        <f>总表!C10</f>
        <v>张亮</v>
      </c>
      <c r="B6" s="1">
        <f>总表!D10</f>
        <v>18019917502</v>
      </c>
      <c r="C6" s="1">
        <f>总表!L10</f>
        <v>0</v>
      </c>
    </row>
    <row r="7" customFormat="1" hidden="1" spans="1:3">
      <c r="A7" s="1" t="str">
        <f>总表!C11</f>
        <v>顾勇</v>
      </c>
      <c r="B7" s="1">
        <f>总表!D11</f>
        <v>18715199220</v>
      </c>
      <c r="C7" s="1">
        <f>总表!L11</f>
        <v>0</v>
      </c>
    </row>
    <row r="8" customFormat="1" hidden="1" spans="1:3">
      <c r="A8" s="1" t="str">
        <f>总表!C12</f>
        <v>李静阳</v>
      </c>
      <c r="B8" s="1">
        <f>总表!D12</f>
        <v>18225650742</v>
      </c>
      <c r="C8" s="1">
        <f>总表!L12</f>
        <v>0</v>
      </c>
    </row>
    <row r="9" hidden="1" spans="1:3">
      <c r="A9" s="1" t="str">
        <f>总表!C13</f>
        <v>顾尚金</v>
      </c>
      <c r="B9" s="1">
        <f>总表!D13</f>
        <v>17318583382</v>
      </c>
      <c r="C9" s="1">
        <f>总表!L13</f>
        <v>0</v>
      </c>
    </row>
    <row r="10" hidden="1" spans="1:3">
      <c r="A10" s="1" t="str">
        <f>总表!C14</f>
        <v>韩沁</v>
      </c>
      <c r="B10" s="1">
        <f>总表!D14</f>
        <v>13721075643</v>
      </c>
      <c r="C10" s="1">
        <f>总表!L14</f>
        <v>0</v>
      </c>
    </row>
    <row r="11" hidden="1" spans="1:3">
      <c r="A11" s="1" t="str">
        <f>总表!C15</f>
        <v>明雨</v>
      </c>
      <c r="B11" s="1">
        <f>总表!D15</f>
        <v>18326771681</v>
      </c>
      <c r="C11" s="1">
        <f>总表!L15</f>
        <v>0</v>
      </c>
    </row>
    <row r="12" hidden="1" spans="1:3">
      <c r="A12" s="1" t="str">
        <f>总表!C16</f>
        <v>凌琪</v>
      </c>
      <c r="B12" s="1">
        <f>总表!D16</f>
        <v>15056685813</v>
      </c>
      <c r="C12" s="1">
        <f>总表!L16</f>
        <v>0</v>
      </c>
    </row>
    <row r="13" hidden="1" spans="1:3">
      <c r="A13" s="1" t="str">
        <f>总表!C17</f>
        <v>王玉杰</v>
      </c>
      <c r="B13" s="1">
        <f>总表!D17</f>
        <v>13865251421</v>
      </c>
      <c r="C13" s="1">
        <f>总表!L17</f>
        <v>0</v>
      </c>
    </row>
    <row r="14" hidden="1" spans="1:3">
      <c r="A14" s="1" t="str">
        <f>总表!C18</f>
        <v>潘楠楠</v>
      </c>
      <c r="B14" s="1">
        <f>总表!D18</f>
        <v>18324899939</v>
      </c>
      <c r="C14" s="1">
        <f>总表!L18</f>
        <v>0</v>
      </c>
    </row>
    <row r="15" hidden="1" spans="1:3">
      <c r="A15" s="1" t="str">
        <f>总表!C19</f>
        <v>江扬</v>
      </c>
      <c r="B15" s="1">
        <f>总表!D19</f>
        <v>18856409412</v>
      </c>
      <c r="C15" s="1">
        <f>总表!L19</f>
        <v>0</v>
      </c>
    </row>
    <row r="16" hidden="1" spans="1:3">
      <c r="A16" s="1" t="str">
        <f>总表!C20</f>
        <v>王宇</v>
      </c>
      <c r="B16" s="1">
        <f>总表!D20</f>
        <v>18726297536</v>
      </c>
      <c r="C16" s="1">
        <f>总表!L20</f>
        <v>0</v>
      </c>
    </row>
    <row r="17" hidden="1" spans="1:3">
      <c r="A17" s="1" t="str">
        <f>总表!C21</f>
        <v>邵红</v>
      </c>
      <c r="B17" s="1">
        <f>总表!D21</f>
        <v>18326229213</v>
      </c>
      <c r="C17" s="1">
        <f>总表!L21</f>
        <v>0</v>
      </c>
    </row>
    <row r="18" hidden="1" spans="1:3">
      <c r="A18" s="1" t="str">
        <f>总表!C22</f>
        <v>王锁</v>
      </c>
      <c r="B18" s="1">
        <f>总表!D22</f>
        <v>18655427038</v>
      </c>
      <c r="C18" s="1">
        <f>总表!L22</f>
        <v>0</v>
      </c>
    </row>
    <row r="19" hidden="1" spans="1:3">
      <c r="A19" s="1" t="str">
        <f>总表!C23</f>
        <v>戴婷婷</v>
      </c>
      <c r="B19" s="1">
        <f>总表!D23</f>
        <v>18756673034</v>
      </c>
      <c r="C19" s="1">
        <f>总表!L23</f>
        <v>0</v>
      </c>
    </row>
    <row r="20" hidden="1" spans="1:3">
      <c r="A20" s="1" t="str">
        <f>总表!C24</f>
        <v>王映云</v>
      </c>
      <c r="B20" s="1">
        <f>总表!D24</f>
        <v>18326681047</v>
      </c>
      <c r="C20" s="1">
        <f>总表!L24</f>
        <v>0</v>
      </c>
    </row>
    <row r="21" hidden="1" spans="1:3">
      <c r="A21" s="1" t="str">
        <f>总表!C25</f>
        <v>潘静雅</v>
      </c>
      <c r="B21" s="1">
        <f>总表!D25</f>
        <v>15005656950</v>
      </c>
      <c r="C21" s="1">
        <f>总表!L25</f>
        <v>0</v>
      </c>
    </row>
    <row r="22" hidden="1" spans="1:3">
      <c r="A22" s="1" t="str">
        <f>总表!C26</f>
        <v>许逸东</v>
      </c>
      <c r="B22" s="1">
        <f>总表!D26</f>
        <v>15215697594</v>
      </c>
      <c r="C22" s="1">
        <f>总表!L26</f>
        <v>0</v>
      </c>
    </row>
    <row r="23" hidden="1" spans="1:3">
      <c r="A23" s="1" t="str">
        <f>总表!C27</f>
        <v>徐国林</v>
      </c>
      <c r="B23" s="1">
        <f>总表!D27</f>
        <v>18756019825</v>
      </c>
      <c r="C23" s="1">
        <f>总表!L27</f>
        <v>0</v>
      </c>
    </row>
    <row r="24" spans="1:2">
      <c r="A24" s="1" t="str">
        <f>总表!C28</f>
        <v>吴宗振</v>
      </c>
      <c r="B24" s="1">
        <f>总表!D28</f>
        <v>18555870418</v>
      </c>
    </row>
    <row r="25" spans="1:2">
      <c r="A25" s="1" t="str">
        <f>总表!C29</f>
        <v>柯磊只</v>
      </c>
      <c r="B25" s="1">
        <f>总表!D29</f>
        <v>15980155820</v>
      </c>
    </row>
    <row r="26" hidden="1" spans="1:3">
      <c r="A26" s="1" t="str">
        <f>总表!C30</f>
        <v>陈国伟</v>
      </c>
      <c r="B26" s="1">
        <f>总表!D30</f>
        <v>18855078187</v>
      </c>
      <c r="C26" s="1">
        <f>总表!L30</f>
        <v>0</v>
      </c>
    </row>
    <row r="27" spans="1:2">
      <c r="A27" s="1" t="str">
        <f>总表!C31</f>
        <v>杨帆</v>
      </c>
      <c r="B27" s="1">
        <f>总表!D31</f>
        <v>18255131652</v>
      </c>
    </row>
    <row r="28" hidden="1" spans="1:3">
      <c r="A28" s="1" t="str">
        <f>总表!C32</f>
        <v>卢政</v>
      </c>
      <c r="B28" s="1">
        <f>总表!D32</f>
        <v>15056345960</v>
      </c>
      <c r="C28" s="1">
        <f>总表!L32</f>
        <v>0</v>
      </c>
    </row>
    <row r="29" spans="1:2">
      <c r="A29" s="1" t="str">
        <f>总表!C33</f>
        <v>牙库甫江･卡斯木</v>
      </c>
      <c r="B29" s="1">
        <f>总表!D33</f>
        <v>13721045463</v>
      </c>
    </row>
    <row r="30" hidden="1" spans="1:3">
      <c r="A30" s="1" t="str">
        <f>总表!C34</f>
        <v>尚稳齐</v>
      </c>
      <c r="B30" s="1">
        <f>总表!D34</f>
        <v>15055166271</v>
      </c>
      <c r="C30" s="1">
        <f>总表!L34</f>
        <v>0</v>
      </c>
    </row>
    <row r="31" hidden="1" spans="1:3">
      <c r="A31" s="1" t="str">
        <f>总表!C35</f>
        <v>吕绘</v>
      </c>
      <c r="B31" s="1">
        <f>总表!D35</f>
        <v>18256425175</v>
      </c>
      <c r="C31" s="1">
        <f>总表!L35</f>
        <v>0</v>
      </c>
    </row>
    <row r="32" hidden="1" spans="1:3">
      <c r="A32" s="1" t="str">
        <f>总表!C36</f>
        <v>汪雨桐</v>
      </c>
      <c r="B32" s="1">
        <f>总表!D36</f>
        <v>18096611807</v>
      </c>
      <c r="C32" s="1">
        <f>总表!L36</f>
        <v>0</v>
      </c>
    </row>
    <row r="33" hidden="1" spans="1:3">
      <c r="A33" s="1" t="str">
        <f>总表!C37</f>
        <v>马金风</v>
      </c>
      <c r="B33" s="1">
        <f>总表!D37</f>
        <v>15855192701</v>
      </c>
      <c r="C33" s="1">
        <f>总表!L37</f>
        <v>0</v>
      </c>
    </row>
    <row r="34" hidden="1" spans="1:3">
      <c r="A34" s="1" t="str">
        <f>总表!C38</f>
        <v>朱伯斌</v>
      </c>
      <c r="B34" s="1">
        <f>总表!D38</f>
        <v>18715062016</v>
      </c>
      <c r="C34" s="1">
        <f>总表!L38</f>
        <v>0</v>
      </c>
    </row>
    <row r="35" hidden="1" spans="1:3">
      <c r="A35" s="1" t="str">
        <f>总表!C39</f>
        <v>姜云龙</v>
      </c>
      <c r="B35" s="1">
        <f>总表!D39</f>
        <v>17318599626</v>
      </c>
      <c r="C35" s="1">
        <f>总表!L39</f>
        <v>0</v>
      </c>
    </row>
    <row r="36" hidden="1" spans="1:3">
      <c r="A36" s="1" t="str">
        <f>总表!C40</f>
        <v>赵坤</v>
      </c>
      <c r="B36" s="1">
        <f>总表!D40</f>
        <v>15855738960</v>
      </c>
      <c r="C36" s="1">
        <f>总表!L40</f>
        <v>0</v>
      </c>
    </row>
    <row r="37" hidden="1" spans="1:3">
      <c r="A37" s="1" t="str">
        <f>总表!C41</f>
        <v>郑维康</v>
      </c>
      <c r="B37" s="1">
        <f>总表!D41</f>
        <v>15256531193</v>
      </c>
      <c r="C37" s="1">
        <f>总表!L41</f>
        <v>0</v>
      </c>
    </row>
    <row r="38" hidden="1" spans="1:3">
      <c r="A38" s="1" t="str">
        <f>总表!C42</f>
        <v>张丽</v>
      </c>
      <c r="B38" s="1">
        <f>总表!D42</f>
        <v>17611137372</v>
      </c>
      <c r="C38" s="1">
        <f>总表!L42</f>
        <v>0</v>
      </c>
    </row>
    <row r="39" hidden="1" spans="1:3">
      <c r="A39" s="1" t="str">
        <f>总表!C43</f>
        <v>娄逸夫</v>
      </c>
      <c r="B39" s="1">
        <f>总表!D43</f>
        <v>15215502956</v>
      </c>
      <c r="C39" s="1">
        <f>总表!L43</f>
        <v>0</v>
      </c>
    </row>
    <row r="40" hidden="1" spans="1:3">
      <c r="A40" s="1" t="str">
        <f>总表!C44</f>
        <v>李静博</v>
      </c>
      <c r="B40" s="1">
        <f>总表!D44</f>
        <v>18456741059</v>
      </c>
      <c r="C40" s="1">
        <f>总表!L44</f>
        <v>0</v>
      </c>
    </row>
  </sheetData>
  <autoFilter ref="A1:C4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0"/>
  <sheetViews>
    <sheetView workbookViewId="0">
      <selection activeCell="C2" sqref="C2:C40"/>
    </sheetView>
  </sheetViews>
  <sheetFormatPr defaultColWidth="9" defaultRowHeight="13.5" outlineLevelCol="2"/>
  <cols>
    <col min="1" max="1" width="18.125" style="1" customWidth="1"/>
    <col min="2" max="2" width="12.625" style="1"/>
    <col min="3" max="16384" width="9" style="1"/>
  </cols>
  <sheetData>
    <row r="1" s="1" customFormat="1" spans="1:2">
      <c r="A1" s="1" t="s">
        <v>3</v>
      </c>
      <c r="B1" s="1" t="s">
        <v>128</v>
      </c>
    </row>
    <row r="2" s="1" customFormat="1" spans="1:2">
      <c r="A2" s="1" t="str">
        <f>总表!C6</f>
        <v>吕呈</v>
      </c>
      <c r="B2" s="1">
        <f>总表!D6</f>
        <v>18297957112</v>
      </c>
    </row>
    <row r="3" s="1" customFormat="1" spans="1:2">
      <c r="A3" s="1" t="str">
        <f>总表!C7</f>
        <v>丁蓉蓉</v>
      </c>
      <c r="B3" s="1">
        <f>总表!D7</f>
        <v>18225883571</v>
      </c>
    </row>
    <row r="4" s="1" customFormat="1" spans="1:2">
      <c r="A4" s="1" t="str">
        <f>总表!C8</f>
        <v>冀楠楠</v>
      </c>
      <c r="B4" s="1">
        <f>总表!D8</f>
        <v>18297881750</v>
      </c>
    </row>
    <row r="5" customFormat="1" spans="1:3">
      <c r="A5" s="1" t="str">
        <f>总表!C9</f>
        <v>杨震</v>
      </c>
      <c r="B5" s="1">
        <f>总表!D9</f>
        <v>18356020247</v>
      </c>
      <c r="C5" s="1"/>
    </row>
    <row r="6" s="1" customFormat="1" spans="1:2">
      <c r="A6" s="1" t="str">
        <f>总表!C10</f>
        <v>张亮</v>
      </c>
      <c r="B6" s="1">
        <f>总表!D10</f>
        <v>18019917502</v>
      </c>
    </row>
    <row r="7" customFormat="1" spans="1:3">
      <c r="A7" s="1" t="str">
        <f>总表!C11</f>
        <v>顾勇</v>
      </c>
      <c r="B7" s="1">
        <f>总表!D11</f>
        <v>18715199220</v>
      </c>
      <c r="C7" s="1"/>
    </row>
    <row r="8" customFormat="1" spans="1:3">
      <c r="A8" s="1" t="str">
        <f>总表!C12</f>
        <v>李静阳</v>
      </c>
      <c r="B8" s="1">
        <f>总表!D12</f>
        <v>18225650742</v>
      </c>
      <c r="C8" s="1"/>
    </row>
    <row r="9" spans="1:2">
      <c r="A9" s="1" t="str">
        <f>总表!C13</f>
        <v>顾尚金</v>
      </c>
      <c r="B9" s="1">
        <f>总表!D13</f>
        <v>17318583382</v>
      </c>
    </row>
    <row r="10" spans="1:2">
      <c r="A10" s="1" t="str">
        <f>总表!C14</f>
        <v>韩沁</v>
      </c>
      <c r="B10" s="1">
        <f>总表!D14</f>
        <v>13721075643</v>
      </c>
    </row>
    <row r="11" spans="1:2">
      <c r="A11" s="1" t="str">
        <f>总表!C15</f>
        <v>明雨</v>
      </c>
      <c r="B11" s="1">
        <f>总表!D15</f>
        <v>18326771681</v>
      </c>
    </row>
    <row r="12" spans="1:2">
      <c r="A12" s="1" t="str">
        <f>总表!C16</f>
        <v>凌琪</v>
      </c>
      <c r="B12" s="1">
        <f>总表!D16</f>
        <v>15056685813</v>
      </c>
    </row>
    <row r="13" spans="1:2">
      <c r="A13" s="1" t="str">
        <f>总表!C17</f>
        <v>王玉杰</v>
      </c>
      <c r="B13" s="1">
        <f>总表!D17</f>
        <v>13865251421</v>
      </c>
    </row>
    <row r="14" spans="1:2">
      <c r="A14" s="1" t="str">
        <f>总表!C18</f>
        <v>潘楠楠</v>
      </c>
      <c r="B14" s="1">
        <f>总表!D18</f>
        <v>18324899939</v>
      </c>
    </row>
    <row r="15" spans="1:2">
      <c r="A15" s="1" t="str">
        <f>总表!C19</f>
        <v>江扬</v>
      </c>
      <c r="B15" s="1">
        <f>总表!D19</f>
        <v>18856409412</v>
      </c>
    </row>
    <row r="16" spans="1:2">
      <c r="A16" s="1" t="str">
        <f>总表!C20</f>
        <v>王宇</v>
      </c>
      <c r="B16" s="1">
        <f>总表!D20</f>
        <v>18726297536</v>
      </c>
    </row>
    <row r="17" spans="1:2">
      <c r="A17" s="1" t="str">
        <f>总表!C21</f>
        <v>邵红</v>
      </c>
      <c r="B17" s="1">
        <f>总表!D21</f>
        <v>18326229213</v>
      </c>
    </row>
    <row r="18" spans="1:2">
      <c r="A18" s="1" t="str">
        <f>总表!C22</f>
        <v>王锁</v>
      </c>
      <c r="B18" s="1">
        <f>总表!D22</f>
        <v>18655427038</v>
      </c>
    </row>
    <row r="19" hidden="1" spans="1:3">
      <c r="A19" s="1" t="str">
        <f>总表!C23</f>
        <v>戴婷婷</v>
      </c>
      <c r="B19" s="1">
        <f>总表!D23</f>
        <v>18756673034</v>
      </c>
      <c r="C19" s="1">
        <f>总表!M23</f>
        <v>0</v>
      </c>
    </row>
    <row r="20" spans="1:2">
      <c r="A20" s="1" t="str">
        <f>总表!C24</f>
        <v>王映云</v>
      </c>
      <c r="B20" s="1">
        <f>总表!D24</f>
        <v>18326681047</v>
      </c>
    </row>
    <row r="21" spans="1:2">
      <c r="A21" s="1" t="str">
        <f>总表!C25</f>
        <v>潘静雅</v>
      </c>
      <c r="B21" s="1">
        <f>总表!D25</f>
        <v>15005656950</v>
      </c>
    </row>
    <row r="22" spans="1:2">
      <c r="A22" s="1" t="str">
        <f>总表!C26</f>
        <v>许逸东</v>
      </c>
      <c r="B22" s="1">
        <f>总表!D26</f>
        <v>15215697594</v>
      </c>
    </row>
    <row r="23" spans="1:2">
      <c r="A23" s="1" t="str">
        <f>总表!C27</f>
        <v>徐国林</v>
      </c>
      <c r="B23" s="1">
        <f>总表!D27</f>
        <v>18756019825</v>
      </c>
    </row>
    <row r="24" hidden="1" spans="1:3">
      <c r="A24" s="1" t="str">
        <f>总表!C28</f>
        <v>吴宗振</v>
      </c>
      <c r="B24" s="1">
        <f>总表!D28</f>
        <v>18555870418</v>
      </c>
      <c r="C24" s="1">
        <f>总表!M28</f>
        <v>0</v>
      </c>
    </row>
    <row r="25" spans="1:2">
      <c r="A25" s="1" t="str">
        <f>总表!C29</f>
        <v>柯磊只</v>
      </c>
      <c r="B25" s="1">
        <f>总表!D29</f>
        <v>15980155820</v>
      </c>
    </row>
    <row r="26" spans="1:2">
      <c r="A26" s="1" t="str">
        <f>总表!C30</f>
        <v>陈国伟</v>
      </c>
      <c r="B26" s="1">
        <f>总表!D30</f>
        <v>18855078187</v>
      </c>
    </row>
    <row r="27" hidden="1" spans="1:3">
      <c r="A27" s="1" t="str">
        <f>总表!C31</f>
        <v>杨帆</v>
      </c>
      <c r="B27" s="1">
        <f>总表!D31</f>
        <v>18255131652</v>
      </c>
      <c r="C27" s="1">
        <f>总表!M31</f>
        <v>0</v>
      </c>
    </row>
    <row r="28" spans="1:2">
      <c r="A28" s="1" t="str">
        <f>总表!C32</f>
        <v>卢政</v>
      </c>
      <c r="B28" s="1">
        <f>总表!D32</f>
        <v>15056345960</v>
      </c>
    </row>
    <row r="29" hidden="1" spans="1:3">
      <c r="A29" s="1" t="str">
        <f>总表!C33</f>
        <v>牙库甫江･卡斯木</v>
      </c>
      <c r="B29" s="1">
        <f>总表!D33</f>
        <v>13721045463</v>
      </c>
      <c r="C29" s="1">
        <f>总表!M33</f>
        <v>0</v>
      </c>
    </row>
    <row r="30" spans="1:2">
      <c r="A30" s="1" t="str">
        <f>总表!C34</f>
        <v>尚稳齐</v>
      </c>
      <c r="B30" s="1">
        <f>总表!D34</f>
        <v>15055166271</v>
      </c>
    </row>
    <row r="31" spans="1:2">
      <c r="A31" s="1" t="str">
        <f>总表!C35</f>
        <v>吕绘</v>
      </c>
      <c r="B31" s="1">
        <f>总表!D35</f>
        <v>18256425175</v>
      </c>
    </row>
    <row r="32" spans="1:2">
      <c r="A32" s="1" t="str">
        <f>总表!C36</f>
        <v>汪雨桐</v>
      </c>
      <c r="B32" s="1">
        <f>总表!D36</f>
        <v>18096611807</v>
      </c>
    </row>
    <row r="33" spans="1:2">
      <c r="A33" s="1" t="str">
        <f>总表!C37</f>
        <v>马金风</v>
      </c>
      <c r="B33" s="1">
        <f>总表!D37</f>
        <v>15855192701</v>
      </c>
    </row>
    <row r="34" hidden="1" spans="1:3">
      <c r="A34" s="1" t="str">
        <f>总表!C38</f>
        <v>朱伯斌</v>
      </c>
      <c r="B34" s="1">
        <f>总表!D38</f>
        <v>18715062016</v>
      </c>
      <c r="C34" s="1">
        <f>总表!M38</f>
        <v>0</v>
      </c>
    </row>
    <row r="35" spans="1:2">
      <c r="A35" s="1" t="str">
        <f>总表!C39</f>
        <v>姜云龙</v>
      </c>
      <c r="B35" s="1">
        <f>总表!D39</f>
        <v>17318599626</v>
      </c>
    </row>
    <row r="36" hidden="1" spans="1:3">
      <c r="A36" s="1" t="str">
        <f>总表!C40</f>
        <v>赵坤</v>
      </c>
      <c r="B36" s="1">
        <f>总表!D40</f>
        <v>15855738960</v>
      </c>
      <c r="C36" s="1">
        <f>总表!M40</f>
        <v>0</v>
      </c>
    </row>
    <row r="37" spans="1:2">
      <c r="A37" s="1" t="str">
        <f>总表!C41</f>
        <v>郑维康</v>
      </c>
      <c r="B37" s="1">
        <f>总表!D41</f>
        <v>15256531193</v>
      </c>
    </row>
    <row r="38" spans="1:2">
      <c r="A38" s="1" t="str">
        <f>总表!C42</f>
        <v>张丽</v>
      </c>
      <c r="B38" s="1">
        <f>总表!D42</f>
        <v>17611137372</v>
      </c>
    </row>
    <row r="39" spans="1:2">
      <c r="A39" s="1" t="str">
        <f>总表!C43</f>
        <v>娄逸夫</v>
      </c>
      <c r="B39" s="1">
        <f>总表!D43</f>
        <v>15215502956</v>
      </c>
    </row>
    <row r="40" spans="1:2">
      <c r="A40" s="1" t="str">
        <f>总表!C44</f>
        <v>李静博</v>
      </c>
      <c r="B40" s="1">
        <f>总表!D44</f>
        <v>18456741059</v>
      </c>
    </row>
  </sheetData>
  <autoFilter ref="A1:C4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0"/>
  <sheetViews>
    <sheetView workbookViewId="0">
      <selection activeCell="C2" sqref="C2:C40"/>
    </sheetView>
  </sheetViews>
  <sheetFormatPr defaultColWidth="9" defaultRowHeight="13.5" outlineLevelCol="2"/>
  <cols>
    <col min="1" max="1" width="15.875" style="1" customWidth="1"/>
    <col min="2" max="2" width="12.625" style="1"/>
    <col min="3" max="16384" width="9" style="1"/>
  </cols>
  <sheetData>
    <row r="1" s="1" customFormat="1" spans="1:2">
      <c r="A1" s="1" t="s">
        <v>3</v>
      </c>
      <c r="B1" s="1" t="s">
        <v>128</v>
      </c>
    </row>
    <row r="2" s="1" customFormat="1" spans="1:2">
      <c r="A2" s="1" t="str">
        <f>总表!C6</f>
        <v>吕呈</v>
      </c>
      <c r="B2" s="1">
        <f>总表!D6</f>
        <v>18297957112</v>
      </c>
    </row>
    <row r="3" s="1" customFormat="1" spans="1:2">
      <c r="A3" s="1" t="str">
        <f>总表!C7</f>
        <v>丁蓉蓉</v>
      </c>
      <c r="B3" s="1">
        <f>总表!D7</f>
        <v>18225883571</v>
      </c>
    </row>
    <row r="4" s="1" customFormat="1" hidden="1" spans="1:3">
      <c r="A4" s="1" t="str">
        <f>总表!C8</f>
        <v>冀楠楠</v>
      </c>
      <c r="B4" s="1">
        <f>总表!D8</f>
        <v>18297881750</v>
      </c>
      <c r="C4" s="1">
        <f>总表!N8</f>
        <v>0</v>
      </c>
    </row>
    <row r="5" customFormat="1" spans="1:3">
      <c r="A5" s="1" t="str">
        <f>总表!C9</f>
        <v>杨震</v>
      </c>
      <c r="B5" s="1">
        <f>总表!D9</f>
        <v>18356020247</v>
      </c>
      <c r="C5" s="1"/>
    </row>
    <row r="6" s="1" customFormat="1" spans="1:2">
      <c r="A6" s="1" t="str">
        <f>总表!C10</f>
        <v>张亮</v>
      </c>
      <c r="B6" s="1">
        <f>总表!D10</f>
        <v>18019917502</v>
      </c>
    </row>
    <row r="7" customFormat="1" spans="1:3">
      <c r="A7" s="1" t="str">
        <f>总表!C11</f>
        <v>顾勇</v>
      </c>
      <c r="B7" s="1">
        <f>总表!D11</f>
        <v>18715199220</v>
      </c>
      <c r="C7" s="1"/>
    </row>
    <row r="8" customFormat="1" spans="1:3">
      <c r="A8" s="1" t="str">
        <f>总表!C12</f>
        <v>李静阳</v>
      </c>
      <c r="B8" s="1">
        <f>总表!D12</f>
        <v>18225650742</v>
      </c>
      <c r="C8" s="1"/>
    </row>
    <row r="9" spans="1:2">
      <c r="A9" s="1" t="str">
        <f>总表!C13</f>
        <v>顾尚金</v>
      </c>
      <c r="B9" s="1">
        <f>总表!D13</f>
        <v>17318583382</v>
      </c>
    </row>
    <row r="10" spans="1:2">
      <c r="A10" s="1" t="str">
        <f>总表!C14</f>
        <v>韩沁</v>
      </c>
      <c r="B10" s="1">
        <f>总表!D14</f>
        <v>13721075643</v>
      </c>
    </row>
    <row r="11" hidden="1" spans="1:3">
      <c r="A11" s="1" t="str">
        <f>总表!C15</f>
        <v>明雨</v>
      </c>
      <c r="B11" s="1">
        <f>总表!D15</f>
        <v>18326771681</v>
      </c>
      <c r="C11" s="1">
        <f>总表!N15</f>
        <v>0</v>
      </c>
    </row>
    <row r="12" spans="1:2">
      <c r="A12" s="1" t="str">
        <f>总表!C16</f>
        <v>凌琪</v>
      </c>
      <c r="B12" s="1">
        <f>总表!D16</f>
        <v>15056685813</v>
      </c>
    </row>
    <row r="13" spans="1:2">
      <c r="A13" s="1" t="str">
        <f>总表!C17</f>
        <v>王玉杰</v>
      </c>
      <c r="B13" s="1">
        <f>总表!D17</f>
        <v>13865251421</v>
      </c>
    </row>
    <row r="14" spans="1:2">
      <c r="A14" s="1" t="str">
        <f>总表!C18</f>
        <v>潘楠楠</v>
      </c>
      <c r="B14" s="1">
        <f>总表!D18</f>
        <v>18324899939</v>
      </c>
    </row>
    <row r="15" hidden="1" spans="1:3">
      <c r="A15" s="1" t="str">
        <f>总表!C19</f>
        <v>江扬</v>
      </c>
      <c r="B15" s="1">
        <f>总表!D19</f>
        <v>18856409412</v>
      </c>
      <c r="C15" s="1">
        <f>总表!N19</f>
        <v>0</v>
      </c>
    </row>
    <row r="16" spans="1:2">
      <c r="A16" s="1" t="str">
        <f>总表!C20</f>
        <v>王宇</v>
      </c>
      <c r="B16" s="1">
        <f>总表!D20</f>
        <v>18726297536</v>
      </c>
    </row>
    <row r="17" hidden="1" spans="1:3">
      <c r="A17" s="1" t="str">
        <f>总表!C21</f>
        <v>邵红</v>
      </c>
      <c r="B17" s="1">
        <f>总表!D21</f>
        <v>18326229213</v>
      </c>
      <c r="C17" s="1">
        <f>总表!N21</f>
        <v>0</v>
      </c>
    </row>
    <row r="18" spans="1:2">
      <c r="A18" s="1" t="str">
        <f>总表!C22</f>
        <v>王锁</v>
      </c>
      <c r="B18" s="1">
        <f>总表!D22</f>
        <v>18655427038</v>
      </c>
    </row>
    <row r="19" hidden="1" spans="1:3">
      <c r="A19" s="1" t="str">
        <f>总表!C23</f>
        <v>戴婷婷</v>
      </c>
      <c r="B19" s="1">
        <f>总表!D23</f>
        <v>18756673034</v>
      </c>
      <c r="C19" s="1">
        <f>总表!N23</f>
        <v>0</v>
      </c>
    </row>
    <row r="20" spans="1:2">
      <c r="A20" s="1" t="str">
        <f>总表!C24</f>
        <v>王映云</v>
      </c>
      <c r="B20" s="1">
        <f>总表!D24</f>
        <v>18326681047</v>
      </c>
    </row>
    <row r="21" hidden="1" spans="1:3">
      <c r="A21" s="1" t="str">
        <f>总表!C25</f>
        <v>潘静雅</v>
      </c>
      <c r="B21" s="1">
        <f>总表!D25</f>
        <v>15005656950</v>
      </c>
      <c r="C21" s="1">
        <f>总表!N25</f>
        <v>0</v>
      </c>
    </row>
    <row r="22" spans="1:2">
      <c r="A22" s="1" t="str">
        <f>总表!C26</f>
        <v>许逸东</v>
      </c>
      <c r="B22" s="1">
        <f>总表!D26</f>
        <v>15215697594</v>
      </c>
    </row>
    <row r="23" spans="1:2">
      <c r="A23" s="1" t="str">
        <f>总表!C27</f>
        <v>徐国林</v>
      </c>
      <c r="B23" s="1">
        <f>总表!D27</f>
        <v>18756019825</v>
      </c>
    </row>
    <row r="24" spans="1:2">
      <c r="A24" s="1" t="str">
        <f>总表!C28</f>
        <v>吴宗振</v>
      </c>
      <c r="B24" s="1">
        <f>总表!D28</f>
        <v>18555870418</v>
      </c>
    </row>
    <row r="25" spans="1:2">
      <c r="A25" s="1" t="str">
        <f>总表!C29</f>
        <v>柯磊只</v>
      </c>
      <c r="B25" s="1">
        <f>总表!D29</f>
        <v>15980155820</v>
      </c>
    </row>
    <row r="26" spans="1:2">
      <c r="A26" s="1" t="str">
        <f>总表!C30</f>
        <v>陈国伟</v>
      </c>
      <c r="B26" s="1">
        <f>总表!D30</f>
        <v>18855078187</v>
      </c>
    </row>
    <row r="27" spans="1:2">
      <c r="A27" s="1" t="str">
        <f>总表!C31</f>
        <v>杨帆</v>
      </c>
      <c r="B27" s="1">
        <f>总表!D31</f>
        <v>18255131652</v>
      </c>
    </row>
    <row r="28" spans="1:2">
      <c r="A28" s="1" t="str">
        <f>总表!C32</f>
        <v>卢政</v>
      </c>
      <c r="B28" s="1">
        <f>总表!D32</f>
        <v>15056345960</v>
      </c>
    </row>
    <row r="29" spans="1:2">
      <c r="A29" s="1" t="str">
        <f>总表!C33</f>
        <v>牙库甫江･卡斯木</v>
      </c>
      <c r="B29" s="1">
        <f>总表!D33</f>
        <v>13721045463</v>
      </c>
    </row>
    <row r="30" spans="1:2">
      <c r="A30" s="1" t="str">
        <f>总表!C34</f>
        <v>尚稳齐</v>
      </c>
      <c r="B30" s="1">
        <f>总表!D34</f>
        <v>15055166271</v>
      </c>
    </row>
    <row r="31" spans="1:2">
      <c r="A31" s="1" t="str">
        <f>总表!C35</f>
        <v>吕绘</v>
      </c>
      <c r="B31" s="1">
        <f>总表!D35</f>
        <v>18256425175</v>
      </c>
    </row>
    <row r="32" spans="1:2">
      <c r="A32" s="1" t="str">
        <f>总表!C36</f>
        <v>汪雨桐</v>
      </c>
      <c r="B32" s="1">
        <f>总表!D36</f>
        <v>18096611807</v>
      </c>
    </row>
    <row r="33" hidden="1" spans="1:3">
      <c r="A33" s="1" t="str">
        <f>总表!C37</f>
        <v>马金风</v>
      </c>
      <c r="B33" s="1">
        <f>总表!D37</f>
        <v>15855192701</v>
      </c>
      <c r="C33" s="1">
        <f>总表!N37</f>
        <v>0</v>
      </c>
    </row>
    <row r="34" spans="1:2">
      <c r="A34" s="1" t="str">
        <f>总表!C38</f>
        <v>朱伯斌</v>
      </c>
      <c r="B34" s="1">
        <f>总表!D38</f>
        <v>18715062016</v>
      </c>
    </row>
    <row r="35" spans="1:2">
      <c r="A35" s="1" t="str">
        <f>总表!C39</f>
        <v>姜云龙</v>
      </c>
      <c r="B35" s="1">
        <f>总表!D39</f>
        <v>17318599626</v>
      </c>
    </row>
    <row r="36" hidden="1" spans="1:3">
      <c r="A36" s="1" t="str">
        <f>总表!C40</f>
        <v>赵坤</v>
      </c>
      <c r="B36" s="1">
        <f>总表!D40</f>
        <v>15855738960</v>
      </c>
      <c r="C36" s="1">
        <f>总表!N40</f>
        <v>0</v>
      </c>
    </row>
    <row r="37" spans="1:2">
      <c r="A37" s="1" t="str">
        <f>总表!C41</f>
        <v>郑维康</v>
      </c>
      <c r="B37" s="1">
        <f>总表!D41</f>
        <v>15256531193</v>
      </c>
    </row>
    <row r="38" spans="1:2">
      <c r="A38" s="1" t="str">
        <f>总表!C42</f>
        <v>张丽</v>
      </c>
      <c r="B38" s="1">
        <f>总表!D42</f>
        <v>17611137372</v>
      </c>
    </row>
    <row r="39" spans="1:2">
      <c r="A39" s="1" t="str">
        <f>总表!C43</f>
        <v>娄逸夫</v>
      </c>
      <c r="B39" s="1">
        <f>总表!D43</f>
        <v>15215502956</v>
      </c>
    </row>
    <row r="40" spans="1:2">
      <c r="A40" s="1" t="str">
        <f>总表!C44</f>
        <v>李静博</v>
      </c>
      <c r="B40" s="1">
        <f>总表!D44</f>
        <v>18456741059</v>
      </c>
    </row>
  </sheetData>
  <autoFilter ref="A1:C4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0"/>
  <sheetViews>
    <sheetView workbookViewId="0">
      <selection activeCell="C2" sqref="C2:C41"/>
    </sheetView>
  </sheetViews>
  <sheetFormatPr defaultColWidth="9" defaultRowHeight="13.5" outlineLevelCol="2"/>
  <cols>
    <col min="1" max="1" width="19.625" style="1" customWidth="1"/>
    <col min="2" max="2" width="12.625" style="1"/>
    <col min="3" max="16384" width="9" style="1"/>
  </cols>
  <sheetData>
    <row r="1" s="1" customFormat="1" spans="1:2">
      <c r="A1" s="1" t="s">
        <v>3</v>
      </c>
      <c r="B1" s="1" t="s">
        <v>128</v>
      </c>
    </row>
    <row r="2" s="1" customFormat="1" spans="1:2">
      <c r="A2" s="1" t="str">
        <f>总表!C6</f>
        <v>吕呈</v>
      </c>
      <c r="B2" s="1">
        <f>总表!D6</f>
        <v>18297957112</v>
      </c>
    </row>
    <row r="3" hidden="1" spans="1:3">
      <c r="A3" s="1" t="str">
        <f>总表!C7</f>
        <v>丁蓉蓉</v>
      </c>
      <c r="B3" s="1">
        <f>总表!D7</f>
        <v>18225883571</v>
      </c>
      <c r="C3" s="1">
        <f>总表!O7</f>
        <v>0</v>
      </c>
    </row>
    <row r="4" spans="1:2">
      <c r="A4" s="1" t="str">
        <f>总表!C8</f>
        <v>冀楠楠</v>
      </c>
      <c r="B4" s="1">
        <f>总表!D8</f>
        <v>18297881750</v>
      </c>
    </row>
    <row r="5" spans="1:2">
      <c r="A5" s="1" t="str">
        <f>总表!C9</f>
        <v>杨震</v>
      </c>
      <c r="B5" s="1">
        <f>总表!D9</f>
        <v>18356020247</v>
      </c>
    </row>
    <row r="6" spans="1:2">
      <c r="A6" s="1" t="str">
        <f>总表!C10</f>
        <v>张亮</v>
      </c>
      <c r="B6" s="1">
        <f>总表!D10</f>
        <v>18019917502</v>
      </c>
    </row>
    <row r="7" spans="1:2">
      <c r="A7" s="1" t="str">
        <f>总表!C11</f>
        <v>顾勇</v>
      </c>
      <c r="B7" s="1">
        <f>总表!D11</f>
        <v>18715199220</v>
      </c>
    </row>
    <row r="8" spans="1:2">
      <c r="A8" s="1" t="str">
        <f>总表!C12</f>
        <v>李静阳</v>
      </c>
      <c r="B8" s="1">
        <f>总表!D12</f>
        <v>18225650742</v>
      </c>
    </row>
    <row r="9" spans="1:2">
      <c r="A9" s="1" t="str">
        <f>总表!C13</f>
        <v>顾尚金</v>
      </c>
      <c r="B9" s="1">
        <f>总表!D13</f>
        <v>17318583382</v>
      </c>
    </row>
    <row r="10" spans="1:2">
      <c r="A10" s="1" t="str">
        <f>总表!C14</f>
        <v>韩沁</v>
      </c>
      <c r="B10" s="1">
        <f>总表!D14</f>
        <v>13721075643</v>
      </c>
    </row>
    <row r="11" spans="1:2">
      <c r="A11" s="1" t="str">
        <f>总表!C15</f>
        <v>明雨</v>
      </c>
      <c r="B11" s="1">
        <f>总表!D15</f>
        <v>18326771681</v>
      </c>
    </row>
    <row r="12" hidden="1" spans="1:3">
      <c r="A12" s="1" t="str">
        <f>总表!C16</f>
        <v>凌琪</v>
      </c>
      <c r="B12" s="1">
        <f>总表!D16</f>
        <v>15056685813</v>
      </c>
      <c r="C12" s="1">
        <f>总表!O16</f>
        <v>0</v>
      </c>
    </row>
    <row r="13" spans="1:2">
      <c r="A13" s="1" t="str">
        <f>总表!C17</f>
        <v>王玉杰</v>
      </c>
      <c r="B13" s="1">
        <f>总表!D17</f>
        <v>13865251421</v>
      </c>
    </row>
    <row r="14" spans="1:2">
      <c r="A14" s="1" t="str">
        <f>总表!C18</f>
        <v>潘楠楠</v>
      </c>
      <c r="B14" s="1">
        <f>总表!D18</f>
        <v>18324899939</v>
      </c>
    </row>
    <row r="15" spans="1:2">
      <c r="A15" s="1" t="str">
        <f>总表!C19</f>
        <v>江扬</v>
      </c>
      <c r="B15" s="1">
        <f>总表!D19</f>
        <v>18856409412</v>
      </c>
    </row>
    <row r="16" hidden="1" spans="1:3">
      <c r="A16" s="1" t="str">
        <f>总表!C20</f>
        <v>王宇</v>
      </c>
      <c r="B16" s="1">
        <f>总表!D20</f>
        <v>18726297536</v>
      </c>
      <c r="C16" s="1">
        <f>总表!O20</f>
        <v>0</v>
      </c>
    </row>
    <row r="17" hidden="1" spans="1:3">
      <c r="A17" s="1" t="str">
        <f>总表!C21</f>
        <v>邵红</v>
      </c>
      <c r="B17" s="1">
        <f>总表!D21</f>
        <v>18326229213</v>
      </c>
      <c r="C17" s="1">
        <f>总表!O21</f>
        <v>0</v>
      </c>
    </row>
    <row r="18" spans="1:2">
      <c r="A18" s="1" t="str">
        <f>总表!C22</f>
        <v>王锁</v>
      </c>
      <c r="B18" s="1">
        <f>总表!D22</f>
        <v>18655427038</v>
      </c>
    </row>
    <row r="19" hidden="1" spans="1:3">
      <c r="A19" s="1" t="str">
        <f>总表!C23</f>
        <v>戴婷婷</v>
      </c>
      <c r="B19" s="1">
        <f>总表!D23</f>
        <v>18756673034</v>
      </c>
      <c r="C19" s="1">
        <f>总表!O23</f>
        <v>0</v>
      </c>
    </row>
    <row r="20" spans="1:2">
      <c r="A20" s="1" t="str">
        <f>总表!C24</f>
        <v>王映云</v>
      </c>
      <c r="B20" s="1">
        <f>总表!D24</f>
        <v>18326681047</v>
      </c>
    </row>
    <row r="21" spans="1:2">
      <c r="A21" s="1" t="str">
        <f>总表!C25</f>
        <v>潘静雅</v>
      </c>
      <c r="B21" s="1">
        <f>总表!D25</f>
        <v>15005656950</v>
      </c>
    </row>
    <row r="22" spans="1:2">
      <c r="A22" s="1" t="str">
        <f>总表!C26</f>
        <v>许逸东</v>
      </c>
      <c r="B22" s="1">
        <f>总表!D26</f>
        <v>15215697594</v>
      </c>
    </row>
    <row r="23" spans="1:2">
      <c r="A23" s="1" t="str">
        <f>总表!C27</f>
        <v>徐国林</v>
      </c>
      <c r="B23" s="1">
        <f>总表!D27</f>
        <v>18756019825</v>
      </c>
    </row>
    <row r="24" spans="1:2">
      <c r="A24" s="1" t="str">
        <f>总表!C28</f>
        <v>吴宗振</v>
      </c>
      <c r="B24" s="1">
        <f>总表!D28</f>
        <v>18555870418</v>
      </c>
    </row>
    <row r="25" spans="1:2">
      <c r="A25" s="1" t="str">
        <f>总表!C29</f>
        <v>柯磊只</v>
      </c>
      <c r="B25" s="1">
        <f>总表!D29</f>
        <v>15980155820</v>
      </c>
    </row>
    <row r="26" hidden="1" spans="1:3">
      <c r="A26" s="1" t="str">
        <f>总表!C30</f>
        <v>陈国伟</v>
      </c>
      <c r="B26" s="1">
        <f>总表!D30</f>
        <v>18855078187</v>
      </c>
      <c r="C26" s="1">
        <f>总表!O30</f>
        <v>0</v>
      </c>
    </row>
    <row r="27" spans="1:2">
      <c r="A27" s="1" t="str">
        <f>总表!C31</f>
        <v>杨帆</v>
      </c>
      <c r="B27" s="1">
        <f>总表!D31</f>
        <v>18255131652</v>
      </c>
    </row>
    <row r="28" hidden="1" spans="1:3">
      <c r="A28" s="1" t="str">
        <f>总表!C32</f>
        <v>卢政</v>
      </c>
      <c r="B28" s="1">
        <f>总表!D32</f>
        <v>15056345960</v>
      </c>
      <c r="C28" s="1">
        <f>总表!O32</f>
        <v>0</v>
      </c>
    </row>
    <row r="29" spans="1:2">
      <c r="A29" s="1" t="str">
        <f>总表!C33</f>
        <v>牙库甫江･卡斯木</v>
      </c>
      <c r="B29" s="1">
        <f>总表!D33</f>
        <v>13721045463</v>
      </c>
    </row>
    <row r="30" spans="1:2">
      <c r="A30" s="1" t="str">
        <f>总表!C34</f>
        <v>尚稳齐</v>
      </c>
      <c r="B30" s="1">
        <f>总表!D34</f>
        <v>15055166271</v>
      </c>
    </row>
    <row r="31" spans="1:2">
      <c r="A31" s="1" t="str">
        <f>总表!C35</f>
        <v>吕绘</v>
      </c>
      <c r="B31" s="1">
        <f>总表!D35</f>
        <v>18256425175</v>
      </c>
    </row>
    <row r="32" spans="1:2">
      <c r="A32" s="1" t="str">
        <f>总表!C36</f>
        <v>汪雨桐</v>
      </c>
      <c r="B32" s="1">
        <f>总表!D36</f>
        <v>18096611807</v>
      </c>
    </row>
    <row r="33" hidden="1" spans="1:3">
      <c r="A33" s="1" t="str">
        <f>总表!C37</f>
        <v>马金风</v>
      </c>
      <c r="B33" s="1">
        <f>总表!D37</f>
        <v>15855192701</v>
      </c>
      <c r="C33" s="1">
        <f>总表!O37</f>
        <v>0</v>
      </c>
    </row>
    <row r="34" spans="1:2">
      <c r="A34" s="1" t="str">
        <f>总表!C38</f>
        <v>朱伯斌</v>
      </c>
      <c r="B34" s="1">
        <f>总表!D38</f>
        <v>18715062016</v>
      </c>
    </row>
    <row r="35" spans="1:2">
      <c r="A35" s="1" t="str">
        <f>总表!C39</f>
        <v>姜云龙</v>
      </c>
      <c r="B35" s="1">
        <f>总表!D39</f>
        <v>17318599626</v>
      </c>
    </row>
    <row r="36" spans="1:2">
      <c r="A36" s="1" t="str">
        <f>总表!C40</f>
        <v>赵坤</v>
      </c>
      <c r="B36" s="1">
        <f>总表!D40</f>
        <v>15855738960</v>
      </c>
    </row>
    <row r="37" spans="1:2">
      <c r="A37" s="1" t="str">
        <f>总表!C41</f>
        <v>郑维康</v>
      </c>
      <c r="B37" s="1">
        <f>总表!D41</f>
        <v>15256531193</v>
      </c>
    </row>
    <row r="38" spans="1:2">
      <c r="A38" s="1" t="str">
        <f>总表!C42</f>
        <v>张丽</v>
      </c>
      <c r="B38" s="1">
        <f>总表!D42</f>
        <v>17611137372</v>
      </c>
    </row>
    <row r="39" spans="1:2">
      <c r="A39" s="1" t="str">
        <f>总表!C43</f>
        <v>娄逸夫</v>
      </c>
      <c r="B39" s="1">
        <f>总表!D43</f>
        <v>15215502956</v>
      </c>
    </row>
    <row r="40" spans="1:2">
      <c r="A40" s="1" t="str">
        <f>总表!C44</f>
        <v>李静博</v>
      </c>
      <c r="B40" s="1">
        <f>总表!D44</f>
        <v>18456741059</v>
      </c>
    </row>
  </sheetData>
  <autoFilter ref="A1:C4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1"/>
  <sheetViews>
    <sheetView workbookViewId="0">
      <selection activeCell="C2" sqref="C2:C41"/>
    </sheetView>
  </sheetViews>
  <sheetFormatPr defaultColWidth="9" defaultRowHeight="13.5" outlineLevelCol="2"/>
  <cols>
    <col min="1" max="1" width="16.5" style="1" customWidth="1"/>
    <col min="2" max="2" width="12.625" style="1"/>
    <col min="3" max="16384" width="9" style="1"/>
  </cols>
  <sheetData>
    <row r="1" s="1" customFormat="1" spans="1:2">
      <c r="A1" s="1" t="s">
        <v>3</v>
      </c>
      <c r="B1" s="1" t="s">
        <v>128</v>
      </c>
    </row>
    <row r="2" customFormat="1" spans="1:2">
      <c r="A2" t="str">
        <f>总表!C6</f>
        <v>吕呈</v>
      </c>
      <c r="B2">
        <f>总表!D6</f>
        <v>18297957112</v>
      </c>
    </row>
    <row r="3" s="1" customFormat="1" spans="1:3">
      <c r="A3" t="str">
        <f>总表!C7</f>
        <v>丁蓉蓉</v>
      </c>
      <c r="B3">
        <f>总表!D7</f>
        <v>18225883571</v>
      </c>
      <c r="C3"/>
    </row>
    <row r="4" customFormat="1" spans="1:2">
      <c r="A4" t="str">
        <f>总表!C8</f>
        <v>冀楠楠</v>
      </c>
      <c r="B4">
        <f>总表!D8</f>
        <v>18297881750</v>
      </c>
    </row>
    <row r="5" s="1" customFormat="1" spans="1:3">
      <c r="A5" t="str">
        <f>总表!C9</f>
        <v>杨震</v>
      </c>
      <c r="B5">
        <f>总表!D9</f>
        <v>18356020247</v>
      </c>
      <c r="C5"/>
    </row>
    <row r="6" customFormat="1" spans="1:2">
      <c r="A6" t="str">
        <f>总表!C10</f>
        <v>张亮</v>
      </c>
      <c r="B6">
        <f>总表!D10</f>
        <v>18019917502</v>
      </c>
    </row>
    <row r="7" s="1" customFormat="1" spans="1:3">
      <c r="A7" t="str">
        <f>总表!C11</f>
        <v>顾勇</v>
      </c>
      <c r="B7">
        <f>总表!D11</f>
        <v>18715199220</v>
      </c>
      <c r="C7"/>
    </row>
    <row r="8" customFormat="1" hidden="1" spans="1:3">
      <c r="A8" t="str">
        <f>总表!C12</f>
        <v>李静阳</v>
      </c>
      <c r="B8">
        <f>总表!D12</f>
        <v>18225650742</v>
      </c>
      <c r="C8">
        <f>总表!P12</f>
        <v>0</v>
      </c>
    </row>
    <row r="9" spans="1:3">
      <c r="A9" t="str">
        <f>总表!C13</f>
        <v>顾尚金</v>
      </c>
      <c r="B9">
        <f>总表!D13</f>
        <v>17318583382</v>
      </c>
      <c r="C9"/>
    </row>
    <row r="10" hidden="1" spans="1:3">
      <c r="A10" t="str">
        <f>总表!C14</f>
        <v>韩沁</v>
      </c>
      <c r="B10">
        <f>总表!D14</f>
        <v>13721075643</v>
      </c>
      <c r="C10">
        <f>总表!P14</f>
        <v>0</v>
      </c>
    </row>
    <row r="11" spans="1:3">
      <c r="A11" t="str">
        <f>总表!C15</f>
        <v>明雨</v>
      </c>
      <c r="B11">
        <f>总表!D15</f>
        <v>18326771681</v>
      </c>
      <c r="C11"/>
    </row>
    <row r="12" spans="1:3">
      <c r="A12" t="str">
        <f>总表!C16</f>
        <v>凌琪</v>
      </c>
      <c r="B12">
        <f>总表!D16</f>
        <v>15056685813</v>
      </c>
      <c r="C12"/>
    </row>
    <row r="13" spans="1:3">
      <c r="A13" t="str">
        <f>总表!C17</f>
        <v>王玉杰</v>
      </c>
      <c r="B13">
        <f>总表!D17</f>
        <v>13865251421</v>
      </c>
      <c r="C13"/>
    </row>
    <row r="14" spans="1:3">
      <c r="A14" t="str">
        <f>总表!C18</f>
        <v>潘楠楠</v>
      </c>
      <c r="B14">
        <f>总表!D18</f>
        <v>18324899939</v>
      </c>
      <c r="C14"/>
    </row>
    <row r="15" spans="1:3">
      <c r="A15" t="str">
        <f>总表!C19</f>
        <v>江扬</v>
      </c>
      <c r="B15">
        <f>总表!D19</f>
        <v>18856409412</v>
      </c>
      <c r="C15"/>
    </row>
    <row r="16" spans="1:3">
      <c r="A16" t="str">
        <f>总表!C20</f>
        <v>王宇</v>
      </c>
      <c r="B16">
        <f>总表!D20</f>
        <v>18726297536</v>
      </c>
      <c r="C16"/>
    </row>
    <row r="17" spans="1:3">
      <c r="A17" t="str">
        <f>总表!C21</f>
        <v>邵红</v>
      </c>
      <c r="B17">
        <f>总表!D21</f>
        <v>18326229213</v>
      </c>
      <c r="C17"/>
    </row>
    <row r="18" hidden="1" spans="1:3">
      <c r="A18" t="str">
        <f>总表!C22</f>
        <v>王锁</v>
      </c>
      <c r="B18">
        <f>总表!D22</f>
        <v>18655427038</v>
      </c>
      <c r="C18">
        <f>总表!P22</f>
        <v>0</v>
      </c>
    </row>
    <row r="19" spans="1:3">
      <c r="A19" t="str">
        <f>总表!C23</f>
        <v>戴婷婷</v>
      </c>
      <c r="B19">
        <f>总表!D23</f>
        <v>18756673034</v>
      </c>
      <c r="C19"/>
    </row>
    <row r="20" spans="1:3">
      <c r="A20" t="str">
        <f>总表!C24</f>
        <v>王映云</v>
      </c>
      <c r="B20">
        <f>总表!D24</f>
        <v>18326681047</v>
      </c>
      <c r="C20"/>
    </row>
    <row r="21" hidden="1" spans="1:3">
      <c r="A21" t="str">
        <f>总表!C25</f>
        <v>潘静雅</v>
      </c>
      <c r="B21">
        <f>总表!D25</f>
        <v>15005656950</v>
      </c>
      <c r="C21">
        <f>总表!P25</f>
        <v>0</v>
      </c>
    </row>
    <row r="22" spans="1:3">
      <c r="A22" t="str">
        <f>总表!C26</f>
        <v>许逸东</v>
      </c>
      <c r="B22">
        <f>总表!D26</f>
        <v>15215697594</v>
      </c>
      <c r="C22"/>
    </row>
    <row r="23" hidden="1" spans="1:3">
      <c r="A23" t="str">
        <f>总表!C27</f>
        <v>徐国林</v>
      </c>
      <c r="B23">
        <f>总表!D27</f>
        <v>18756019825</v>
      </c>
      <c r="C23">
        <f>总表!P27</f>
        <v>0</v>
      </c>
    </row>
    <row r="24" spans="1:3">
      <c r="A24" t="str">
        <f>总表!C28</f>
        <v>吴宗振</v>
      </c>
      <c r="B24">
        <f>总表!D28</f>
        <v>18555870418</v>
      </c>
      <c r="C24"/>
    </row>
    <row r="25" hidden="1" spans="1:3">
      <c r="A25" t="str">
        <f>总表!C29</f>
        <v>柯磊只</v>
      </c>
      <c r="B25">
        <f>总表!D29</f>
        <v>15980155820</v>
      </c>
      <c r="C25">
        <f>总表!P29</f>
        <v>0</v>
      </c>
    </row>
    <row r="26" hidden="1" spans="1:3">
      <c r="A26" t="str">
        <f>总表!C30</f>
        <v>陈国伟</v>
      </c>
      <c r="B26">
        <f>总表!D30</f>
        <v>18855078187</v>
      </c>
      <c r="C26">
        <f>总表!P30</f>
        <v>0</v>
      </c>
    </row>
    <row r="27" hidden="1" spans="1:3">
      <c r="A27" t="str">
        <f>总表!C31</f>
        <v>杨帆</v>
      </c>
      <c r="B27">
        <f>总表!D31</f>
        <v>18255131652</v>
      </c>
      <c r="C27">
        <f>总表!P31</f>
        <v>0</v>
      </c>
    </row>
    <row r="28" spans="1:3">
      <c r="A28" t="str">
        <f>总表!C32</f>
        <v>卢政</v>
      </c>
      <c r="B28">
        <f>总表!D32</f>
        <v>15056345960</v>
      </c>
      <c r="C28"/>
    </row>
    <row r="29" hidden="1" spans="1:3">
      <c r="A29" t="str">
        <f>总表!C33</f>
        <v>牙库甫江･卡斯木</v>
      </c>
      <c r="B29">
        <f>总表!D33</f>
        <v>13721045463</v>
      </c>
      <c r="C29">
        <f>总表!P33</f>
        <v>0</v>
      </c>
    </row>
    <row r="30" spans="1:3">
      <c r="A30" t="str">
        <f>总表!C34</f>
        <v>尚稳齐</v>
      </c>
      <c r="B30">
        <f>总表!D34</f>
        <v>15055166271</v>
      </c>
      <c r="C30"/>
    </row>
    <row r="31" spans="1:3">
      <c r="A31" t="str">
        <f>总表!C35</f>
        <v>吕绘</v>
      </c>
      <c r="B31">
        <f>总表!D35</f>
        <v>18256425175</v>
      </c>
      <c r="C31"/>
    </row>
    <row r="32" hidden="1" spans="1:3">
      <c r="A32" t="str">
        <f>总表!C36</f>
        <v>汪雨桐</v>
      </c>
      <c r="B32">
        <f>总表!D36</f>
        <v>18096611807</v>
      </c>
      <c r="C32">
        <f>总表!P36</f>
        <v>0</v>
      </c>
    </row>
    <row r="33" spans="1:3">
      <c r="A33" t="str">
        <f>总表!C37</f>
        <v>马金风</v>
      </c>
      <c r="B33">
        <f>总表!D37</f>
        <v>15855192701</v>
      </c>
      <c r="C33"/>
    </row>
    <row r="34" spans="1:3">
      <c r="A34" t="str">
        <f>总表!C38</f>
        <v>朱伯斌</v>
      </c>
      <c r="B34">
        <f>总表!D38</f>
        <v>18715062016</v>
      </c>
      <c r="C34"/>
    </row>
    <row r="35" spans="1:3">
      <c r="A35" t="str">
        <f>总表!C39</f>
        <v>姜云龙</v>
      </c>
      <c r="B35">
        <f>总表!D39</f>
        <v>17318599626</v>
      </c>
      <c r="C35"/>
    </row>
    <row r="36" hidden="1" spans="1:3">
      <c r="A36" t="str">
        <f>总表!C40</f>
        <v>赵坤</v>
      </c>
      <c r="B36">
        <f>总表!D40</f>
        <v>15855738960</v>
      </c>
      <c r="C36">
        <f>总表!P40</f>
        <v>0</v>
      </c>
    </row>
    <row r="37" spans="1:3">
      <c r="A37" t="str">
        <f>总表!C41</f>
        <v>郑维康</v>
      </c>
      <c r="B37">
        <f>总表!D41</f>
        <v>15256531193</v>
      </c>
      <c r="C37"/>
    </row>
    <row r="38" hidden="1" spans="1:3">
      <c r="A38" t="str">
        <f>总表!C42</f>
        <v>张丽</v>
      </c>
      <c r="B38">
        <f>总表!D42</f>
        <v>17611137372</v>
      </c>
      <c r="C38">
        <f>总表!P42</f>
        <v>0</v>
      </c>
    </row>
    <row r="39" hidden="1" spans="1:3">
      <c r="A39" t="str">
        <f>总表!C43</f>
        <v>娄逸夫</v>
      </c>
      <c r="B39">
        <f>总表!D43</f>
        <v>15215502956</v>
      </c>
      <c r="C39">
        <f>总表!P43</f>
        <v>0</v>
      </c>
    </row>
    <row r="40" hidden="1" spans="1:3">
      <c r="A40" t="str">
        <f>总表!C44</f>
        <v>李静博</v>
      </c>
      <c r="B40">
        <f>总表!D44</f>
        <v>18456741059</v>
      </c>
      <c r="C40">
        <f>总表!P44</f>
        <v>0</v>
      </c>
    </row>
    <row r="41" spans="1:1">
      <c r="A41"/>
    </row>
  </sheetData>
  <autoFilter ref="A1:C4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0"/>
  <sheetViews>
    <sheetView workbookViewId="0">
      <selection activeCell="C3" sqref="C3:D41"/>
    </sheetView>
  </sheetViews>
  <sheetFormatPr defaultColWidth="9" defaultRowHeight="13.5" outlineLevelCol="2"/>
  <cols>
    <col min="1" max="1" width="18.875" customWidth="1"/>
    <col min="2" max="2" width="12.625"/>
    <col min="3" max="3" width="11.5"/>
    <col min="4" max="4" width="19.125" customWidth="1"/>
  </cols>
  <sheetData>
    <row r="1" spans="1:2">
      <c r="A1" t="s">
        <v>3</v>
      </c>
      <c r="B1" t="s">
        <v>128</v>
      </c>
    </row>
    <row r="2" hidden="1" spans="1:3">
      <c r="A2" t="str">
        <f>总表!C6</f>
        <v>吕呈</v>
      </c>
      <c r="B2">
        <f>总表!D6</f>
        <v>18297957112</v>
      </c>
      <c r="C2">
        <f>总表!Q6</f>
        <v>0</v>
      </c>
    </row>
    <row r="3" spans="1:2">
      <c r="A3" t="str">
        <f>总表!C7</f>
        <v>丁蓉蓉</v>
      </c>
      <c r="B3">
        <f>总表!D7</f>
        <v>18225883571</v>
      </c>
    </row>
    <row r="4" hidden="1" spans="1:3">
      <c r="A4" t="str">
        <f>总表!C8</f>
        <v>冀楠楠</v>
      </c>
      <c r="B4">
        <f>总表!D8</f>
        <v>18297881750</v>
      </c>
      <c r="C4">
        <f>总表!Q8</f>
        <v>0</v>
      </c>
    </row>
    <row r="5" hidden="1" spans="1:3">
      <c r="A5" t="str">
        <f>总表!C9</f>
        <v>杨震</v>
      </c>
      <c r="B5">
        <f>总表!D9</f>
        <v>18356020247</v>
      </c>
      <c r="C5">
        <f>总表!Q9</f>
        <v>0</v>
      </c>
    </row>
    <row r="6" hidden="1" spans="1:3">
      <c r="A6" t="str">
        <f>总表!C10</f>
        <v>张亮</v>
      </c>
      <c r="B6">
        <f>总表!D10</f>
        <v>18019917502</v>
      </c>
      <c r="C6">
        <f>总表!Q10</f>
        <v>0</v>
      </c>
    </row>
    <row r="7" hidden="1" spans="1:3">
      <c r="A7" t="str">
        <f>总表!C11</f>
        <v>顾勇</v>
      </c>
      <c r="B7">
        <f>总表!D11</f>
        <v>18715199220</v>
      </c>
      <c r="C7">
        <f>总表!Q11</f>
        <v>0</v>
      </c>
    </row>
    <row r="8" spans="1:2">
      <c r="A8" t="str">
        <f>总表!C12</f>
        <v>李静阳</v>
      </c>
      <c r="B8">
        <f>总表!D12</f>
        <v>18225650742</v>
      </c>
    </row>
    <row r="9" hidden="1" spans="1:3">
      <c r="A9" t="str">
        <f>总表!C13</f>
        <v>顾尚金</v>
      </c>
      <c r="B9">
        <f>总表!D13</f>
        <v>17318583382</v>
      </c>
      <c r="C9">
        <f>总表!Q13</f>
        <v>0</v>
      </c>
    </row>
    <row r="10" hidden="1" spans="1:3">
      <c r="A10" t="str">
        <f>总表!C14</f>
        <v>韩沁</v>
      </c>
      <c r="B10">
        <f>总表!D14</f>
        <v>13721075643</v>
      </c>
      <c r="C10">
        <f>总表!Q14</f>
        <v>0</v>
      </c>
    </row>
    <row r="11" hidden="1" spans="1:3">
      <c r="A11" t="str">
        <f>总表!C15</f>
        <v>明雨</v>
      </c>
      <c r="B11">
        <f>总表!D15</f>
        <v>18326771681</v>
      </c>
      <c r="C11">
        <f>总表!Q15</f>
        <v>0</v>
      </c>
    </row>
    <row r="12" hidden="1" spans="1:3">
      <c r="A12" t="str">
        <f>总表!C16</f>
        <v>凌琪</v>
      </c>
      <c r="B12">
        <f>总表!D16</f>
        <v>15056685813</v>
      </c>
      <c r="C12">
        <f>总表!Q16</f>
        <v>0</v>
      </c>
    </row>
    <row r="13" hidden="1" spans="1:3">
      <c r="A13" t="str">
        <f>总表!C17</f>
        <v>王玉杰</v>
      </c>
      <c r="B13">
        <f>总表!D17</f>
        <v>13865251421</v>
      </c>
      <c r="C13">
        <f>总表!Q17</f>
        <v>0</v>
      </c>
    </row>
    <row r="14" spans="1:2">
      <c r="A14" t="str">
        <f>总表!C18</f>
        <v>潘楠楠</v>
      </c>
      <c r="B14">
        <f>总表!D18</f>
        <v>18324899939</v>
      </c>
    </row>
    <row r="15" spans="1:2">
      <c r="A15" t="str">
        <f>总表!C19</f>
        <v>江扬</v>
      </c>
      <c r="B15">
        <f>总表!D19</f>
        <v>18856409412</v>
      </c>
    </row>
    <row r="16" hidden="1" spans="1:3">
      <c r="A16" t="str">
        <f>总表!C20</f>
        <v>王宇</v>
      </c>
      <c r="B16">
        <f>总表!D20</f>
        <v>18726297536</v>
      </c>
      <c r="C16">
        <f>总表!Q20</f>
        <v>0</v>
      </c>
    </row>
    <row r="17" hidden="1" spans="1:3">
      <c r="A17" t="str">
        <f>总表!C21</f>
        <v>邵红</v>
      </c>
      <c r="B17">
        <f>总表!D21</f>
        <v>18326229213</v>
      </c>
      <c r="C17">
        <f>总表!Q21</f>
        <v>0</v>
      </c>
    </row>
    <row r="18" spans="1:2">
      <c r="A18" t="str">
        <f>总表!C22</f>
        <v>王锁</v>
      </c>
      <c r="B18">
        <f>总表!D22</f>
        <v>18655427038</v>
      </c>
    </row>
    <row r="19" hidden="1" spans="1:3">
      <c r="A19" t="str">
        <f>总表!C23</f>
        <v>戴婷婷</v>
      </c>
      <c r="B19">
        <f>总表!D23</f>
        <v>18756673034</v>
      </c>
      <c r="C19">
        <f>总表!Q23</f>
        <v>0</v>
      </c>
    </row>
    <row r="20" hidden="1" spans="1:3">
      <c r="A20" t="str">
        <f>总表!C24</f>
        <v>王映云</v>
      </c>
      <c r="B20">
        <f>总表!D24</f>
        <v>18326681047</v>
      </c>
      <c r="C20">
        <f>总表!Q24</f>
        <v>0</v>
      </c>
    </row>
    <row r="21" hidden="1" spans="1:3">
      <c r="A21" t="str">
        <f>总表!C25</f>
        <v>潘静雅</v>
      </c>
      <c r="B21">
        <f>总表!D25</f>
        <v>15005656950</v>
      </c>
      <c r="C21">
        <f>总表!Q25</f>
        <v>0</v>
      </c>
    </row>
    <row r="22" spans="1:2">
      <c r="A22" t="str">
        <f>总表!C26</f>
        <v>许逸东</v>
      </c>
      <c r="B22">
        <f>总表!D26</f>
        <v>15215697594</v>
      </c>
    </row>
    <row r="23" spans="1:2">
      <c r="A23" t="str">
        <f>总表!C27</f>
        <v>徐国林</v>
      </c>
      <c r="B23">
        <f>总表!D27</f>
        <v>18756019825</v>
      </c>
    </row>
    <row r="24" spans="1:2">
      <c r="A24" t="str">
        <f>总表!C28</f>
        <v>吴宗振</v>
      </c>
      <c r="B24">
        <f>总表!D28</f>
        <v>18555870418</v>
      </c>
    </row>
    <row r="25" spans="1:2">
      <c r="A25" t="str">
        <f>总表!C29</f>
        <v>柯磊只</v>
      </c>
      <c r="B25">
        <f>总表!D29</f>
        <v>15980155820</v>
      </c>
    </row>
    <row r="26" hidden="1" spans="1:3">
      <c r="A26" t="str">
        <f>总表!C30</f>
        <v>陈国伟</v>
      </c>
      <c r="B26">
        <f>总表!D30</f>
        <v>18855078187</v>
      </c>
      <c r="C26">
        <f>总表!Q30</f>
        <v>0</v>
      </c>
    </row>
    <row r="27" spans="1:2">
      <c r="A27" t="str">
        <f>总表!C31</f>
        <v>杨帆</v>
      </c>
      <c r="B27">
        <f>总表!D31</f>
        <v>18255131652</v>
      </c>
    </row>
    <row r="28" hidden="1" spans="1:3">
      <c r="A28" t="str">
        <f>总表!C32</f>
        <v>卢政</v>
      </c>
      <c r="B28">
        <f>总表!D32</f>
        <v>15056345960</v>
      </c>
      <c r="C28">
        <f>总表!Q32</f>
        <v>0</v>
      </c>
    </row>
    <row r="29" spans="1:2">
      <c r="A29" t="str">
        <f>总表!C33</f>
        <v>牙库甫江･卡斯木</v>
      </c>
      <c r="B29">
        <f>总表!D33</f>
        <v>13721045463</v>
      </c>
    </row>
    <row r="30" spans="1:2">
      <c r="A30" t="str">
        <f>总表!C34</f>
        <v>尚稳齐</v>
      </c>
      <c r="B30">
        <f>总表!D34</f>
        <v>15055166271</v>
      </c>
    </row>
    <row r="31" hidden="1" spans="1:3">
      <c r="A31" t="str">
        <f>总表!C35</f>
        <v>吕绘</v>
      </c>
      <c r="B31">
        <f>总表!D35</f>
        <v>18256425175</v>
      </c>
      <c r="C31">
        <f>总表!Q35</f>
        <v>0</v>
      </c>
    </row>
    <row r="32" hidden="1" spans="1:3">
      <c r="A32" t="str">
        <f>总表!C36</f>
        <v>汪雨桐</v>
      </c>
      <c r="B32">
        <f>总表!D36</f>
        <v>18096611807</v>
      </c>
      <c r="C32">
        <f>总表!Q36</f>
        <v>0</v>
      </c>
    </row>
    <row r="33" spans="1:2">
      <c r="A33" t="str">
        <f>总表!C37</f>
        <v>马金风</v>
      </c>
      <c r="B33">
        <f>总表!D37</f>
        <v>15855192701</v>
      </c>
    </row>
    <row r="34" hidden="1" spans="1:3">
      <c r="A34" t="str">
        <f>总表!C38</f>
        <v>朱伯斌</v>
      </c>
      <c r="B34">
        <f>总表!D38</f>
        <v>18715062016</v>
      </c>
      <c r="C34">
        <f>总表!Q38</f>
        <v>0</v>
      </c>
    </row>
    <row r="35" spans="1:2">
      <c r="A35" t="str">
        <f>总表!C39</f>
        <v>姜云龙</v>
      </c>
      <c r="B35">
        <f>总表!D39</f>
        <v>17318599626</v>
      </c>
    </row>
    <row r="36" hidden="1" spans="1:3">
      <c r="A36" t="str">
        <f>总表!C40</f>
        <v>赵坤</v>
      </c>
      <c r="B36">
        <f>总表!D40</f>
        <v>15855738960</v>
      </c>
      <c r="C36">
        <f>总表!Q40</f>
        <v>0</v>
      </c>
    </row>
    <row r="37" hidden="1" spans="1:3">
      <c r="A37" t="str">
        <f>总表!C41</f>
        <v>郑维康</v>
      </c>
      <c r="B37">
        <f>总表!D41</f>
        <v>15256531193</v>
      </c>
      <c r="C37">
        <f>总表!Q41</f>
        <v>0</v>
      </c>
    </row>
    <row r="38" spans="1:2">
      <c r="A38" t="str">
        <f>总表!C42</f>
        <v>张丽</v>
      </c>
      <c r="B38">
        <f>总表!D42</f>
        <v>17611137372</v>
      </c>
    </row>
    <row r="39" hidden="1" spans="1:3">
      <c r="A39" t="str">
        <f>总表!C43</f>
        <v>娄逸夫</v>
      </c>
      <c r="B39">
        <f>总表!D43</f>
        <v>15215502956</v>
      </c>
      <c r="C39">
        <f>总表!Q43</f>
        <v>0</v>
      </c>
    </row>
    <row r="40" hidden="1" spans="1:3">
      <c r="A40" t="str">
        <f>总表!C44</f>
        <v>李静博</v>
      </c>
      <c r="B40">
        <f>总表!D44</f>
        <v>18456741059</v>
      </c>
      <c r="C40">
        <f>总表!Q44</f>
        <v>0</v>
      </c>
    </row>
  </sheetData>
  <autoFilter ref="A1:C4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0"/>
  <sheetViews>
    <sheetView workbookViewId="0">
      <selection activeCell="C4" sqref="C4:C40"/>
    </sheetView>
  </sheetViews>
  <sheetFormatPr defaultColWidth="9" defaultRowHeight="13.5" outlineLevelCol="2"/>
  <cols>
    <col min="1" max="1" width="9" style="1"/>
    <col min="2" max="2" width="12.625" style="1"/>
    <col min="3" max="3" width="10.375" style="1"/>
    <col min="4" max="4" width="23.125" style="1" customWidth="1"/>
    <col min="5" max="16384" width="9" style="1"/>
  </cols>
  <sheetData>
    <row r="1" spans="1:2">
      <c r="A1" s="1" t="s">
        <v>3</v>
      </c>
      <c r="B1" s="1" t="s">
        <v>128</v>
      </c>
    </row>
    <row r="2" hidden="1" spans="1:3">
      <c r="A2" s="1" t="str">
        <f>总表!C6</f>
        <v>吕呈</v>
      </c>
      <c r="B2" s="1">
        <f>总表!D6</f>
        <v>18297957112</v>
      </c>
      <c r="C2" s="1">
        <f>总表!R6</f>
        <v>0</v>
      </c>
    </row>
    <row r="3" hidden="1" spans="1:3">
      <c r="A3" s="1" t="str">
        <f>总表!C7</f>
        <v>丁蓉蓉</v>
      </c>
      <c r="B3" s="1">
        <f>总表!D7</f>
        <v>18225883571</v>
      </c>
      <c r="C3" s="1">
        <f>总表!R7</f>
        <v>0</v>
      </c>
    </row>
    <row r="4" spans="1:2">
      <c r="A4" s="1" t="str">
        <f>总表!C8</f>
        <v>冀楠楠</v>
      </c>
      <c r="B4" s="1">
        <f>总表!D8</f>
        <v>18297881750</v>
      </c>
    </row>
    <row r="5" hidden="1" spans="1:3">
      <c r="A5" s="1" t="str">
        <f>总表!C9</f>
        <v>杨震</v>
      </c>
      <c r="B5" s="1">
        <f>总表!D9</f>
        <v>18356020247</v>
      </c>
      <c r="C5" s="1">
        <f>总表!R9</f>
        <v>0</v>
      </c>
    </row>
    <row r="6" hidden="1" spans="1:3">
      <c r="A6" s="1" t="str">
        <f>总表!C10</f>
        <v>张亮</v>
      </c>
      <c r="B6" s="1">
        <f>总表!D10</f>
        <v>18019917502</v>
      </c>
      <c r="C6" s="1">
        <f>总表!R10</f>
        <v>0</v>
      </c>
    </row>
    <row r="7" hidden="1" spans="1:3">
      <c r="A7" s="1" t="str">
        <f>总表!C11</f>
        <v>顾勇</v>
      </c>
      <c r="B7" s="1">
        <f>总表!D11</f>
        <v>18715199220</v>
      </c>
      <c r="C7" s="1">
        <f>总表!R11</f>
        <v>0</v>
      </c>
    </row>
    <row r="8" hidden="1" spans="1:3">
      <c r="A8" s="1" t="str">
        <f>总表!C12</f>
        <v>李静阳</v>
      </c>
      <c r="B8" s="1">
        <f>总表!D12</f>
        <v>18225650742</v>
      </c>
      <c r="C8" s="1">
        <f>总表!R12</f>
        <v>0</v>
      </c>
    </row>
    <row r="9" hidden="1" spans="1:3">
      <c r="A9" s="1" t="str">
        <f>总表!C13</f>
        <v>顾尚金</v>
      </c>
      <c r="B9" s="1">
        <f>总表!D13</f>
        <v>17318583382</v>
      </c>
      <c r="C9" s="1">
        <f>总表!R13</f>
        <v>0</v>
      </c>
    </row>
    <row r="10" hidden="1" spans="1:3">
      <c r="A10" s="1" t="str">
        <f>总表!C14</f>
        <v>韩沁</v>
      </c>
      <c r="B10" s="1">
        <f>总表!D14</f>
        <v>13721075643</v>
      </c>
      <c r="C10" s="1">
        <f>总表!R14</f>
        <v>0</v>
      </c>
    </row>
    <row r="11" hidden="1" spans="1:3">
      <c r="A11" s="1" t="str">
        <f>总表!C15</f>
        <v>明雨</v>
      </c>
      <c r="B11" s="1">
        <f>总表!D15</f>
        <v>18326771681</v>
      </c>
      <c r="C11" s="1">
        <f>总表!R15</f>
        <v>0</v>
      </c>
    </row>
    <row r="12" hidden="1" spans="1:3">
      <c r="A12" s="1" t="str">
        <f>总表!C16</f>
        <v>凌琪</v>
      </c>
      <c r="B12" s="1">
        <f>总表!D16</f>
        <v>15056685813</v>
      </c>
      <c r="C12" s="1">
        <f>总表!R16</f>
        <v>0</v>
      </c>
    </row>
    <row r="13" hidden="1" spans="1:3">
      <c r="A13" s="1" t="str">
        <f>总表!C17</f>
        <v>王玉杰</v>
      </c>
      <c r="B13" s="1">
        <f>总表!D17</f>
        <v>13865251421</v>
      </c>
      <c r="C13" s="1">
        <f>总表!R17</f>
        <v>0</v>
      </c>
    </row>
    <row r="14" hidden="1" spans="1:3">
      <c r="A14" s="1" t="str">
        <f>总表!C18</f>
        <v>潘楠楠</v>
      </c>
      <c r="B14" s="1">
        <f>总表!D18</f>
        <v>18324899939</v>
      </c>
      <c r="C14" s="1">
        <f>总表!R18</f>
        <v>0</v>
      </c>
    </row>
    <row r="15" hidden="1" spans="1:3">
      <c r="A15" s="1" t="str">
        <f>总表!C19</f>
        <v>江扬</v>
      </c>
      <c r="B15" s="1">
        <f>总表!D19</f>
        <v>18856409412</v>
      </c>
      <c r="C15" s="1">
        <f>总表!R19</f>
        <v>0</v>
      </c>
    </row>
    <row r="16" hidden="1" spans="1:3">
      <c r="A16" s="1" t="str">
        <f>总表!C20</f>
        <v>王宇</v>
      </c>
      <c r="B16" s="1">
        <f>总表!D20</f>
        <v>18726297536</v>
      </c>
      <c r="C16" s="1">
        <f>总表!R20</f>
        <v>0</v>
      </c>
    </row>
    <row r="17" hidden="1" spans="1:3">
      <c r="A17" s="1" t="str">
        <f>总表!C21</f>
        <v>邵红</v>
      </c>
      <c r="B17" s="1">
        <f>总表!D21</f>
        <v>18326229213</v>
      </c>
      <c r="C17" s="1">
        <f>总表!R21</f>
        <v>0</v>
      </c>
    </row>
    <row r="18" hidden="1" spans="1:3">
      <c r="A18" s="1" t="str">
        <f>总表!C22</f>
        <v>王锁</v>
      </c>
      <c r="B18" s="1">
        <f>总表!D22</f>
        <v>18655427038</v>
      </c>
      <c r="C18" s="1">
        <f>总表!R22</f>
        <v>0</v>
      </c>
    </row>
    <row r="19" hidden="1" spans="1:3">
      <c r="A19" s="1" t="str">
        <f>总表!C23</f>
        <v>戴婷婷</v>
      </c>
      <c r="B19" s="1">
        <f>总表!D23</f>
        <v>18756673034</v>
      </c>
      <c r="C19" s="1">
        <f>总表!R23</f>
        <v>0</v>
      </c>
    </row>
    <row r="20" spans="1:2">
      <c r="A20" s="1" t="str">
        <f>总表!C24</f>
        <v>王映云</v>
      </c>
      <c r="B20" s="1">
        <f>总表!D24</f>
        <v>18326681047</v>
      </c>
    </row>
    <row r="21" spans="1:2">
      <c r="A21" s="1" t="str">
        <f>总表!C25</f>
        <v>潘静雅</v>
      </c>
      <c r="B21" s="1">
        <f>总表!D25</f>
        <v>15005656950</v>
      </c>
    </row>
    <row r="22" spans="1:2">
      <c r="A22" s="1" t="str">
        <f>总表!C26</f>
        <v>许逸东</v>
      </c>
      <c r="B22" s="1">
        <f>总表!D26</f>
        <v>15215697594</v>
      </c>
    </row>
    <row r="23" hidden="1" spans="1:3">
      <c r="A23" s="1" t="str">
        <f>总表!C27</f>
        <v>徐国林</v>
      </c>
      <c r="B23" s="1">
        <f>总表!D27</f>
        <v>18756019825</v>
      </c>
      <c r="C23" s="1">
        <f>总表!R27</f>
        <v>0</v>
      </c>
    </row>
    <row r="24" hidden="1" spans="1:3">
      <c r="A24" s="1" t="str">
        <f>总表!C28</f>
        <v>吴宗振</v>
      </c>
      <c r="B24" s="1">
        <f>总表!D28</f>
        <v>18555870418</v>
      </c>
      <c r="C24" s="1">
        <f>总表!R28</f>
        <v>0</v>
      </c>
    </row>
    <row r="25" hidden="1" spans="1:3">
      <c r="A25" s="1" t="str">
        <f>总表!C29</f>
        <v>柯磊只</v>
      </c>
      <c r="B25" s="1">
        <f>总表!D29</f>
        <v>15980155820</v>
      </c>
      <c r="C25" s="1">
        <f>总表!R29</f>
        <v>0</v>
      </c>
    </row>
    <row r="26" spans="1:2">
      <c r="A26" s="1" t="str">
        <f>总表!C30</f>
        <v>陈国伟</v>
      </c>
      <c r="B26" s="1">
        <f>总表!D30</f>
        <v>18855078187</v>
      </c>
    </row>
    <row r="27" spans="1:2">
      <c r="A27" s="1" t="str">
        <f>总表!C31</f>
        <v>杨帆</v>
      </c>
      <c r="B27" s="1">
        <f>总表!D31</f>
        <v>18255131652</v>
      </c>
    </row>
    <row r="28" hidden="1" spans="1:3">
      <c r="A28" s="1" t="str">
        <f>总表!C32</f>
        <v>卢政</v>
      </c>
      <c r="B28" s="1">
        <f>总表!D32</f>
        <v>15056345960</v>
      </c>
      <c r="C28" s="1">
        <f>总表!R32</f>
        <v>0</v>
      </c>
    </row>
    <row r="29" spans="1:2">
      <c r="A29" s="1" t="str">
        <f>总表!C33</f>
        <v>牙库甫江･卡斯木</v>
      </c>
      <c r="B29" s="1">
        <f>总表!D33</f>
        <v>13721045463</v>
      </c>
    </row>
    <row r="30" spans="1:2">
      <c r="A30" s="1" t="str">
        <f>总表!C34</f>
        <v>尚稳齐</v>
      </c>
      <c r="B30" s="1">
        <f>总表!D34</f>
        <v>15055166271</v>
      </c>
    </row>
    <row r="31" spans="1:2">
      <c r="A31" s="1" t="str">
        <f>总表!C35</f>
        <v>吕绘</v>
      </c>
      <c r="B31" s="1">
        <f>总表!D35</f>
        <v>18256425175</v>
      </c>
    </row>
    <row r="32" hidden="1" spans="1:3">
      <c r="A32" s="1" t="str">
        <f>总表!C36</f>
        <v>汪雨桐</v>
      </c>
      <c r="B32" s="1">
        <f>总表!D36</f>
        <v>18096611807</v>
      </c>
      <c r="C32" s="1">
        <f>总表!R36</f>
        <v>0</v>
      </c>
    </row>
    <row r="33" spans="1:2">
      <c r="A33" s="1" t="str">
        <f>总表!C37</f>
        <v>马金风</v>
      </c>
      <c r="B33" s="1">
        <f>总表!D37</f>
        <v>15855192701</v>
      </c>
    </row>
    <row r="34" spans="1:2">
      <c r="A34" s="1" t="str">
        <f>总表!C38</f>
        <v>朱伯斌</v>
      </c>
      <c r="B34" s="1">
        <f>总表!D38</f>
        <v>18715062016</v>
      </c>
    </row>
    <row r="35" hidden="1" spans="1:3">
      <c r="A35" s="1" t="str">
        <f>总表!C39</f>
        <v>姜云龙</v>
      </c>
      <c r="B35" s="1">
        <f>总表!D39</f>
        <v>17318599626</v>
      </c>
      <c r="C35" s="1">
        <f>总表!R39</f>
        <v>0</v>
      </c>
    </row>
    <row r="36" spans="1:2">
      <c r="A36" s="1" t="str">
        <f>总表!C40</f>
        <v>赵坤</v>
      </c>
      <c r="B36" s="1">
        <f>总表!D40</f>
        <v>15855738960</v>
      </c>
    </row>
    <row r="37" hidden="1" spans="1:3">
      <c r="A37" s="1" t="str">
        <f>总表!C41</f>
        <v>郑维康</v>
      </c>
      <c r="B37" s="1">
        <f>总表!D41</f>
        <v>15256531193</v>
      </c>
      <c r="C37" s="1">
        <f>总表!R41</f>
        <v>0</v>
      </c>
    </row>
    <row r="38" spans="1:2">
      <c r="A38" s="1" t="str">
        <f>总表!C42</f>
        <v>张丽</v>
      </c>
      <c r="B38" s="1">
        <f>总表!D42</f>
        <v>17611137372</v>
      </c>
    </row>
    <row r="39" spans="1:2">
      <c r="A39" s="1" t="str">
        <f>总表!C43</f>
        <v>娄逸夫</v>
      </c>
      <c r="B39" s="1">
        <f>总表!D43</f>
        <v>15215502956</v>
      </c>
    </row>
    <row r="40" spans="1:2">
      <c r="A40" s="1" t="str">
        <f>总表!C44</f>
        <v>李静博</v>
      </c>
      <c r="B40" s="1">
        <f>总表!D44</f>
        <v>18456741059</v>
      </c>
    </row>
  </sheetData>
  <autoFilter ref="A1:C4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0"/>
  <sheetViews>
    <sheetView workbookViewId="0">
      <selection activeCell="A10" sqref="A10"/>
    </sheetView>
  </sheetViews>
  <sheetFormatPr defaultColWidth="9" defaultRowHeight="13.5" outlineLevelCol="2"/>
  <cols>
    <col min="1" max="1" width="20.625" customWidth="1"/>
    <col min="2" max="2" width="12.625"/>
    <col min="3" max="3" width="9.375"/>
    <col min="4" max="4" width="19" customWidth="1"/>
  </cols>
  <sheetData>
    <row r="1" spans="1:2">
      <c r="A1" t="s">
        <v>3</v>
      </c>
      <c r="B1" t="s">
        <v>128</v>
      </c>
    </row>
    <row r="2" hidden="1" spans="1:3">
      <c r="A2" t="str">
        <f>总表!C6</f>
        <v>吕呈</v>
      </c>
      <c r="B2">
        <f>总表!D6</f>
        <v>18297957112</v>
      </c>
      <c r="C2">
        <f>总表!S6</f>
        <v>0</v>
      </c>
    </row>
    <row r="3" hidden="1" spans="1:3">
      <c r="A3" t="str">
        <f>总表!C7</f>
        <v>丁蓉蓉</v>
      </c>
      <c r="B3">
        <f>总表!D7</f>
        <v>18225883571</v>
      </c>
      <c r="C3">
        <f>总表!S7</f>
        <v>0</v>
      </c>
    </row>
    <row r="4" hidden="1" spans="1:3">
      <c r="A4" t="str">
        <f>总表!C8</f>
        <v>冀楠楠</v>
      </c>
      <c r="B4">
        <f>总表!D8</f>
        <v>18297881750</v>
      </c>
      <c r="C4">
        <f>总表!S8</f>
        <v>0</v>
      </c>
    </row>
    <row r="5" hidden="1" spans="1:3">
      <c r="A5" t="str">
        <f>总表!C9</f>
        <v>杨震</v>
      </c>
      <c r="B5">
        <f>总表!D9</f>
        <v>18356020247</v>
      </c>
      <c r="C5">
        <f>总表!S9</f>
        <v>0</v>
      </c>
    </row>
    <row r="6" hidden="1" spans="1:3">
      <c r="A6" t="str">
        <f>总表!C10</f>
        <v>张亮</v>
      </c>
      <c r="B6">
        <f>总表!D10</f>
        <v>18019917502</v>
      </c>
      <c r="C6">
        <f>总表!S10</f>
        <v>0</v>
      </c>
    </row>
    <row r="7" hidden="1" spans="1:3">
      <c r="A7" t="str">
        <f>总表!C11</f>
        <v>顾勇</v>
      </c>
      <c r="B7">
        <f>总表!D11</f>
        <v>18715199220</v>
      </c>
      <c r="C7">
        <f>总表!S11</f>
        <v>0</v>
      </c>
    </row>
    <row r="8" hidden="1" spans="1:3">
      <c r="A8" t="str">
        <f>总表!C12</f>
        <v>李静阳</v>
      </c>
      <c r="B8">
        <f>总表!D12</f>
        <v>18225650742</v>
      </c>
      <c r="C8">
        <f>总表!S12</f>
        <v>0</v>
      </c>
    </row>
    <row r="9" hidden="1" spans="1:3">
      <c r="A9" t="str">
        <f>总表!C13</f>
        <v>顾尚金</v>
      </c>
      <c r="B9">
        <f>总表!D13</f>
        <v>17318583382</v>
      </c>
      <c r="C9">
        <f>总表!S13</f>
        <v>0</v>
      </c>
    </row>
    <row r="10" spans="1:2">
      <c r="A10" t="str">
        <f>总表!C14</f>
        <v>韩沁</v>
      </c>
      <c r="B10">
        <f>总表!D14</f>
        <v>13721075643</v>
      </c>
    </row>
    <row r="11" hidden="1" spans="1:3">
      <c r="A11" t="str">
        <f>总表!C15</f>
        <v>明雨</v>
      </c>
      <c r="B11">
        <f>总表!D15</f>
        <v>18326771681</v>
      </c>
      <c r="C11">
        <f>总表!S15</f>
        <v>0</v>
      </c>
    </row>
    <row r="12" hidden="1" spans="1:3">
      <c r="A12" t="str">
        <f>总表!C16</f>
        <v>凌琪</v>
      </c>
      <c r="B12">
        <f>总表!D16</f>
        <v>15056685813</v>
      </c>
      <c r="C12">
        <f>总表!S16</f>
        <v>0</v>
      </c>
    </row>
    <row r="13" hidden="1" spans="1:3">
      <c r="A13" t="str">
        <f>总表!C17</f>
        <v>王玉杰</v>
      </c>
      <c r="B13">
        <f>总表!D17</f>
        <v>13865251421</v>
      </c>
      <c r="C13">
        <f>总表!S17</f>
        <v>0</v>
      </c>
    </row>
    <row r="14" hidden="1" spans="1:3">
      <c r="A14" t="str">
        <f>总表!C18</f>
        <v>潘楠楠</v>
      </c>
      <c r="B14">
        <f>总表!D18</f>
        <v>18324899939</v>
      </c>
      <c r="C14">
        <f>总表!S18</f>
        <v>0</v>
      </c>
    </row>
    <row r="15" hidden="1" spans="1:3">
      <c r="A15" t="str">
        <f>总表!C19</f>
        <v>江扬</v>
      </c>
      <c r="B15">
        <f>总表!D19</f>
        <v>18856409412</v>
      </c>
      <c r="C15">
        <f>总表!S19</f>
        <v>0</v>
      </c>
    </row>
    <row r="16" hidden="1" spans="1:3">
      <c r="A16" t="str">
        <f>总表!C20</f>
        <v>王宇</v>
      </c>
      <c r="B16">
        <f>总表!D20</f>
        <v>18726297536</v>
      </c>
      <c r="C16">
        <f>总表!S20</f>
        <v>0</v>
      </c>
    </row>
    <row r="17" hidden="1" spans="1:3">
      <c r="A17" t="str">
        <f>总表!C21</f>
        <v>邵红</v>
      </c>
      <c r="B17">
        <f>总表!D21</f>
        <v>18326229213</v>
      </c>
      <c r="C17">
        <f>总表!S21</f>
        <v>0</v>
      </c>
    </row>
    <row r="18" hidden="1" spans="1:3">
      <c r="A18" t="str">
        <f>总表!C22</f>
        <v>王锁</v>
      </c>
      <c r="B18">
        <f>总表!D22</f>
        <v>18655427038</v>
      </c>
      <c r="C18">
        <f>总表!S22</f>
        <v>0</v>
      </c>
    </row>
    <row r="19" hidden="1" spans="1:3">
      <c r="A19" t="str">
        <f>总表!C23</f>
        <v>戴婷婷</v>
      </c>
      <c r="B19">
        <f>总表!D23</f>
        <v>18756673034</v>
      </c>
      <c r="C19">
        <f>总表!S23</f>
        <v>0</v>
      </c>
    </row>
    <row r="20" hidden="1" spans="1:3">
      <c r="A20" t="str">
        <f>总表!C24</f>
        <v>王映云</v>
      </c>
      <c r="B20">
        <f>总表!D24</f>
        <v>18326681047</v>
      </c>
      <c r="C20">
        <f>总表!S24</f>
        <v>0</v>
      </c>
    </row>
    <row r="21" hidden="1" spans="1:3">
      <c r="A21" t="str">
        <f>总表!C25</f>
        <v>潘静雅</v>
      </c>
      <c r="B21">
        <f>总表!D25</f>
        <v>15005656950</v>
      </c>
      <c r="C21">
        <f>总表!S25</f>
        <v>0</v>
      </c>
    </row>
    <row r="22" hidden="1" spans="1:3">
      <c r="A22" t="str">
        <f>总表!C26</f>
        <v>许逸东</v>
      </c>
      <c r="B22">
        <f>总表!D26</f>
        <v>15215697594</v>
      </c>
      <c r="C22">
        <f>总表!S26</f>
        <v>0</v>
      </c>
    </row>
    <row r="23" hidden="1" spans="1:3">
      <c r="A23" t="str">
        <f>总表!C27</f>
        <v>徐国林</v>
      </c>
      <c r="B23">
        <f>总表!D27</f>
        <v>18756019825</v>
      </c>
      <c r="C23">
        <f>总表!S27</f>
        <v>0</v>
      </c>
    </row>
    <row r="24" hidden="1" spans="1:3">
      <c r="A24" t="str">
        <f>总表!C28</f>
        <v>吴宗振</v>
      </c>
      <c r="B24">
        <f>总表!D28</f>
        <v>18555870418</v>
      </c>
      <c r="C24">
        <f>总表!S28</f>
        <v>0</v>
      </c>
    </row>
    <row r="25" hidden="1" spans="1:3">
      <c r="A25" t="str">
        <f>总表!C29</f>
        <v>柯磊只</v>
      </c>
      <c r="B25">
        <f>总表!D29</f>
        <v>15980155820</v>
      </c>
      <c r="C25">
        <f>总表!S29</f>
        <v>0</v>
      </c>
    </row>
    <row r="26" hidden="1" spans="1:3">
      <c r="A26" t="str">
        <f>总表!C30</f>
        <v>陈国伟</v>
      </c>
      <c r="B26">
        <f>总表!D30</f>
        <v>18855078187</v>
      </c>
      <c r="C26">
        <f>总表!S30</f>
        <v>0</v>
      </c>
    </row>
    <row r="27" hidden="1" spans="1:3">
      <c r="A27" t="str">
        <f>总表!C31</f>
        <v>杨帆</v>
      </c>
      <c r="B27">
        <f>总表!D31</f>
        <v>18255131652</v>
      </c>
      <c r="C27">
        <f>总表!S31</f>
        <v>0</v>
      </c>
    </row>
    <row r="28" hidden="1" spans="1:3">
      <c r="A28" t="str">
        <f>总表!C32</f>
        <v>卢政</v>
      </c>
      <c r="B28">
        <f>总表!D32</f>
        <v>15056345960</v>
      </c>
      <c r="C28">
        <f>总表!S32</f>
        <v>0</v>
      </c>
    </row>
    <row r="29" hidden="1" spans="1:3">
      <c r="A29" t="str">
        <f>总表!C33</f>
        <v>牙库甫江･卡斯木</v>
      </c>
      <c r="B29">
        <f>总表!D33</f>
        <v>13721045463</v>
      </c>
      <c r="C29">
        <f>总表!S33</f>
        <v>0</v>
      </c>
    </row>
    <row r="30" hidden="1" spans="1:3">
      <c r="A30" t="str">
        <f>总表!C34</f>
        <v>尚稳齐</v>
      </c>
      <c r="B30">
        <f>总表!D34</f>
        <v>15055166271</v>
      </c>
      <c r="C30">
        <f>总表!S34</f>
        <v>0</v>
      </c>
    </row>
    <row r="31" hidden="1" spans="1:3">
      <c r="A31" t="str">
        <f>总表!C35</f>
        <v>吕绘</v>
      </c>
      <c r="B31">
        <f>总表!D35</f>
        <v>18256425175</v>
      </c>
      <c r="C31">
        <f>总表!S35</f>
        <v>0</v>
      </c>
    </row>
    <row r="32" hidden="1" spans="1:3">
      <c r="A32" t="str">
        <f>总表!C36</f>
        <v>汪雨桐</v>
      </c>
      <c r="B32">
        <f>总表!D36</f>
        <v>18096611807</v>
      </c>
      <c r="C32">
        <f>总表!S36</f>
        <v>0</v>
      </c>
    </row>
    <row r="33" hidden="1" spans="1:3">
      <c r="A33" t="str">
        <f>总表!C37</f>
        <v>马金风</v>
      </c>
      <c r="B33">
        <f>总表!D37</f>
        <v>15855192701</v>
      </c>
      <c r="C33">
        <f>总表!S37</f>
        <v>0</v>
      </c>
    </row>
    <row r="34" hidden="1" spans="1:3">
      <c r="A34" t="str">
        <f>总表!C38</f>
        <v>朱伯斌</v>
      </c>
      <c r="B34">
        <f>总表!D38</f>
        <v>18715062016</v>
      </c>
      <c r="C34">
        <f>总表!S38</f>
        <v>0</v>
      </c>
    </row>
    <row r="35" hidden="1" spans="1:3">
      <c r="A35" t="str">
        <f>总表!C39</f>
        <v>姜云龙</v>
      </c>
      <c r="B35">
        <f>总表!D39</f>
        <v>17318599626</v>
      </c>
      <c r="C35">
        <f>总表!S39</f>
        <v>0</v>
      </c>
    </row>
    <row r="36" hidden="1" spans="1:3">
      <c r="A36" t="str">
        <f>总表!C40</f>
        <v>赵坤</v>
      </c>
      <c r="B36">
        <f>总表!D40</f>
        <v>15855738960</v>
      </c>
      <c r="C36">
        <f>总表!S40</f>
        <v>0</v>
      </c>
    </row>
    <row r="37" hidden="1" spans="1:3">
      <c r="A37" t="str">
        <f>总表!C41</f>
        <v>郑维康</v>
      </c>
      <c r="B37">
        <f>总表!D41</f>
        <v>15256531193</v>
      </c>
      <c r="C37">
        <f>总表!S41</f>
        <v>0</v>
      </c>
    </row>
    <row r="38" hidden="1" spans="1:3">
      <c r="A38" t="str">
        <f>总表!C42</f>
        <v>张丽</v>
      </c>
      <c r="B38">
        <f>总表!D42</f>
        <v>17611137372</v>
      </c>
      <c r="C38">
        <f>总表!S42</f>
        <v>0</v>
      </c>
    </row>
    <row r="39" hidden="1" spans="1:3">
      <c r="A39" t="str">
        <f>总表!C43</f>
        <v>娄逸夫</v>
      </c>
      <c r="B39">
        <f>总表!D43</f>
        <v>15215502956</v>
      </c>
      <c r="C39">
        <f>总表!S43</f>
        <v>0</v>
      </c>
    </row>
    <row r="40" hidden="1" spans="1:3">
      <c r="A40" t="str">
        <f>总表!C44</f>
        <v>李静博</v>
      </c>
      <c r="B40">
        <f>总表!D44</f>
        <v>18456741059</v>
      </c>
      <c r="C40">
        <f>总表!S44</f>
        <v>0</v>
      </c>
    </row>
  </sheetData>
  <autoFilter ref="A1:C4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0"/>
  <sheetViews>
    <sheetView topLeftCell="A2" workbookViewId="0">
      <selection activeCell="C2" sqref="C2:D41"/>
    </sheetView>
  </sheetViews>
  <sheetFormatPr defaultColWidth="9" defaultRowHeight="13.5" outlineLevelCol="2"/>
  <cols>
    <col min="1" max="1" width="24.25" customWidth="1"/>
    <col min="2" max="2" width="12.625"/>
    <col min="4" max="4" width="19.5" customWidth="1"/>
  </cols>
  <sheetData>
    <row r="1" spans="1:2">
      <c r="A1" t="s">
        <v>3</v>
      </c>
      <c r="B1" t="s">
        <v>128</v>
      </c>
    </row>
    <row r="2" spans="1:2">
      <c r="A2" t="str">
        <f>总表!C6</f>
        <v>吕呈</v>
      </c>
      <c r="B2">
        <f>总表!D6</f>
        <v>18297957112</v>
      </c>
    </row>
    <row r="3" spans="1:3">
      <c r="A3" t="str">
        <f>总表!C7</f>
        <v>丁蓉蓉</v>
      </c>
      <c r="B3">
        <f>总表!D7</f>
        <v>18225883571</v>
      </c>
      <c r="C3">
        <f>总表!T7</f>
        <v>1</v>
      </c>
    </row>
    <row r="4" spans="1:3">
      <c r="A4" t="str">
        <f>总表!C8</f>
        <v>冀楠楠</v>
      </c>
      <c r="B4">
        <f>总表!D8</f>
        <v>18297881750</v>
      </c>
      <c r="C4">
        <f>总表!T8</f>
        <v>1</v>
      </c>
    </row>
    <row r="5" spans="1:3">
      <c r="A5" t="str">
        <f>总表!C9</f>
        <v>杨震</v>
      </c>
      <c r="B5">
        <f>总表!D9</f>
        <v>18356020247</v>
      </c>
      <c r="C5">
        <f>总表!T9</f>
        <v>1</v>
      </c>
    </row>
    <row r="6" spans="1:3">
      <c r="A6" t="str">
        <f>总表!C10</f>
        <v>张亮</v>
      </c>
      <c r="B6">
        <f>总表!D10</f>
        <v>18019917502</v>
      </c>
      <c r="C6">
        <f>总表!T10</f>
        <v>1</v>
      </c>
    </row>
    <row r="7" spans="1:3">
      <c r="A7" t="str">
        <f>总表!C11</f>
        <v>顾勇</v>
      </c>
      <c r="B7">
        <f>总表!D11</f>
        <v>18715199220</v>
      </c>
      <c r="C7">
        <f>总表!T11</f>
        <v>1</v>
      </c>
    </row>
    <row r="8" spans="1:3">
      <c r="A8" t="str">
        <f>总表!C12</f>
        <v>李静阳</v>
      </c>
      <c r="B8">
        <f>总表!D12</f>
        <v>18225650742</v>
      </c>
      <c r="C8">
        <f>总表!T12</f>
        <v>1</v>
      </c>
    </row>
    <row r="9" spans="1:3">
      <c r="A9" t="str">
        <f>总表!C13</f>
        <v>顾尚金</v>
      </c>
      <c r="B9">
        <f>总表!D13</f>
        <v>17318583382</v>
      </c>
      <c r="C9">
        <f>总表!T13</f>
        <v>1</v>
      </c>
    </row>
    <row r="10" spans="1:3">
      <c r="A10" t="str">
        <f>总表!C14</f>
        <v>韩沁</v>
      </c>
      <c r="B10">
        <f>总表!D14</f>
        <v>13721075643</v>
      </c>
      <c r="C10">
        <f>总表!T14</f>
        <v>1</v>
      </c>
    </row>
    <row r="11" hidden="1" spans="1:3">
      <c r="A11" t="str">
        <f>总表!C15</f>
        <v>明雨</v>
      </c>
      <c r="B11">
        <f>总表!D15</f>
        <v>18326771681</v>
      </c>
      <c r="C11">
        <f>总表!T15</f>
        <v>0</v>
      </c>
    </row>
    <row r="12" hidden="1" spans="1:3">
      <c r="A12" t="str">
        <f>总表!C16</f>
        <v>凌琪</v>
      </c>
      <c r="B12">
        <f>总表!D16</f>
        <v>15056685813</v>
      </c>
      <c r="C12">
        <f>总表!T16</f>
        <v>0</v>
      </c>
    </row>
    <row r="13" hidden="1" spans="1:3">
      <c r="A13" t="str">
        <f>总表!C17</f>
        <v>王玉杰</v>
      </c>
      <c r="B13">
        <f>总表!D17</f>
        <v>13865251421</v>
      </c>
      <c r="C13">
        <f>总表!T17</f>
        <v>0</v>
      </c>
    </row>
    <row r="14" spans="1:3">
      <c r="A14" t="str">
        <f>总表!C18</f>
        <v>潘楠楠</v>
      </c>
      <c r="B14">
        <f>总表!D18</f>
        <v>18324899939</v>
      </c>
      <c r="C14">
        <f>总表!T18</f>
        <v>1</v>
      </c>
    </row>
    <row r="15" spans="1:3">
      <c r="A15" t="str">
        <f>总表!C19</f>
        <v>江扬</v>
      </c>
      <c r="B15">
        <f>总表!D19</f>
        <v>18856409412</v>
      </c>
      <c r="C15">
        <f>总表!T19</f>
        <v>1</v>
      </c>
    </row>
    <row r="16" spans="1:3">
      <c r="A16" t="str">
        <f>总表!C20</f>
        <v>王宇</v>
      </c>
      <c r="B16">
        <f>总表!D20</f>
        <v>18726297536</v>
      </c>
      <c r="C16">
        <f>总表!T20</f>
        <v>1</v>
      </c>
    </row>
    <row r="17" spans="1:3">
      <c r="A17" t="str">
        <f>总表!C21</f>
        <v>邵红</v>
      </c>
      <c r="B17">
        <f>总表!D21</f>
        <v>18326229213</v>
      </c>
      <c r="C17">
        <f>总表!T21</f>
        <v>1</v>
      </c>
    </row>
    <row r="18" spans="1:3">
      <c r="A18" t="str">
        <f>总表!C22</f>
        <v>王锁</v>
      </c>
      <c r="B18">
        <f>总表!D22</f>
        <v>18655427038</v>
      </c>
      <c r="C18">
        <f>总表!T22</f>
        <v>1</v>
      </c>
    </row>
    <row r="19" hidden="1" spans="1:3">
      <c r="A19" t="str">
        <f>总表!C23</f>
        <v>戴婷婷</v>
      </c>
      <c r="B19">
        <f>总表!D23</f>
        <v>18756673034</v>
      </c>
      <c r="C19">
        <f>总表!T23</f>
        <v>0</v>
      </c>
    </row>
    <row r="20" spans="1:3">
      <c r="A20" t="str">
        <f>总表!C24</f>
        <v>王映云</v>
      </c>
      <c r="B20">
        <f>总表!D24</f>
        <v>18326681047</v>
      </c>
      <c r="C20">
        <f>总表!T24</f>
        <v>1</v>
      </c>
    </row>
    <row r="21" spans="1:3">
      <c r="A21" t="str">
        <f>总表!C25</f>
        <v>潘静雅</v>
      </c>
      <c r="B21">
        <f>总表!D25</f>
        <v>15005656950</v>
      </c>
      <c r="C21">
        <f>总表!T25</f>
        <v>1</v>
      </c>
    </row>
    <row r="22" spans="1:3">
      <c r="A22" t="str">
        <f>总表!C26</f>
        <v>许逸东</v>
      </c>
      <c r="B22">
        <f>总表!D26</f>
        <v>15215697594</v>
      </c>
      <c r="C22">
        <f>总表!T26</f>
        <v>1</v>
      </c>
    </row>
    <row r="23" hidden="1" spans="1:3">
      <c r="A23" t="str">
        <f>总表!C27</f>
        <v>徐国林</v>
      </c>
      <c r="B23">
        <f>总表!D27</f>
        <v>18756019825</v>
      </c>
      <c r="C23">
        <f>总表!T27</f>
        <v>0</v>
      </c>
    </row>
    <row r="24" spans="1:3">
      <c r="A24" t="str">
        <f>总表!C28</f>
        <v>吴宗振</v>
      </c>
      <c r="B24">
        <f>总表!D28</f>
        <v>18555870418</v>
      </c>
      <c r="C24">
        <f>总表!T28</f>
        <v>1</v>
      </c>
    </row>
    <row r="25" hidden="1" spans="1:3">
      <c r="A25" t="str">
        <f>总表!C29</f>
        <v>柯磊只</v>
      </c>
      <c r="B25">
        <f>总表!D29</f>
        <v>15980155820</v>
      </c>
      <c r="C25">
        <f>总表!T29</f>
        <v>0</v>
      </c>
    </row>
    <row r="26" spans="1:3">
      <c r="A26" t="str">
        <f>总表!C30</f>
        <v>陈国伟</v>
      </c>
      <c r="B26">
        <f>总表!D30</f>
        <v>18855078187</v>
      </c>
      <c r="C26">
        <f>总表!T30</f>
        <v>1</v>
      </c>
    </row>
    <row r="27" spans="1:3">
      <c r="A27" t="str">
        <f>总表!C31</f>
        <v>杨帆</v>
      </c>
      <c r="B27">
        <f>总表!D31</f>
        <v>18255131652</v>
      </c>
      <c r="C27">
        <f>总表!T31</f>
        <v>1</v>
      </c>
    </row>
    <row r="28" spans="1:3">
      <c r="A28" t="str">
        <f>总表!C32</f>
        <v>卢政</v>
      </c>
      <c r="B28">
        <f>总表!D32</f>
        <v>15056345960</v>
      </c>
      <c r="C28">
        <f>总表!T32</f>
        <v>1</v>
      </c>
    </row>
    <row r="29" spans="1:3">
      <c r="A29" t="str">
        <f>总表!C33</f>
        <v>牙库甫江･卡斯木</v>
      </c>
      <c r="B29">
        <f>总表!D33</f>
        <v>13721045463</v>
      </c>
      <c r="C29">
        <f>总表!T33</f>
        <v>1</v>
      </c>
    </row>
    <row r="30" spans="1:3">
      <c r="A30" t="str">
        <f>总表!C34</f>
        <v>尚稳齐</v>
      </c>
      <c r="B30">
        <f>总表!D34</f>
        <v>15055166271</v>
      </c>
      <c r="C30">
        <f>总表!T34</f>
        <v>1</v>
      </c>
    </row>
    <row r="31" spans="1:3">
      <c r="A31" t="str">
        <f>总表!C35</f>
        <v>吕绘</v>
      </c>
      <c r="B31">
        <f>总表!D35</f>
        <v>18256425175</v>
      </c>
      <c r="C31">
        <f>总表!T35</f>
        <v>1</v>
      </c>
    </row>
    <row r="32" spans="1:3">
      <c r="A32" t="str">
        <f>总表!C36</f>
        <v>汪雨桐</v>
      </c>
      <c r="B32">
        <f>总表!D36</f>
        <v>18096611807</v>
      </c>
      <c r="C32">
        <f>总表!T36</f>
        <v>1</v>
      </c>
    </row>
    <row r="33" hidden="1" spans="1:3">
      <c r="A33" t="str">
        <f>总表!C37</f>
        <v>马金风</v>
      </c>
      <c r="B33">
        <f>总表!D37</f>
        <v>15855192701</v>
      </c>
      <c r="C33">
        <f>总表!T37</f>
        <v>0</v>
      </c>
    </row>
    <row r="34" hidden="1" spans="1:3">
      <c r="A34" t="str">
        <f>总表!C38</f>
        <v>朱伯斌</v>
      </c>
      <c r="B34">
        <f>总表!D38</f>
        <v>18715062016</v>
      </c>
      <c r="C34">
        <f>总表!T38</f>
        <v>0</v>
      </c>
    </row>
    <row r="35" spans="1:3">
      <c r="A35" t="str">
        <f>总表!C39</f>
        <v>姜云龙</v>
      </c>
      <c r="B35">
        <f>总表!D39</f>
        <v>17318599626</v>
      </c>
      <c r="C35">
        <f>总表!T39</f>
        <v>1</v>
      </c>
    </row>
    <row r="36" spans="1:3">
      <c r="A36" t="str">
        <f>总表!C40</f>
        <v>赵坤</v>
      </c>
      <c r="B36">
        <f>总表!D40</f>
        <v>15855738960</v>
      </c>
      <c r="C36">
        <f>总表!T40</f>
        <v>1</v>
      </c>
    </row>
    <row r="37" spans="1:3">
      <c r="A37" t="str">
        <f>总表!C41</f>
        <v>郑维康</v>
      </c>
      <c r="B37">
        <f>总表!D41</f>
        <v>15256531193</v>
      </c>
      <c r="C37">
        <f>总表!T41</f>
        <v>1</v>
      </c>
    </row>
    <row r="38" hidden="1" spans="1:3">
      <c r="A38" t="str">
        <f>总表!C42</f>
        <v>张丽</v>
      </c>
      <c r="B38">
        <f>总表!D42</f>
        <v>17611137372</v>
      </c>
      <c r="C38">
        <f>总表!T42</f>
        <v>0</v>
      </c>
    </row>
    <row r="39" spans="1:3">
      <c r="A39" t="str">
        <f>总表!C43</f>
        <v>娄逸夫</v>
      </c>
      <c r="B39">
        <f>总表!D43</f>
        <v>15215502956</v>
      </c>
      <c r="C39">
        <f>总表!T43</f>
        <v>1</v>
      </c>
    </row>
    <row r="40" spans="1:3">
      <c r="A40" t="str">
        <f>总表!C44</f>
        <v>李静博</v>
      </c>
      <c r="B40">
        <f>总表!D44</f>
        <v>18456741059</v>
      </c>
      <c r="C40">
        <f>总表!T44</f>
        <v>1</v>
      </c>
    </row>
  </sheetData>
  <autoFilter ref="A1:C4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0"/>
  <sheetViews>
    <sheetView workbookViewId="0">
      <selection activeCell="E2" sqref="E2:F40"/>
    </sheetView>
  </sheetViews>
  <sheetFormatPr defaultColWidth="9" defaultRowHeight="13.5" outlineLevelCol="4"/>
  <cols>
    <col min="1" max="1" width="17" customWidth="1"/>
    <col min="2" max="2" width="12.625"/>
    <col min="4" max="4" width="18.625" customWidth="1"/>
  </cols>
  <sheetData>
    <row r="1" spans="1:4">
      <c r="A1" t="s">
        <v>3</v>
      </c>
      <c r="B1" t="s">
        <v>128</v>
      </c>
      <c r="C1" t="s">
        <v>30</v>
      </c>
      <c r="D1" t="s">
        <v>9</v>
      </c>
    </row>
    <row r="2" spans="1:4">
      <c r="A2" t="str">
        <f>总表!C6</f>
        <v>吕呈</v>
      </c>
      <c r="B2">
        <f>总表!D6</f>
        <v>18297957112</v>
      </c>
      <c r="C2">
        <f>总表!V6</f>
        <v>0</v>
      </c>
      <c r="D2" s="36" t="str">
        <f>总表!AA6</f>
        <v>341021199809074354</v>
      </c>
    </row>
    <row r="3" spans="1:4">
      <c r="A3" t="str">
        <f>总表!C7</f>
        <v>丁蓉蓉</v>
      </c>
      <c r="B3">
        <f>总表!D7</f>
        <v>18225883571</v>
      </c>
      <c r="C3">
        <f>总表!V7</f>
        <v>0</v>
      </c>
      <c r="D3" s="36" t="str">
        <f>总表!AA7</f>
        <v>340122199706145723</v>
      </c>
    </row>
    <row r="4" spans="1:4">
      <c r="A4" t="str">
        <f>总表!C8</f>
        <v>冀楠楠</v>
      </c>
      <c r="B4">
        <f>总表!D8</f>
        <v>18297881750</v>
      </c>
      <c r="C4">
        <f>总表!V8</f>
        <v>0</v>
      </c>
      <c r="D4" s="36" t="str">
        <f>总表!AA8</f>
        <v>342423199811095283</v>
      </c>
    </row>
    <row r="5" spans="1:4">
      <c r="A5" t="str">
        <f>总表!C9</f>
        <v>杨震</v>
      </c>
      <c r="B5">
        <f>总表!D9</f>
        <v>18356020247</v>
      </c>
      <c r="C5">
        <f>总表!V9</f>
        <v>0</v>
      </c>
      <c r="D5" s="36" t="str">
        <f>总表!AA9</f>
        <v>341125199910118298</v>
      </c>
    </row>
    <row r="6" spans="1:4">
      <c r="A6" t="str">
        <f>总表!C10</f>
        <v>张亮</v>
      </c>
      <c r="B6">
        <f>总表!D10</f>
        <v>18019917502</v>
      </c>
      <c r="C6">
        <f>总表!V10</f>
        <v>0</v>
      </c>
      <c r="D6" s="36" t="str">
        <f>总表!AA10</f>
        <v>340122199712101217</v>
      </c>
    </row>
    <row r="7" spans="1:4">
      <c r="A7" t="str">
        <f>总表!C11</f>
        <v>顾勇</v>
      </c>
      <c r="B7">
        <f>总表!D11</f>
        <v>18715199220</v>
      </c>
      <c r="C7">
        <f>总表!V11</f>
        <v>0</v>
      </c>
      <c r="D7" s="36" t="str">
        <f>总表!AA11</f>
        <v>340323199602153734</v>
      </c>
    </row>
    <row r="8" spans="1:4">
      <c r="A8" t="str">
        <f>总表!C12</f>
        <v>李静阳</v>
      </c>
      <c r="B8">
        <f>总表!D12</f>
        <v>18225650742</v>
      </c>
      <c r="C8">
        <f>总表!V12</f>
        <v>0</v>
      </c>
      <c r="D8" s="36" t="str">
        <f>总表!AA12</f>
        <v>342601199811295018</v>
      </c>
    </row>
    <row r="9" spans="1:4">
      <c r="A9" t="str">
        <f>总表!C13</f>
        <v>顾尚金</v>
      </c>
      <c r="B9">
        <f>总表!D13</f>
        <v>17318583382</v>
      </c>
      <c r="C9">
        <f>总表!V13</f>
        <v>0</v>
      </c>
      <c r="D9" s="36" t="str">
        <f>总表!AA13</f>
        <v>530326199908174014</v>
      </c>
    </row>
    <row r="10" spans="1:4">
      <c r="A10" t="str">
        <f>总表!C14</f>
        <v>韩沁</v>
      </c>
      <c r="B10">
        <f>总表!D14</f>
        <v>13721075643</v>
      </c>
      <c r="C10">
        <f>总表!V14</f>
        <v>0</v>
      </c>
      <c r="D10" s="36" t="str">
        <f>总表!AA14</f>
        <v>340104199201021028</v>
      </c>
    </row>
    <row r="11" hidden="1" spans="1:5">
      <c r="A11" t="str">
        <f>总表!C15</f>
        <v>明雨</v>
      </c>
      <c r="B11">
        <f>总表!D15</f>
        <v>18326771681</v>
      </c>
      <c r="C11">
        <f>总表!V15</f>
        <v>0</v>
      </c>
      <c r="D11" s="36" t="str">
        <f>总表!AA15</f>
        <v>341602200008190728</v>
      </c>
      <c r="E11">
        <f>总表!U15</f>
        <v>0</v>
      </c>
    </row>
    <row r="12" spans="1:4">
      <c r="A12" t="str">
        <f>总表!C16</f>
        <v>凌琪</v>
      </c>
      <c r="B12">
        <f>总表!D16</f>
        <v>15056685813</v>
      </c>
      <c r="C12">
        <f>总表!V16</f>
        <v>0</v>
      </c>
      <c r="D12" s="36" t="str">
        <f>总表!AA16</f>
        <v>341022199812130029</v>
      </c>
    </row>
    <row r="13" spans="1:4">
      <c r="A13" t="str">
        <f>总表!C17</f>
        <v>王玉杰</v>
      </c>
      <c r="B13">
        <f>总表!D17</f>
        <v>13865251421</v>
      </c>
      <c r="C13">
        <f>总表!V17</f>
        <v>0</v>
      </c>
      <c r="D13" s="36" t="str">
        <f>总表!AA17</f>
        <v>342401199902124918</v>
      </c>
    </row>
    <row r="14" spans="1:4">
      <c r="A14" t="str">
        <f>总表!C18</f>
        <v>潘楠楠</v>
      </c>
      <c r="B14">
        <f>总表!D18</f>
        <v>18324899939</v>
      </c>
      <c r="C14">
        <f>总表!V18</f>
        <v>0</v>
      </c>
      <c r="D14" s="36" t="str">
        <f>总表!AA18</f>
        <v>341226199811035069</v>
      </c>
    </row>
    <row r="15" spans="1:4">
      <c r="A15" t="str">
        <f>总表!C19</f>
        <v>江扬</v>
      </c>
      <c r="B15">
        <f>总表!D19</f>
        <v>18856409412</v>
      </c>
      <c r="C15">
        <f>总表!V19</f>
        <v>0</v>
      </c>
      <c r="D15" s="36" t="str">
        <f>总表!AA19</f>
        <v>341524200001180829</v>
      </c>
    </row>
    <row r="16" spans="1:4">
      <c r="A16" t="str">
        <f>总表!C20</f>
        <v>王宇</v>
      </c>
      <c r="B16">
        <f>总表!D20</f>
        <v>18726297536</v>
      </c>
      <c r="C16">
        <f>总表!V20</f>
        <v>0</v>
      </c>
      <c r="D16" s="36" t="str">
        <f>总表!AA20</f>
        <v>342222199902162827</v>
      </c>
    </row>
    <row r="17" spans="1:4">
      <c r="A17" t="str">
        <f>总表!C21</f>
        <v>邵红</v>
      </c>
      <c r="B17">
        <f>总表!D21</f>
        <v>18326229213</v>
      </c>
      <c r="C17">
        <f>总表!V21</f>
        <v>0</v>
      </c>
      <c r="D17" s="36" t="str">
        <f>总表!AA21</f>
        <v>342401199806298168</v>
      </c>
    </row>
    <row r="18" spans="1:4">
      <c r="A18" t="str">
        <f>总表!C22</f>
        <v>王锁</v>
      </c>
      <c r="B18">
        <f>总表!D22</f>
        <v>18655427038</v>
      </c>
      <c r="C18">
        <f>总表!V22</f>
        <v>0</v>
      </c>
      <c r="D18" s="36" t="str">
        <f>总表!AA22</f>
        <v>340406199801100810</v>
      </c>
    </row>
    <row r="19" spans="1:4">
      <c r="A19" t="str">
        <f>总表!C23</f>
        <v>戴婷婷</v>
      </c>
      <c r="B19">
        <f>总表!D23</f>
        <v>18756673034</v>
      </c>
      <c r="C19">
        <f>总表!V23</f>
        <v>0</v>
      </c>
      <c r="D19" s="36" t="str">
        <f>总表!AA23</f>
        <v>342907199906111863</v>
      </c>
    </row>
    <row r="20" spans="1:4">
      <c r="A20" t="str">
        <f>总表!C24</f>
        <v>王映云</v>
      </c>
      <c r="B20">
        <f>总表!D24</f>
        <v>18326681047</v>
      </c>
      <c r="C20">
        <f>总表!V24</f>
        <v>0</v>
      </c>
      <c r="D20" s="36" t="str">
        <f>总表!AA24</f>
        <v>131127200002272483</v>
      </c>
    </row>
    <row r="21" spans="1:4">
      <c r="A21" t="str">
        <f>总表!C25</f>
        <v>潘静雅</v>
      </c>
      <c r="B21">
        <f>总表!D25</f>
        <v>15005656950</v>
      </c>
      <c r="C21">
        <f>总表!V25</f>
        <v>0</v>
      </c>
      <c r="D21" s="36" t="str">
        <f>总表!AA25</f>
        <v>341623199811262627</v>
      </c>
    </row>
    <row r="22" spans="1:4">
      <c r="A22" t="str">
        <f>总表!C26</f>
        <v>许逸东</v>
      </c>
      <c r="B22">
        <f>总表!D26</f>
        <v>15215697594</v>
      </c>
      <c r="C22">
        <f>总表!V26</f>
        <v>0</v>
      </c>
      <c r="D22" s="36" t="str">
        <f>总表!AA26</f>
        <v>340123199906245813</v>
      </c>
    </row>
    <row r="23" spans="1:4">
      <c r="A23" t="str">
        <f>总表!C27</f>
        <v>徐国林</v>
      </c>
      <c r="B23">
        <f>总表!D27</f>
        <v>18756019825</v>
      </c>
      <c r="C23">
        <f>总表!V27</f>
        <v>0</v>
      </c>
      <c r="D23" s="36" t="str">
        <f>总表!AA27</f>
        <v>340824199108014230</v>
      </c>
    </row>
    <row r="24" spans="1:4">
      <c r="A24" t="str">
        <f>总表!C28</f>
        <v>吴宗振</v>
      </c>
      <c r="B24">
        <f>总表!D28</f>
        <v>18555870418</v>
      </c>
      <c r="C24">
        <f>总表!V28</f>
        <v>0</v>
      </c>
      <c r="D24" s="36" t="str">
        <f>总表!AA28</f>
        <v>342401199901103058</v>
      </c>
    </row>
    <row r="25" spans="1:4">
      <c r="A25" t="str">
        <f>总表!C29</f>
        <v>柯磊只</v>
      </c>
      <c r="B25">
        <f>总表!D29</f>
        <v>15980155820</v>
      </c>
      <c r="C25">
        <f>总表!V29</f>
        <v>0</v>
      </c>
      <c r="D25" t="str">
        <f>总表!AA29</f>
        <v>35012219990201321x</v>
      </c>
    </row>
    <row r="26" spans="1:4">
      <c r="A26" t="str">
        <f>总表!C30</f>
        <v>陈国伟</v>
      </c>
      <c r="B26">
        <f>总表!D30</f>
        <v>18855078187</v>
      </c>
      <c r="C26">
        <f>总表!V30</f>
        <v>0</v>
      </c>
      <c r="D26" s="36" t="str">
        <f>总表!AA30</f>
        <v>341125199811196493</v>
      </c>
    </row>
    <row r="27" spans="1:4">
      <c r="A27" t="str">
        <f>总表!C31</f>
        <v>杨帆</v>
      </c>
      <c r="B27">
        <f>总表!D31</f>
        <v>18255131652</v>
      </c>
      <c r="C27">
        <f>总表!V31</f>
        <v>0</v>
      </c>
      <c r="D27" s="36" t="str">
        <f>总表!AA31</f>
        <v>430623199609273016</v>
      </c>
    </row>
    <row r="28" spans="1:4">
      <c r="A28" t="str">
        <f>总表!C32</f>
        <v>卢政</v>
      </c>
      <c r="B28">
        <f>总表!D32</f>
        <v>15056345960</v>
      </c>
      <c r="C28">
        <f>总表!V32</f>
        <v>0</v>
      </c>
      <c r="D28" s="36" t="str">
        <f>总表!AA32</f>
        <v>342501199909166411</v>
      </c>
    </row>
    <row r="29" spans="1:4">
      <c r="A29" t="str">
        <f>总表!C33</f>
        <v>牙库甫江･卡斯木</v>
      </c>
      <c r="B29">
        <f>总表!D33</f>
        <v>13721045463</v>
      </c>
      <c r="C29">
        <f>总表!V33</f>
        <v>0</v>
      </c>
      <c r="D29" s="36" t="str">
        <f>总表!AA33</f>
        <v>653022199406100734</v>
      </c>
    </row>
    <row r="30" spans="1:4">
      <c r="A30" t="str">
        <f>总表!C34</f>
        <v>尚稳齐</v>
      </c>
      <c r="B30">
        <f>总表!D34</f>
        <v>15055166271</v>
      </c>
      <c r="C30">
        <f>总表!V34</f>
        <v>0</v>
      </c>
      <c r="D30" s="36" t="str">
        <f>总表!AA34</f>
        <v>341281199611047177</v>
      </c>
    </row>
    <row r="31" spans="1:4">
      <c r="A31" t="str">
        <f>总表!C35</f>
        <v>吕绘</v>
      </c>
      <c r="B31">
        <f>总表!D35</f>
        <v>18256425175</v>
      </c>
      <c r="C31">
        <f>总表!V35</f>
        <v>0</v>
      </c>
      <c r="D31" s="36" t="str">
        <f>总表!AA35</f>
        <v>342425199808164228</v>
      </c>
    </row>
    <row r="32" spans="1:4">
      <c r="A32" t="str">
        <f>总表!C36</f>
        <v>汪雨桐</v>
      </c>
      <c r="B32">
        <f>总表!D36</f>
        <v>18096611807</v>
      </c>
      <c r="C32">
        <f>总表!V36</f>
        <v>0</v>
      </c>
      <c r="D32" s="36" t="str">
        <f>总表!AA36</f>
        <v>340111199909195043</v>
      </c>
    </row>
    <row r="33" spans="1:4">
      <c r="A33" t="str">
        <f>总表!C37</f>
        <v>马金风</v>
      </c>
      <c r="B33">
        <f>总表!D37</f>
        <v>15855192701</v>
      </c>
      <c r="C33">
        <f>总表!V37</f>
        <v>0</v>
      </c>
      <c r="D33" s="36" t="str">
        <f>总表!AA37</f>
        <v>340421199208164032</v>
      </c>
    </row>
    <row r="34" spans="1:4">
      <c r="A34" t="str">
        <f>总表!C38</f>
        <v>朱伯斌</v>
      </c>
      <c r="B34">
        <f>总表!D38</f>
        <v>18715062016</v>
      </c>
      <c r="C34">
        <f>总表!V38</f>
        <v>0</v>
      </c>
      <c r="D34" s="36" t="str">
        <f>总表!AA38</f>
        <v>340823199001161517</v>
      </c>
    </row>
    <row r="35" spans="1:4">
      <c r="A35" t="str">
        <f>总表!C39</f>
        <v>姜云龙</v>
      </c>
      <c r="B35">
        <f>总表!D39</f>
        <v>17318599626</v>
      </c>
      <c r="C35">
        <f>总表!V39</f>
        <v>0</v>
      </c>
      <c r="D35" s="36" t="str">
        <f>总表!AA39</f>
        <v>370881188711130730</v>
      </c>
    </row>
    <row r="36" spans="1:4">
      <c r="A36" t="str">
        <f>总表!C40</f>
        <v>赵坤</v>
      </c>
      <c r="B36">
        <f>总表!D40</f>
        <v>15855738960</v>
      </c>
      <c r="C36">
        <f>总表!V40</f>
        <v>0</v>
      </c>
      <c r="D36" s="36" t="str">
        <f>总表!AA40</f>
        <v>342201199812024111</v>
      </c>
    </row>
    <row r="37" spans="1:4">
      <c r="A37" t="str">
        <f>总表!C41</f>
        <v>郑维康</v>
      </c>
      <c r="B37">
        <f>总表!D41</f>
        <v>15256531193</v>
      </c>
      <c r="C37">
        <f>总表!V41</f>
        <v>0</v>
      </c>
      <c r="D37" s="36" t="str">
        <f>总表!AA41</f>
        <v>341225200001256512</v>
      </c>
    </row>
    <row r="38" spans="1:4">
      <c r="A38" t="str">
        <f>总表!C42</f>
        <v>张丽</v>
      </c>
      <c r="B38">
        <f>总表!D42</f>
        <v>17611137372</v>
      </c>
      <c r="C38">
        <f>总表!V42</f>
        <v>0</v>
      </c>
      <c r="D38" s="36" t="str">
        <f>总表!AA42</f>
        <v>342623199607103822</v>
      </c>
    </row>
    <row r="39" spans="1:4">
      <c r="A39" t="str">
        <f>总表!C43</f>
        <v>娄逸夫</v>
      </c>
      <c r="B39">
        <f>总表!D43</f>
        <v>15215502956</v>
      </c>
      <c r="C39">
        <f>总表!V43</f>
        <v>0</v>
      </c>
      <c r="D39" s="36" t="str">
        <f>总表!AA43</f>
        <v>341102199906200411</v>
      </c>
    </row>
    <row r="40" spans="1:4">
      <c r="A40" t="str">
        <f>总表!C44</f>
        <v>李静博</v>
      </c>
      <c r="B40">
        <f>总表!D44</f>
        <v>18456741059</v>
      </c>
      <c r="C40">
        <f>总表!V44</f>
        <v>0</v>
      </c>
      <c r="D40" s="36" t="str">
        <f>总表!AA44</f>
        <v>341223199907081319</v>
      </c>
    </row>
  </sheetData>
  <autoFilter ref="A1:E40">
    <filterColumn colId="4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0"/>
  <sheetViews>
    <sheetView workbookViewId="0">
      <selection activeCell="E18" sqref="E18"/>
    </sheetView>
  </sheetViews>
  <sheetFormatPr defaultColWidth="9" defaultRowHeight="13.5" outlineLevelCol="4"/>
  <cols>
    <col min="1" max="1" width="15.75" customWidth="1"/>
    <col min="2" max="2" width="12.625"/>
    <col min="3" max="3" width="9.375"/>
    <col min="4" max="4" width="18.625" customWidth="1"/>
  </cols>
  <sheetData>
    <row r="1" spans="1:4">
      <c r="A1" t="s">
        <v>3</v>
      </c>
      <c r="B1" t="s">
        <v>128</v>
      </c>
      <c r="C1" t="s">
        <v>30</v>
      </c>
      <c r="D1" t="s">
        <v>9</v>
      </c>
    </row>
    <row r="2" hidden="1" spans="1:5">
      <c r="A2" t="str">
        <f>总表!C6</f>
        <v>吕呈</v>
      </c>
      <c r="B2">
        <f>总表!D6</f>
        <v>18297957112</v>
      </c>
      <c r="C2">
        <f>总表!X6</f>
        <v>0</v>
      </c>
      <c r="D2" s="36" t="str">
        <f>总表!AA6</f>
        <v>341021199809074354</v>
      </c>
      <c r="E2">
        <f>总表!W6</f>
        <v>0</v>
      </c>
    </row>
    <row r="3" hidden="1" spans="1:5">
      <c r="A3" t="str">
        <f>总表!C7</f>
        <v>丁蓉蓉</v>
      </c>
      <c r="B3">
        <f>总表!D7</f>
        <v>18225883571</v>
      </c>
      <c r="C3">
        <f>总表!X7</f>
        <v>0</v>
      </c>
      <c r="D3" s="36" t="str">
        <f>总表!AA7</f>
        <v>340122199706145723</v>
      </c>
      <c r="E3">
        <f>总表!W7</f>
        <v>0</v>
      </c>
    </row>
    <row r="4" hidden="1" spans="1:5">
      <c r="A4" t="str">
        <f>总表!C8</f>
        <v>冀楠楠</v>
      </c>
      <c r="B4">
        <f>总表!D8</f>
        <v>18297881750</v>
      </c>
      <c r="C4">
        <f>总表!X8</f>
        <v>0</v>
      </c>
      <c r="D4" s="36" t="str">
        <f>总表!AA8</f>
        <v>342423199811095283</v>
      </c>
      <c r="E4">
        <f>总表!W8</f>
        <v>0</v>
      </c>
    </row>
    <row r="5" hidden="1" spans="1:5">
      <c r="A5" t="str">
        <f>总表!C9</f>
        <v>杨震</v>
      </c>
      <c r="B5">
        <f>总表!D9</f>
        <v>18356020247</v>
      </c>
      <c r="C5">
        <f>总表!X9</f>
        <v>0</v>
      </c>
      <c r="D5" s="36" t="str">
        <f>总表!AA9</f>
        <v>341125199910118298</v>
      </c>
      <c r="E5">
        <f>总表!W9</f>
        <v>0</v>
      </c>
    </row>
    <row r="6" hidden="1" spans="1:5">
      <c r="A6" t="str">
        <f>总表!C10</f>
        <v>张亮</v>
      </c>
      <c r="B6">
        <f>总表!D10</f>
        <v>18019917502</v>
      </c>
      <c r="C6">
        <f>总表!X10</f>
        <v>0</v>
      </c>
      <c r="D6" s="36" t="str">
        <f>总表!AA10</f>
        <v>340122199712101217</v>
      </c>
      <c r="E6">
        <f>总表!W10</f>
        <v>0</v>
      </c>
    </row>
    <row r="7" hidden="1" spans="1:5">
      <c r="A7" t="str">
        <f>总表!C11</f>
        <v>顾勇</v>
      </c>
      <c r="B7">
        <f>总表!D11</f>
        <v>18715199220</v>
      </c>
      <c r="C7">
        <f>总表!X11</f>
        <v>0</v>
      </c>
      <c r="D7" s="36" t="str">
        <f>总表!AA11</f>
        <v>340323199602153734</v>
      </c>
      <c r="E7">
        <f>总表!W11</f>
        <v>0</v>
      </c>
    </row>
    <row r="8" hidden="1" spans="1:5">
      <c r="A8" t="str">
        <f>总表!C12</f>
        <v>李静阳</v>
      </c>
      <c r="B8">
        <f>总表!D12</f>
        <v>18225650742</v>
      </c>
      <c r="C8">
        <f>总表!X12</f>
        <v>0</v>
      </c>
      <c r="D8" s="36" t="str">
        <f>总表!AA12</f>
        <v>342601199811295018</v>
      </c>
      <c r="E8">
        <f>总表!W12</f>
        <v>0</v>
      </c>
    </row>
    <row r="9" hidden="1" spans="1:5">
      <c r="A9" t="str">
        <f>总表!C13</f>
        <v>顾尚金</v>
      </c>
      <c r="B9">
        <f>总表!D13</f>
        <v>17318583382</v>
      </c>
      <c r="C9">
        <f>总表!X13</f>
        <v>0</v>
      </c>
      <c r="D9" s="36" t="str">
        <f>总表!AA13</f>
        <v>530326199908174014</v>
      </c>
      <c r="E9">
        <f>总表!W13</f>
        <v>0</v>
      </c>
    </row>
    <row r="10" hidden="1" spans="1:5">
      <c r="A10" t="str">
        <f>总表!C14</f>
        <v>韩沁</v>
      </c>
      <c r="B10">
        <f>总表!D14</f>
        <v>13721075643</v>
      </c>
      <c r="C10">
        <f>总表!X14</f>
        <v>0</v>
      </c>
      <c r="D10" s="36" t="str">
        <f>总表!AA14</f>
        <v>340104199201021028</v>
      </c>
      <c r="E10">
        <f>总表!W14</f>
        <v>0</v>
      </c>
    </row>
    <row r="11" hidden="1" spans="1:5">
      <c r="A11" t="str">
        <f>总表!C15</f>
        <v>明雨</v>
      </c>
      <c r="B11">
        <f>总表!D15</f>
        <v>18326771681</v>
      </c>
      <c r="C11">
        <f>总表!X15</f>
        <v>0</v>
      </c>
      <c r="D11" s="36" t="str">
        <f>总表!AA15</f>
        <v>341602200008190728</v>
      </c>
      <c r="E11">
        <f>总表!W15</f>
        <v>0</v>
      </c>
    </row>
    <row r="12" hidden="1" spans="1:5">
      <c r="A12" t="str">
        <f>总表!C16</f>
        <v>凌琪</v>
      </c>
      <c r="B12">
        <f>总表!D16</f>
        <v>15056685813</v>
      </c>
      <c r="C12">
        <f>总表!X16</f>
        <v>0</v>
      </c>
      <c r="D12" s="36" t="str">
        <f>总表!AA16</f>
        <v>341022199812130029</v>
      </c>
      <c r="E12">
        <f>总表!W16</f>
        <v>0</v>
      </c>
    </row>
    <row r="13" hidden="1" spans="1:5">
      <c r="A13" t="str">
        <f>总表!C17</f>
        <v>王玉杰</v>
      </c>
      <c r="B13">
        <f>总表!D17</f>
        <v>13865251421</v>
      </c>
      <c r="C13">
        <f>总表!X17</f>
        <v>0</v>
      </c>
      <c r="D13" s="36" t="str">
        <f>总表!AA17</f>
        <v>342401199902124918</v>
      </c>
      <c r="E13">
        <f>总表!W17</f>
        <v>0</v>
      </c>
    </row>
    <row r="14" hidden="1" spans="1:5">
      <c r="A14" t="str">
        <f>总表!C18</f>
        <v>潘楠楠</v>
      </c>
      <c r="B14">
        <f>总表!D18</f>
        <v>18324899939</v>
      </c>
      <c r="C14">
        <f>总表!X18</f>
        <v>0</v>
      </c>
      <c r="D14" s="36" t="str">
        <f>总表!AA18</f>
        <v>341226199811035069</v>
      </c>
      <c r="E14">
        <f>总表!W18</f>
        <v>0</v>
      </c>
    </row>
    <row r="15" hidden="1" spans="1:5">
      <c r="A15" t="str">
        <f>总表!C19</f>
        <v>江扬</v>
      </c>
      <c r="B15">
        <f>总表!D19</f>
        <v>18856409412</v>
      </c>
      <c r="C15">
        <f>总表!X19</f>
        <v>0</v>
      </c>
      <c r="D15" s="36" t="str">
        <f>总表!AA19</f>
        <v>341524200001180829</v>
      </c>
      <c r="E15">
        <f>总表!W19</f>
        <v>0</v>
      </c>
    </row>
    <row r="16" hidden="1" spans="1:5">
      <c r="A16" t="str">
        <f>总表!C20</f>
        <v>王宇</v>
      </c>
      <c r="B16">
        <f>总表!D20</f>
        <v>18726297536</v>
      </c>
      <c r="C16">
        <f>总表!X20</f>
        <v>0</v>
      </c>
      <c r="D16" s="36" t="str">
        <f>总表!AA20</f>
        <v>342222199902162827</v>
      </c>
      <c r="E16">
        <f>总表!W20</f>
        <v>0</v>
      </c>
    </row>
    <row r="17" hidden="1" spans="1:5">
      <c r="A17" t="str">
        <f>总表!C21</f>
        <v>邵红</v>
      </c>
      <c r="B17">
        <f>总表!D21</f>
        <v>18326229213</v>
      </c>
      <c r="C17">
        <f>总表!X21</f>
        <v>0</v>
      </c>
      <c r="D17" s="36" t="str">
        <f>总表!AA21</f>
        <v>342401199806298168</v>
      </c>
      <c r="E17">
        <f>总表!W21</f>
        <v>0</v>
      </c>
    </row>
    <row r="18" spans="1:4">
      <c r="A18" t="str">
        <f>总表!C22</f>
        <v>王锁</v>
      </c>
      <c r="B18">
        <f>总表!D22</f>
        <v>18655427038</v>
      </c>
      <c r="C18">
        <f>总表!X22</f>
        <v>0</v>
      </c>
      <c r="D18" s="36" t="str">
        <f>总表!AA22</f>
        <v>340406199801100810</v>
      </c>
    </row>
    <row r="19" hidden="1" spans="1:5">
      <c r="A19" t="str">
        <f>总表!C23</f>
        <v>戴婷婷</v>
      </c>
      <c r="B19">
        <f>总表!D23</f>
        <v>18756673034</v>
      </c>
      <c r="C19">
        <f>总表!X23</f>
        <v>0</v>
      </c>
      <c r="D19" s="36" t="str">
        <f>总表!AA23</f>
        <v>342907199906111863</v>
      </c>
      <c r="E19">
        <f>总表!W23</f>
        <v>0</v>
      </c>
    </row>
    <row r="20" hidden="1" spans="1:5">
      <c r="A20" t="str">
        <f>总表!C24</f>
        <v>王映云</v>
      </c>
      <c r="B20">
        <f>总表!D24</f>
        <v>18326681047</v>
      </c>
      <c r="C20">
        <f>总表!X24</f>
        <v>0</v>
      </c>
      <c r="D20" s="36" t="str">
        <f>总表!AA24</f>
        <v>131127200002272483</v>
      </c>
      <c r="E20">
        <f>总表!W24</f>
        <v>0</v>
      </c>
    </row>
    <row r="21" hidden="1" spans="1:5">
      <c r="A21" t="str">
        <f>总表!C25</f>
        <v>潘静雅</v>
      </c>
      <c r="B21">
        <f>总表!D25</f>
        <v>15005656950</v>
      </c>
      <c r="C21">
        <f>总表!X25</f>
        <v>0</v>
      </c>
      <c r="D21" s="36" t="str">
        <f>总表!AA25</f>
        <v>341623199811262627</v>
      </c>
      <c r="E21">
        <f>总表!W25</f>
        <v>0</v>
      </c>
    </row>
    <row r="22" hidden="1" spans="1:5">
      <c r="A22" t="str">
        <f>总表!C26</f>
        <v>许逸东</v>
      </c>
      <c r="B22">
        <f>总表!D26</f>
        <v>15215697594</v>
      </c>
      <c r="C22">
        <f>总表!X26</f>
        <v>0</v>
      </c>
      <c r="D22" s="36" t="str">
        <f>总表!AA26</f>
        <v>340123199906245813</v>
      </c>
      <c r="E22">
        <f>总表!W26</f>
        <v>0</v>
      </c>
    </row>
    <row r="23" hidden="1" spans="1:5">
      <c r="A23" t="str">
        <f>总表!C27</f>
        <v>徐国林</v>
      </c>
      <c r="B23">
        <f>总表!D27</f>
        <v>18756019825</v>
      </c>
      <c r="C23">
        <f>总表!X27</f>
        <v>0</v>
      </c>
      <c r="D23" s="36" t="str">
        <f>总表!AA27</f>
        <v>340824199108014230</v>
      </c>
      <c r="E23">
        <f>总表!W27</f>
        <v>0</v>
      </c>
    </row>
    <row r="24" hidden="1" spans="1:5">
      <c r="A24" t="str">
        <f>总表!C28</f>
        <v>吴宗振</v>
      </c>
      <c r="B24">
        <f>总表!D28</f>
        <v>18555870418</v>
      </c>
      <c r="C24">
        <f>总表!X28</f>
        <v>0</v>
      </c>
      <c r="D24" s="36" t="str">
        <f>总表!AA28</f>
        <v>342401199901103058</v>
      </c>
      <c r="E24">
        <f>总表!W28</f>
        <v>0</v>
      </c>
    </row>
    <row r="25" hidden="1" spans="1:5">
      <c r="A25" t="str">
        <f>总表!C29</f>
        <v>柯磊只</v>
      </c>
      <c r="B25">
        <f>总表!D29</f>
        <v>15980155820</v>
      </c>
      <c r="C25">
        <f>总表!X29</f>
        <v>0</v>
      </c>
      <c r="D25" t="str">
        <f>总表!AA29</f>
        <v>35012219990201321x</v>
      </c>
      <c r="E25">
        <f>总表!W29</f>
        <v>0</v>
      </c>
    </row>
    <row r="26" hidden="1" spans="1:5">
      <c r="A26" t="str">
        <f>总表!C30</f>
        <v>陈国伟</v>
      </c>
      <c r="B26">
        <f>总表!D30</f>
        <v>18855078187</v>
      </c>
      <c r="C26">
        <f>总表!X30</f>
        <v>0</v>
      </c>
      <c r="D26" s="36" t="str">
        <f>总表!AA30</f>
        <v>341125199811196493</v>
      </c>
      <c r="E26">
        <f>总表!W30</f>
        <v>0</v>
      </c>
    </row>
    <row r="27" hidden="1" spans="1:5">
      <c r="A27" t="str">
        <f>总表!C31</f>
        <v>杨帆</v>
      </c>
      <c r="B27">
        <f>总表!D31</f>
        <v>18255131652</v>
      </c>
      <c r="C27">
        <f>总表!X31</f>
        <v>0</v>
      </c>
      <c r="D27" s="36" t="str">
        <f>总表!AA31</f>
        <v>430623199609273016</v>
      </c>
      <c r="E27">
        <f>总表!W31</f>
        <v>0</v>
      </c>
    </row>
    <row r="28" hidden="1" spans="1:5">
      <c r="A28" t="str">
        <f>总表!C32</f>
        <v>卢政</v>
      </c>
      <c r="B28">
        <f>总表!D32</f>
        <v>15056345960</v>
      </c>
      <c r="C28">
        <f>总表!X32</f>
        <v>0</v>
      </c>
      <c r="D28" s="36" t="str">
        <f>总表!AA32</f>
        <v>342501199909166411</v>
      </c>
      <c r="E28">
        <f>总表!W32</f>
        <v>0</v>
      </c>
    </row>
    <row r="29" hidden="1" spans="1:5">
      <c r="A29" t="str">
        <f>总表!C33</f>
        <v>牙库甫江･卡斯木</v>
      </c>
      <c r="B29">
        <f>总表!D33</f>
        <v>13721045463</v>
      </c>
      <c r="C29">
        <f>总表!X33</f>
        <v>0</v>
      </c>
      <c r="D29" s="36" t="str">
        <f>总表!AA33</f>
        <v>653022199406100734</v>
      </c>
      <c r="E29">
        <f>总表!W33</f>
        <v>0</v>
      </c>
    </row>
    <row r="30" hidden="1" spans="1:5">
      <c r="A30" t="str">
        <f>总表!C34</f>
        <v>尚稳齐</v>
      </c>
      <c r="B30">
        <f>总表!D34</f>
        <v>15055166271</v>
      </c>
      <c r="C30">
        <f>总表!X34</f>
        <v>0</v>
      </c>
      <c r="D30" s="36" t="str">
        <f>总表!AA34</f>
        <v>341281199611047177</v>
      </c>
      <c r="E30">
        <f>总表!W34</f>
        <v>0</v>
      </c>
    </row>
    <row r="31" hidden="1" spans="1:5">
      <c r="A31" t="str">
        <f>总表!C35</f>
        <v>吕绘</v>
      </c>
      <c r="B31">
        <f>总表!D35</f>
        <v>18256425175</v>
      </c>
      <c r="C31">
        <f>总表!X35</f>
        <v>0</v>
      </c>
      <c r="D31" s="36" t="str">
        <f>总表!AA35</f>
        <v>342425199808164228</v>
      </c>
      <c r="E31">
        <f>总表!W35</f>
        <v>0</v>
      </c>
    </row>
    <row r="32" hidden="1" spans="1:5">
      <c r="A32" t="str">
        <f>总表!C36</f>
        <v>汪雨桐</v>
      </c>
      <c r="B32">
        <f>总表!D36</f>
        <v>18096611807</v>
      </c>
      <c r="C32">
        <f>总表!X36</f>
        <v>0</v>
      </c>
      <c r="D32" s="36" t="str">
        <f>总表!AA36</f>
        <v>340111199909195043</v>
      </c>
      <c r="E32">
        <f>总表!W36</f>
        <v>0</v>
      </c>
    </row>
    <row r="33" hidden="1" spans="1:5">
      <c r="A33" t="str">
        <f>总表!C37</f>
        <v>马金风</v>
      </c>
      <c r="B33">
        <f>总表!D37</f>
        <v>15855192701</v>
      </c>
      <c r="C33">
        <f>总表!X37</f>
        <v>0</v>
      </c>
      <c r="D33" s="36" t="str">
        <f>总表!AA37</f>
        <v>340421199208164032</v>
      </c>
      <c r="E33">
        <f>总表!W37</f>
        <v>0</v>
      </c>
    </row>
    <row r="34" hidden="1" spans="1:5">
      <c r="A34" t="str">
        <f>总表!C38</f>
        <v>朱伯斌</v>
      </c>
      <c r="B34">
        <f>总表!D38</f>
        <v>18715062016</v>
      </c>
      <c r="C34">
        <f>总表!X38</f>
        <v>0</v>
      </c>
      <c r="D34" s="36" t="str">
        <f>总表!AA38</f>
        <v>340823199001161517</v>
      </c>
      <c r="E34">
        <f>总表!W38</f>
        <v>0</v>
      </c>
    </row>
    <row r="35" hidden="1" spans="1:5">
      <c r="A35" t="str">
        <f>总表!C39</f>
        <v>姜云龙</v>
      </c>
      <c r="B35">
        <f>总表!D39</f>
        <v>17318599626</v>
      </c>
      <c r="C35">
        <f>总表!X39</f>
        <v>0</v>
      </c>
      <c r="D35" s="36" t="str">
        <f>总表!AA39</f>
        <v>370881188711130730</v>
      </c>
      <c r="E35">
        <f>总表!W39</f>
        <v>0</v>
      </c>
    </row>
    <row r="36" hidden="1" spans="1:5">
      <c r="A36" t="str">
        <f>总表!C40</f>
        <v>赵坤</v>
      </c>
      <c r="B36">
        <f>总表!D40</f>
        <v>15855738960</v>
      </c>
      <c r="C36">
        <f>总表!X40</f>
        <v>0</v>
      </c>
      <c r="D36" s="36" t="str">
        <f>总表!AA40</f>
        <v>342201199812024111</v>
      </c>
      <c r="E36">
        <f>总表!W40</f>
        <v>0</v>
      </c>
    </row>
    <row r="37" hidden="1" spans="1:5">
      <c r="A37" t="str">
        <f>总表!C41</f>
        <v>郑维康</v>
      </c>
      <c r="B37">
        <f>总表!D41</f>
        <v>15256531193</v>
      </c>
      <c r="C37">
        <f>总表!X41</f>
        <v>0</v>
      </c>
      <c r="D37" s="36" t="str">
        <f>总表!AA41</f>
        <v>341225200001256512</v>
      </c>
      <c r="E37">
        <f>总表!W41</f>
        <v>0</v>
      </c>
    </row>
    <row r="38" hidden="1" spans="1:5">
      <c r="A38" t="str">
        <f>总表!C42</f>
        <v>张丽</v>
      </c>
      <c r="B38">
        <f>总表!D42</f>
        <v>17611137372</v>
      </c>
      <c r="C38">
        <f>总表!X42</f>
        <v>0</v>
      </c>
      <c r="D38" s="36" t="str">
        <f>总表!AA42</f>
        <v>342623199607103822</v>
      </c>
      <c r="E38">
        <f>总表!W42</f>
        <v>0</v>
      </c>
    </row>
    <row r="39" hidden="1" spans="1:5">
      <c r="A39" t="str">
        <f>总表!C43</f>
        <v>娄逸夫</v>
      </c>
      <c r="B39">
        <f>总表!D43</f>
        <v>15215502956</v>
      </c>
      <c r="C39">
        <f>总表!X43</f>
        <v>0</v>
      </c>
      <c r="D39" s="36" t="str">
        <f>总表!AA43</f>
        <v>341102199906200411</v>
      </c>
      <c r="E39">
        <f>总表!W43</f>
        <v>0</v>
      </c>
    </row>
    <row r="40" hidden="1" spans="1:5">
      <c r="A40" t="str">
        <f>总表!C44</f>
        <v>李静博</v>
      </c>
      <c r="B40">
        <f>总表!D44</f>
        <v>18456741059</v>
      </c>
      <c r="C40">
        <f>总表!X44</f>
        <v>0</v>
      </c>
      <c r="D40" s="36" t="str">
        <f>总表!AA44</f>
        <v>341223199907081319</v>
      </c>
      <c r="E40">
        <f>总表!W44</f>
        <v>0</v>
      </c>
    </row>
  </sheetData>
  <autoFilter ref="A1:E40">
    <filterColumn colId="4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0"/>
  <sheetViews>
    <sheetView workbookViewId="0">
      <selection activeCell="E2" sqref="E2:E41"/>
    </sheetView>
  </sheetViews>
  <sheetFormatPr defaultColWidth="9" defaultRowHeight="13.5" outlineLevelCol="4"/>
  <cols>
    <col min="1" max="1" width="16.375" customWidth="1"/>
    <col min="2" max="2" width="12.625"/>
    <col min="4" max="4" width="19.5" customWidth="1"/>
  </cols>
  <sheetData>
    <row r="1" spans="1:4">
      <c r="A1" t="s">
        <v>3</v>
      </c>
      <c r="B1" t="s">
        <v>128</v>
      </c>
      <c r="C1" t="s">
        <v>30</v>
      </c>
      <c r="D1" t="s">
        <v>9</v>
      </c>
    </row>
    <row r="2" spans="1:4">
      <c r="A2" t="str">
        <f>总表!C6</f>
        <v>吕呈</v>
      </c>
      <c r="B2">
        <f>总表!D6</f>
        <v>18297957112</v>
      </c>
      <c r="C2">
        <f>总表!Z6</f>
        <v>0</v>
      </c>
      <c r="D2" s="36" t="str">
        <f>总表!AA6</f>
        <v>341021199809074354</v>
      </c>
    </row>
    <row r="3" spans="1:4">
      <c r="A3" t="str">
        <f>总表!C7</f>
        <v>丁蓉蓉</v>
      </c>
      <c r="B3">
        <f>总表!D7</f>
        <v>18225883571</v>
      </c>
      <c r="C3">
        <f>总表!Z7</f>
        <v>0</v>
      </c>
      <c r="D3" s="36" t="str">
        <f>总表!AA7</f>
        <v>340122199706145723</v>
      </c>
    </row>
    <row r="4" spans="1:4">
      <c r="A4" t="str">
        <f>总表!C8</f>
        <v>冀楠楠</v>
      </c>
      <c r="B4">
        <f>总表!D8</f>
        <v>18297881750</v>
      </c>
      <c r="C4">
        <f>总表!Z8</f>
        <v>0</v>
      </c>
      <c r="D4" s="36" t="str">
        <f>总表!AA8</f>
        <v>342423199811095283</v>
      </c>
    </row>
    <row r="5" spans="1:4">
      <c r="A5" t="str">
        <f>总表!C9</f>
        <v>杨震</v>
      </c>
      <c r="B5">
        <f>总表!D9</f>
        <v>18356020247</v>
      </c>
      <c r="C5">
        <f>总表!Z9</f>
        <v>0</v>
      </c>
      <c r="D5" s="36" t="str">
        <f>总表!AA9</f>
        <v>341125199910118298</v>
      </c>
    </row>
    <row r="6" spans="1:4">
      <c r="A6" t="str">
        <f>总表!C10</f>
        <v>张亮</v>
      </c>
      <c r="B6">
        <f>总表!D10</f>
        <v>18019917502</v>
      </c>
      <c r="C6">
        <f>总表!Z10</f>
        <v>0</v>
      </c>
      <c r="D6" s="36" t="str">
        <f>总表!AA10</f>
        <v>340122199712101217</v>
      </c>
    </row>
    <row r="7" spans="1:4">
      <c r="A7" t="str">
        <f>总表!C11</f>
        <v>顾勇</v>
      </c>
      <c r="B7">
        <f>总表!D11</f>
        <v>18715199220</v>
      </c>
      <c r="C7">
        <f>总表!Z11</f>
        <v>0</v>
      </c>
      <c r="D7" s="36" t="str">
        <f>总表!AA11</f>
        <v>340323199602153734</v>
      </c>
    </row>
    <row r="8" spans="1:4">
      <c r="A8" t="str">
        <f>总表!C12</f>
        <v>李静阳</v>
      </c>
      <c r="B8">
        <f>总表!D12</f>
        <v>18225650742</v>
      </c>
      <c r="C8">
        <f>总表!Z12</f>
        <v>0</v>
      </c>
      <c r="D8" s="36" t="str">
        <f>总表!AA12</f>
        <v>342601199811295018</v>
      </c>
    </row>
    <row r="9" spans="1:4">
      <c r="A9" t="str">
        <f>总表!C13</f>
        <v>顾尚金</v>
      </c>
      <c r="B9">
        <f>总表!D13</f>
        <v>17318583382</v>
      </c>
      <c r="C9">
        <f>总表!Z13</f>
        <v>0</v>
      </c>
      <c r="D9" s="36" t="str">
        <f>总表!AA13</f>
        <v>530326199908174014</v>
      </c>
    </row>
    <row r="10" spans="1:4">
      <c r="A10" t="str">
        <f>总表!C14</f>
        <v>韩沁</v>
      </c>
      <c r="B10">
        <f>总表!D14</f>
        <v>13721075643</v>
      </c>
      <c r="C10">
        <f>总表!Z14</f>
        <v>0</v>
      </c>
      <c r="D10" s="36" t="str">
        <f>总表!AA14</f>
        <v>340104199201021028</v>
      </c>
    </row>
    <row r="11" hidden="1" spans="1:5">
      <c r="A11" t="str">
        <f>总表!C15</f>
        <v>明雨</v>
      </c>
      <c r="B11">
        <f>总表!D15</f>
        <v>18326771681</v>
      </c>
      <c r="C11">
        <f>总表!Z15</f>
        <v>0</v>
      </c>
      <c r="D11" s="36" t="str">
        <f>总表!AA15</f>
        <v>341602200008190728</v>
      </c>
      <c r="E11">
        <f>总表!Y15</f>
        <v>0</v>
      </c>
    </row>
    <row r="12" spans="1:4">
      <c r="A12" t="str">
        <f>总表!C16</f>
        <v>凌琪</v>
      </c>
      <c r="B12">
        <f>总表!D16</f>
        <v>15056685813</v>
      </c>
      <c r="C12">
        <f>总表!Z16</f>
        <v>0</v>
      </c>
      <c r="D12" s="36" t="str">
        <f>总表!AA16</f>
        <v>341022199812130029</v>
      </c>
    </row>
    <row r="13" spans="1:4">
      <c r="A13" t="str">
        <f>总表!C17</f>
        <v>王玉杰</v>
      </c>
      <c r="B13">
        <f>总表!D17</f>
        <v>13865251421</v>
      </c>
      <c r="C13">
        <f>总表!Z17</f>
        <v>0</v>
      </c>
      <c r="D13" s="36" t="str">
        <f>总表!AA17</f>
        <v>342401199902124918</v>
      </c>
    </row>
    <row r="14" spans="1:4">
      <c r="A14" t="str">
        <f>总表!C18</f>
        <v>潘楠楠</v>
      </c>
      <c r="B14">
        <f>总表!D18</f>
        <v>18324899939</v>
      </c>
      <c r="C14">
        <f>总表!Z18</f>
        <v>0</v>
      </c>
      <c r="D14" s="36" t="str">
        <f>总表!AA18</f>
        <v>341226199811035069</v>
      </c>
    </row>
    <row r="15" spans="1:4">
      <c r="A15" t="str">
        <f>总表!C19</f>
        <v>江扬</v>
      </c>
      <c r="B15">
        <f>总表!D19</f>
        <v>18856409412</v>
      </c>
      <c r="C15">
        <f>总表!Z19</f>
        <v>0</v>
      </c>
      <c r="D15" s="36" t="str">
        <f>总表!AA19</f>
        <v>341524200001180829</v>
      </c>
    </row>
    <row r="16" spans="1:4">
      <c r="A16" t="str">
        <f>总表!C20</f>
        <v>王宇</v>
      </c>
      <c r="B16">
        <f>总表!D20</f>
        <v>18726297536</v>
      </c>
      <c r="C16">
        <f>总表!Z20</f>
        <v>0</v>
      </c>
      <c r="D16" s="36" t="str">
        <f>总表!AA20</f>
        <v>342222199902162827</v>
      </c>
    </row>
    <row r="17" spans="1:4">
      <c r="A17" t="str">
        <f>总表!C21</f>
        <v>邵红</v>
      </c>
      <c r="B17">
        <f>总表!D21</f>
        <v>18326229213</v>
      </c>
      <c r="C17">
        <f>总表!Z21</f>
        <v>0</v>
      </c>
      <c r="D17" s="36" t="str">
        <f>总表!AA21</f>
        <v>342401199806298168</v>
      </c>
    </row>
    <row r="18" spans="1:4">
      <c r="A18" t="str">
        <f>总表!C22</f>
        <v>王锁</v>
      </c>
      <c r="B18">
        <f>总表!D22</f>
        <v>18655427038</v>
      </c>
      <c r="C18">
        <f>总表!Z22</f>
        <v>0</v>
      </c>
      <c r="D18" s="36" t="str">
        <f>总表!AA22</f>
        <v>340406199801100810</v>
      </c>
    </row>
    <row r="19" spans="1:4">
      <c r="A19" t="str">
        <f>总表!C23</f>
        <v>戴婷婷</v>
      </c>
      <c r="B19">
        <f>总表!D23</f>
        <v>18756673034</v>
      </c>
      <c r="C19">
        <f>总表!Z23</f>
        <v>0</v>
      </c>
      <c r="D19" s="36" t="str">
        <f>总表!AA23</f>
        <v>342907199906111863</v>
      </c>
    </row>
    <row r="20" spans="1:4">
      <c r="A20" t="str">
        <f>总表!C24</f>
        <v>王映云</v>
      </c>
      <c r="B20">
        <f>总表!D24</f>
        <v>18326681047</v>
      </c>
      <c r="C20">
        <f>总表!Z24</f>
        <v>0</v>
      </c>
      <c r="D20" s="36" t="str">
        <f>总表!AA24</f>
        <v>131127200002272483</v>
      </c>
    </row>
    <row r="21" spans="1:4">
      <c r="A21" t="str">
        <f>总表!C25</f>
        <v>潘静雅</v>
      </c>
      <c r="B21">
        <f>总表!D25</f>
        <v>15005656950</v>
      </c>
      <c r="C21">
        <f>总表!Z25</f>
        <v>0</v>
      </c>
      <c r="D21" s="36" t="str">
        <f>总表!AA25</f>
        <v>341623199811262627</v>
      </c>
    </row>
    <row r="22" spans="1:4">
      <c r="A22" t="str">
        <f>总表!C26</f>
        <v>许逸东</v>
      </c>
      <c r="B22">
        <f>总表!D26</f>
        <v>15215697594</v>
      </c>
      <c r="C22">
        <f>总表!Z26</f>
        <v>0</v>
      </c>
      <c r="D22" s="36" t="str">
        <f>总表!AA26</f>
        <v>340123199906245813</v>
      </c>
    </row>
    <row r="23" spans="1:4">
      <c r="A23" t="str">
        <f>总表!C27</f>
        <v>徐国林</v>
      </c>
      <c r="B23">
        <f>总表!D27</f>
        <v>18756019825</v>
      </c>
      <c r="C23">
        <f>总表!Z27</f>
        <v>0</v>
      </c>
      <c r="D23" s="36" t="str">
        <f>总表!AA27</f>
        <v>340824199108014230</v>
      </c>
    </row>
    <row r="24" spans="1:4">
      <c r="A24" t="str">
        <f>总表!C28</f>
        <v>吴宗振</v>
      </c>
      <c r="B24">
        <f>总表!D28</f>
        <v>18555870418</v>
      </c>
      <c r="C24">
        <f>总表!Z28</f>
        <v>0</v>
      </c>
      <c r="D24" s="36" t="str">
        <f>总表!AA28</f>
        <v>342401199901103058</v>
      </c>
    </row>
    <row r="25" spans="1:4">
      <c r="A25" t="str">
        <f>总表!C29</f>
        <v>柯磊只</v>
      </c>
      <c r="B25">
        <f>总表!D29</f>
        <v>15980155820</v>
      </c>
      <c r="C25">
        <f>总表!Z29</f>
        <v>0</v>
      </c>
      <c r="D25" t="str">
        <f>总表!AA29</f>
        <v>35012219990201321x</v>
      </c>
    </row>
    <row r="26" spans="1:4">
      <c r="A26" t="str">
        <f>总表!C30</f>
        <v>陈国伟</v>
      </c>
      <c r="B26">
        <f>总表!D30</f>
        <v>18855078187</v>
      </c>
      <c r="C26">
        <f>总表!Z30</f>
        <v>0</v>
      </c>
      <c r="D26" s="36" t="str">
        <f>总表!AA30</f>
        <v>341125199811196493</v>
      </c>
    </row>
    <row r="27" spans="1:4">
      <c r="A27" t="str">
        <f>总表!C31</f>
        <v>杨帆</v>
      </c>
      <c r="B27">
        <f>总表!D31</f>
        <v>18255131652</v>
      </c>
      <c r="C27">
        <f>总表!Z31</f>
        <v>0</v>
      </c>
      <c r="D27" s="36" t="str">
        <f>总表!AA31</f>
        <v>430623199609273016</v>
      </c>
    </row>
    <row r="28" spans="1:4">
      <c r="A28" t="str">
        <f>总表!C32</f>
        <v>卢政</v>
      </c>
      <c r="B28">
        <f>总表!D32</f>
        <v>15056345960</v>
      </c>
      <c r="C28">
        <f>总表!Z32</f>
        <v>0</v>
      </c>
      <c r="D28" s="36" t="str">
        <f>总表!AA32</f>
        <v>342501199909166411</v>
      </c>
    </row>
    <row r="29" spans="1:4">
      <c r="A29" t="str">
        <f>总表!C33</f>
        <v>牙库甫江･卡斯木</v>
      </c>
      <c r="B29">
        <f>总表!D33</f>
        <v>13721045463</v>
      </c>
      <c r="C29">
        <f>总表!Z33</f>
        <v>0</v>
      </c>
      <c r="D29" s="36" t="str">
        <f>总表!AA33</f>
        <v>653022199406100734</v>
      </c>
    </row>
    <row r="30" spans="1:4">
      <c r="A30" t="str">
        <f>总表!C34</f>
        <v>尚稳齐</v>
      </c>
      <c r="B30">
        <f>总表!D34</f>
        <v>15055166271</v>
      </c>
      <c r="C30">
        <f>总表!Z34</f>
        <v>0</v>
      </c>
      <c r="D30" s="36" t="str">
        <f>总表!AA34</f>
        <v>341281199611047177</v>
      </c>
    </row>
    <row r="31" spans="1:4">
      <c r="A31" t="str">
        <f>总表!C35</f>
        <v>吕绘</v>
      </c>
      <c r="B31">
        <f>总表!D35</f>
        <v>18256425175</v>
      </c>
      <c r="C31">
        <f>总表!Z35</f>
        <v>0</v>
      </c>
      <c r="D31" s="36" t="str">
        <f>总表!AA35</f>
        <v>342425199808164228</v>
      </c>
    </row>
    <row r="32" spans="1:4">
      <c r="A32" t="str">
        <f>总表!C36</f>
        <v>汪雨桐</v>
      </c>
      <c r="B32">
        <f>总表!D36</f>
        <v>18096611807</v>
      </c>
      <c r="C32">
        <f>总表!Z36</f>
        <v>0</v>
      </c>
      <c r="D32" s="36" t="str">
        <f>总表!AA36</f>
        <v>340111199909195043</v>
      </c>
    </row>
    <row r="33" spans="1:4">
      <c r="A33" t="str">
        <f>总表!C37</f>
        <v>马金风</v>
      </c>
      <c r="B33">
        <f>总表!D37</f>
        <v>15855192701</v>
      </c>
      <c r="C33">
        <f>总表!Z37</f>
        <v>0</v>
      </c>
      <c r="D33" s="36" t="str">
        <f>总表!AA37</f>
        <v>340421199208164032</v>
      </c>
    </row>
    <row r="34" spans="1:4">
      <c r="A34" t="str">
        <f>总表!C38</f>
        <v>朱伯斌</v>
      </c>
      <c r="B34">
        <f>总表!D38</f>
        <v>18715062016</v>
      </c>
      <c r="C34">
        <f>总表!Z38</f>
        <v>0</v>
      </c>
      <c r="D34" s="36" t="str">
        <f>总表!AA38</f>
        <v>340823199001161517</v>
      </c>
    </row>
    <row r="35" hidden="1" spans="1:5">
      <c r="A35" t="str">
        <f>总表!C39</f>
        <v>姜云龙</v>
      </c>
      <c r="B35">
        <f>总表!D39</f>
        <v>17318599626</v>
      </c>
      <c r="C35">
        <f>总表!Z39</f>
        <v>0</v>
      </c>
      <c r="D35" s="36" t="str">
        <f>总表!AA39</f>
        <v>370881188711130730</v>
      </c>
      <c r="E35">
        <f>总表!Y39</f>
        <v>0</v>
      </c>
    </row>
    <row r="36" spans="1:4">
      <c r="A36" t="str">
        <f>总表!C40</f>
        <v>赵坤</v>
      </c>
      <c r="B36">
        <f>总表!D40</f>
        <v>15855738960</v>
      </c>
      <c r="C36">
        <f>总表!Z40</f>
        <v>0</v>
      </c>
      <c r="D36" s="36" t="str">
        <f>总表!AA40</f>
        <v>342201199812024111</v>
      </c>
    </row>
    <row r="37" spans="1:4">
      <c r="A37" t="str">
        <f>总表!C41</f>
        <v>郑维康</v>
      </c>
      <c r="B37">
        <f>总表!D41</f>
        <v>15256531193</v>
      </c>
      <c r="C37">
        <f>总表!Z41</f>
        <v>0</v>
      </c>
      <c r="D37" s="36" t="str">
        <f>总表!AA41</f>
        <v>341225200001256512</v>
      </c>
    </row>
    <row r="38" spans="1:4">
      <c r="A38" t="str">
        <f>总表!C42</f>
        <v>张丽</v>
      </c>
      <c r="B38">
        <f>总表!D42</f>
        <v>17611137372</v>
      </c>
      <c r="C38">
        <f>总表!Z42</f>
        <v>0</v>
      </c>
      <c r="D38" s="36" t="str">
        <f>总表!AA42</f>
        <v>342623199607103822</v>
      </c>
    </row>
    <row r="39" spans="1:4">
      <c r="A39" t="str">
        <f>总表!C43</f>
        <v>娄逸夫</v>
      </c>
      <c r="B39">
        <f>总表!D43</f>
        <v>15215502956</v>
      </c>
      <c r="C39">
        <f>总表!Z43</f>
        <v>0</v>
      </c>
      <c r="D39" s="36" t="str">
        <f>总表!AA43</f>
        <v>341102199906200411</v>
      </c>
    </row>
    <row r="40" spans="1:4">
      <c r="A40" t="str">
        <f>总表!C44</f>
        <v>李静博</v>
      </c>
      <c r="B40">
        <f>总表!D44</f>
        <v>18456741059</v>
      </c>
      <c r="C40">
        <f>总表!Z44</f>
        <v>0</v>
      </c>
      <c r="D40" s="36" t="str">
        <f>总表!AA44</f>
        <v>341223199907081319</v>
      </c>
    </row>
  </sheetData>
  <autoFilter ref="A1:E40">
    <filterColumn colId="4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2" sqref="B12"/>
    </sheetView>
  </sheetViews>
  <sheetFormatPr defaultColWidth="9" defaultRowHeight="13.5" outlineLevelCol="1"/>
  <sheetData>
    <row r="1" spans="1:2">
      <c r="A1" t="s">
        <v>129</v>
      </c>
      <c r="B1" t="s">
        <v>130</v>
      </c>
    </row>
    <row r="2" spans="1:2">
      <c r="A2" t="s">
        <v>13</v>
      </c>
      <c r="B2">
        <v>30</v>
      </c>
    </row>
    <row r="3" spans="1:2">
      <c r="A3" t="s">
        <v>14</v>
      </c>
      <c r="B3">
        <v>29</v>
      </c>
    </row>
    <row r="4" spans="1:2">
      <c r="A4" t="s">
        <v>15</v>
      </c>
      <c r="B4">
        <v>10</v>
      </c>
    </row>
    <row r="5" spans="1:2">
      <c r="A5" t="s">
        <v>16</v>
      </c>
      <c r="B5">
        <v>4</v>
      </c>
    </row>
    <row r="6" spans="1:2">
      <c r="A6" t="s">
        <v>17</v>
      </c>
      <c r="B6">
        <v>33</v>
      </c>
    </row>
    <row r="7" spans="1:2">
      <c r="A7" t="s">
        <v>18</v>
      </c>
      <c r="B7">
        <v>31</v>
      </c>
    </row>
    <row r="8" spans="1:2">
      <c r="A8" t="s">
        <v>19</v>
      </c>
      <c r="B8">
        <v>31</v>
      </c>
    </row>
    <row r="9" spans="1:2">
      <c r="A9" t="s">
        <v>20</v>
      </c>
      <c r="B9">
        <v>25</v>
      </c>
    </row>
    <row r="10" spans="1:2">
      <c r="A10" t="s">
        <v>21</v>
      </c>
      <c r="B10">
        <v>15</v>
      </c>
    </row>
    <row r="11" spans="1:2">
      <c r="A11" t="s">
        <v>22</v>
      </c>
      <c r="B11">
        <v>15</v>
      </c>
    </row>
    <row r="12" spans="1:2">
      <c r="A12" t="s">
        <v>23</v>
      </c>
      <c r="B12">
        <v>1</v>
      </c>
    </row>
    <row r="13" spans="1:2">
      <c r="A13" t="s">
        <v>24</v>
      </c>
      <c r="B13">
        <v>30</v>
      </c>
    </row>
    <row r="14" spans="1:2">
      <c r="A14" t="s">
        <v>25</v>
      </c>
      <c r="B14">
        <v>38</v>
      </c>
    </row>
    <row r="15" spans="1:2">
      <c r="A15" t="s">
        <v>26</v>
      </c>
      <c r="B15">
        <v>1</v>
      </c>
    </row>
    <row r="16" spans="1:2">
      <c r="A16" t="s">
        <v>27</v>
      </c>
      <c r="B16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总表</vt:lpstr>
      <vt:lpstr>银联</vt:lpstr>
      <vt:lpstr>浙商</vt:lpstr>
      <vt:lpstr>华夏</vt:lpstr>
      <vt:lpstr>招商</vt:lpstr>
      <vt:lpstr>微众</vt:lpstr>
      <vt:lpstr>钱大</vt:lpstr>
      <vt:lpstr>紫金</vt:lpstr>
      <vt:lpstr>苏宁</vt:lpstr>
      <vt:lpstr>大连</vt:lpstr>
      <vt:lpstr>齐鲁</vt:lpstr>
      <vt:lpstr>平安</vt:lpstr>
      <vt:lpstr>蜂狂购</vt:lpstr>
      <vt:lpstr>国泰</vt:lpstr>
      <vt:lpstr>兴业</vt:lpstr>
      <vt:lpstr>安信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2018-03-11T12:54:25Z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