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8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<sst xmlns="http://schemas.openxmlformats.org/spreadsheetml/2006/main" count="109">
  <si>
    <t>2018年4月26日网点每日报表（武汉）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</si>
  <si>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</si>
  <si>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</si>
  <si>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</si>
  <si>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</si>
  <si>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</si>
  <si>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</si>
  <si>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</si>
  <si>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</si>
  <si>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</si>
  <si>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</si>
  <si>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</si>
  <si>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</si>
  <si>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</si>
  <si>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</si>
  <si>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民生</t>
  </si>
  <si>
    <t>一淘</t>
  </si>
  <si>
    <t>微信扫码</t>
  </si>
  <si>
    <t>陆金所</t>
  </si>
  <si>
    <t>微众有折</t>
  </si>
  <si>
    <t>招商</t>
  </si>
  <si>
    <t>聚宝</t>
  </si>
  <si>
    <t>华夏</t>
  </si>
  <si>
    <t>光大限三</t>
  </si>
  <si>
    <t>东吴限三</t>
  </si>
  <si>
    <t>平安限三</t>
  </si>
  <si>
    <t>山西不限三</t>
  </si>
  <si>
    <t>海通不限三</t>
  </si>
  <si>
    <t>申万不限三</t>
  </si>
  <si>
    <t>银河不限三</t>
  </si>
  <si>
    <t>是否完成</t>
  </si>
  <si>
    <t>电子账户</t>
  </si>
  <si>
    <t>用户名</t>
  </si>
  <si>
    <t>资金账号</t>
  </si>
  <si>
    <t>曹坤</t>
  </si>
  <si>
    <t>6216923517364379</t>
  </si>
  <si>
    <r>
      <rPr>
        <sz val="10"/>
        <color theme="1"/>
        <rFont val="宋体"/>
        <charset val="134"/>
        <scheme val="minor"/>
      </rPr>
      <t>t</t>
    </r>
    <r>
      <rPr>
        <sz val="10"/>
        <color theme="1"/>
        <rFont val="宋体"/>
        <charset val="134"/>
      </rPr>
      <t>_</t>
    </r>
    <r>
      <rPr>
        <sz val="10"/>
        <color theme="1"/>
        <rFont val="宋体"/>
        <charset val="134"/>
        <scheme val="minor"/>
      </rPr>
      <t>1507717216750</t>
    </r>
    <r>
      <rPr>
        <sz val="10"/>
        <color theme="1"/>
        <rFont val="宋体"/>
        <charset val="134"/>
      </rPr>
      <t>_</t>
    </r>
    <r>
      <rPr>
        <sz val="10"/>
        <color theme="1"/>
        <rFont val="宋体"/>
        <charset val="134"/>
        <scheme val="minor"/>
      </rPr>
      <t>0866</t>
    </r>
  </si>
  <si>
    <t>340822199906192215</t>
  </si>
  <si>
    <t>309900291511</t>
  </si>
  <si>
    <t>徐祥鑫</t>
  </si>
  <si>
    <t>王兴隆</t>
  </si>
  <si>
    <t>6216923517379335</t>
  </si>
  <si>
    <t>王大帅帅帅i</t>
  </si>
  <si>
    <t>029000599721</t>
  </si>
  <si>
    <t>309900291322</t>
  </si>
  <si>
    <t>827300000606</t>
  </si>
  <si>
    <t>040400112832</t>
  </si>
  <si>
    <t>341282199710268374</t>
  </si>
  <si>
    <t>万聪</t>
  </si>
  <si>
    <t>万聪183</t>
  </si>
  <si>
    <t>029000599716</t>
  </si>
  <si>
    <t>309900291416</t>
  </si>
  <si>
    <t>64032119980211093X</t>
  </si>
  <si>
    <t>827300000609</t>
  </si>
  <si>
    <t>040400112830</t>
  </si>
  <si>
    <t>王俊</t>
  </si>
  <si>
    <t>6216923517416095</t>
  </si>
  <si>
    <t>420321199901171710</t>
  </si>
  <si>
    <t>0247289904</t>
  </si>
  <si>
    <t>309900291470</t>
  </si>
  <si>
    <t>040400112905</t>
  </si>
  <si>
    <t>刘回归</t>
  </si>
  <si>
    <t>刘聪</t>
  </si>
  <si>
    <t>6216923517413373</t>
  </si>
  <si>
    <r>
      <t>t_1508825825335</t>
    </r>
    <r>
      <rPr>
        <sz val="10"/>
        <color theme="1"/>
        <rFont val="宋体"/>
        <charset val="134"/>
      </rPr>
      <t>_</t>
    </r>
    <r>
      <rPr>
        <sz val="10"/>
        <color theme="1"/>
        <rFont val="宋体"/>
        <charset val="134"/>
        <scheme val="minor"/>
      </rPr>
      <t>0109</t>
    </r>
  </si>
  <si>
    <t>420321199909121718</t>
  </si>
  <si>
    <t>309900291531</t>
  </si>
  <si>
    <t>黄柯勇</t>
  </si>
  <si>
    <t>黄柯勇100</t>
  </si>
  <si>
    <t>A283456593</t>
  </si>
  <si>
    <t>309900291461</t>
  </si>
  <si>
    <t>420702199005107115</t>
  </si>
  <si>
    <t>封禄禄</t>
  </si>
  <si>
    <t>红纸续蹉跎</t>
  </si>
  <si>
    <t>610221199710281319</t>
  </si>
  <si>
    <t>A283438032</t>
  </si>
  <si>
    <t>王镜</t>
  </si>
  <si>
    <t>李琳杰</t>
  </si>
  <si>
    <t>6216923517427175</t>
  </si>
  <si>
    <t>140430199804250825</t>
  </si>
  <si>
    <t>309900291482</t>
  </si>
  <si>
    <t>闫琪</t>
  </si>
  <si>
    <t>潘桂</t>
  </si>
  <si>
    <t>A283554707</t>
  </si>
  <si>
    <t>309900291550</t>
  </si>
  <si>
    <t>420116199808225620</t>
  </si>
  <si>
    <t>杨李政</t>
  </si>
  <si>
    <t>6216923517452058</t>
  </si>
  <si>
    <t>closerwow</t>
  </si>
  <si>
    <t>029000600075</t>
  </si>
  <si>
    <t>309900291542</t>
  </si>
  <si>
    <t>420581199811151027</t>
  </si>
  <si>
    <t>刘梦婷</t>
  </si>
  <si>
    <t>029000600173</t>
  </si>
  <si>
    <t>420683199908230344</t>
  </si>
  <si>
    <t>李灯</t>
  </si>
  <si>
    <t>付依凡</t>
  </si>
  <si>
    <t>6216923517449864</t>
  </si>
  <si>
    <t>苗子111111</t>
  </si>
  <si>
    <t>029000600180</t>
  </si>
  <si>
    <t>420693199905076425</t>
  </si>
  <si>
    <t>合计：</t>
  </si>
  <si>
    <t>网点发生费用合计：</t>
  </si>
  <si>
    <t>其中：</t>
  </si>
  <si>
    <t>1、兼职工资：655</t>
  </si>
  <si>
    <t>2、代理费：181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</si>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</sst>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3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6" borderId="28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5" fillId="0" borderId="23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25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21" borderId="26" applyNumberFormat="0" applyAlignment="0" applyProtection="0">
      <alignment vertical="center"/>
    </xf>
    <xf numFmtId="0" fontId="18" fillId="21" borderId="24" applyNumberFormat="0" applyAlignment="0" applyProtection="0">
      <alignment vertical="center"/>
    </xf>
    <xf numFmtId="0" fontId="20" fillId="32" borderId="29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4" fillId="0" borderId="22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6" xfId="0" applyFont="1" applyFill="1" applyBorder="1" applyAlignment="1" quotePrefix="1">
      <alignment horizontal="center" vertical="center"/>
    </xf>
    <xf numFmtId="0" fontId="1" fillId="0" borderId="6" xfId="0" applyFont="1" applyBorder="1" applyAlignment="1" quotePrefix="1">
      <alignment horizontal="left" vertical="center"/>
    </xf>
    <xf numFmtId="0" fontId="1" fillId="0" borderId="6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0"/>
  <sheetViews>
    <sheetView tabSelected="1" zoomScale="90" zoomScaleNormal="90" workbookViewId="0">
      <pane xSplit="7" ySplit="5" topLeftCell="T6" activePane="bottomRight" state="frozen"/>
      <selection/>
      <selection pane="topRight"/>
      <selection pane="bottomLeft"/>
      <selection pane="bottomRight" activeCell="AJ27" sqref="AJ27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1.75" style="3" customWidth="1"/>
    <col min="5" max="7" width="9" style="3"/>
    <col min="8" max="8" width="9" style="4"/>
    <col min="9" max="9" width="7.25" style="4" customWidth="1"/>
    <col min="10" max="10" width="16" style="4" customWidth="1"/>
    <col min="11" max="11" width="9" style="4"/>
    <col min="12" max="12" width="19.625" style="4" customWidth="1"/>
    <col min="13" max="13" width="7.875" style="4" customWidth="1"/>
    <col min="14" max="14" width="17.875" style="4" customWidth="1"/>
    <col min="15" max="16" width="9.3" style="4" customWidth="1"/>
    <col min="17" max="20" width="9" style="4"/>
    <col min="21" max="21" width="7.875" style="4" customWidth="1"/>
    <col min="22" max="22" width="8.75" style="4" customWidth="1"/>
    <col min="23" max="23" width="7.875" style="4" customWidth="1"/>
    <col min="24" max="25" width="10.4083333333333" style="4" customWidth="1"/>
    <col min="26" max="26" width="12.125" style="4" customWidth="1"/>
    <col min="27" max="34" width="10.9666666666667" style="4" customWidth="1"/>
    <col min="35" max="35" width="17.875" style="3" customWidth="1"/>
    <col min="36" max="16384" width="9" style="3"/>
  </cols>
  <sheetData>
    <row r="1" ht="27" customHeight="1" spans="1:37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5"/>
      <c r="AJ1" s="5"/>
      <c r="AK1" s="5"/>
    </row>
    <row r="2" ht="15" customHeight="1" spans="1:37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 t="s">
        <v>8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8" t="s">
        <v>9</v>
      </c>
      <c r="AJ2" s="8" t="s">
        <v>10</v>
      </c>
      <c r="AK2" s="31" t="s">
        <v>11</v>
      </c>
    </row>
    <row r="3" ht="15" customHeight="1" spans="1:37">
      <c r="A3" s="11"/>
      <c r="B3" s="12"/>
      <c r="C3" s="12"/>
      <c r="D3" s="12"/>
      <c r="E3" s="12"/>
      <c r="F3" s="13"/>
      <c r="G3" s="12"/>
      <c r="H3" s="14" t="s">
        <v>12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 t="s">
        <v>13</v>
      </c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12"/>
      <c r="AJ3" s="12"/>
      <c r="AK3" s="32"/>
    </row>
    <row r="4" ht="15" customHeight="1" spans="1:37">
      <c r="A4" s="11"/>
      <c r="B4" s="12"/>
      <c r="C4" s="12"/>
      <c r="D4" s="12"/>
      <c r="E4" s="12"/>
      <c r="F4" s="13"/>
      <c r="G4" s="12"/>
      <c r="H4" s="15" t="s">
        <v>14</v>
      </c>
      <c r="I4" s="15" t="s">
        <v>15</v>
      </c>
      <c r="J4" s="15"/>
      <c r="K4" s="15" t="s">
        <v>16</v>
      </c>
      <c r="L4" s="15"/>
      <c r="M4" s="15" t="s">
        <v>17</v>
      </c>
      <c r="N4" s="15"/>
      <c r="O4" s="26">
        <v>360</v>
      </c>
      <c r="P4" s="26" t="s">
        <v>18</v>
      </c>
      <c r="Q4" s="26" t="s">
        <v>19</v>
      </c>
      <c r="R4" s="26" t="s">
        <v>20</v>
      </c>
      <c r="S4" s="26" t="s">
        <v>21</v>
      </c>
      <c r="T4" s="26" t="s">
        <v>22</v>
      </c>
      <c r="U4" s="15" t="s">
        <v>23</v>
      </c>
      <c r="V4" s="15"/>
      <c r="W4" s="15" t="s">
        <v>24</v>
      </c>
      <c r="X4" s="15"/>
      <c r="Y4" s="15" t="s">
        <v>25</v>
      </c>
      <c r="Z4" s="15"/>
      <c r="AA4" s="15" t="s">
        <v>26</v>
      </c>
      <c r="AB4" s="15"/>
      <c r="AC4" s="15" t="s">
        <v>27</v>
      </c>
      <c r="AD4" s="15"/>
      <c r="AE4" s="15" t="s">
        <v>28</v>
      </c>
      <c r="AF4" s="15"/>
      <c r="AG4" s="15" t="s">
        <v>29</v>
      </c>
      <c r="AH4" s="15"/>
      <c r="AI4" s="12"/>
      <c r="AJ4" s="12"/>
      <c r="AK4" s="32"/>
    </row>
    <row r="5" ht="15" customHeight="1" spans="1:37">
      <c r="A5" s="11"/>
      <c r="B5" s="12"/>
      <c r="C5" s="12"/>
      <c r="D5" s="12"/>
      <c r="E5" s="12"/>
      <c r="F5" s="16"/>
      <c r="G5" s="12"/>
      <c r="H5" s="15"/>
      <c r="I5" s="15" t="s">
        <v>30</v>
      </c>
      <c r="J5" s="15" t="s">
        <v>31</v>
      </c>
      <c r="K5" s="27" t="s">
        <v>30</v>
      </c>
      <c r="L5" s="27" t="s">
        <v>32</v>
      </c>
      <c r="M5" s="27" t="s">
        <v>30</v>
      </c>
      <c r="N5" s="27" t="s">
        <v>9</v>
      </c>
      <c r="O5" s="27"/>
      <c r="P5" s="27"/>
      <c r="Q5" s="27"/>
      <c r="R5" s="27"/>
      <c r="S5" s="29"/>
      <c r="T5" s="29"/>
      <c r="U5" s="15" t="s">
        <v>30</v>
      </c>
      <c r="V5" s="15" t="s">
        <v>33</v>
      </c>
      <c r="W5" s="15" t="s">
        <v>30</v>
      </c>
      <c r="X5" s="15" t="s">
        <v>33</v>
      </c>
      <c r="Y5" s="15" t="s">
        <v>30</v>
      </c>
      <c r="Z5" s="15" t="s">
        <v>33</v>
      </c>
      <c r="AA5" s="15" t="s">
        <v>30</v>
      </c>
      <c r="AB5" s="15" t="s">
        <v>33</v>
      </c>
      <c r="AC5" s="15" t="s">
        <v>30</v>
      </c>
      <c r="AD5" s="15" t="s">
        <v>33</v>
      </c>
      <c r="AE5" s="15" t="s">
        <v>30</v>
      </c>
      <c r="AF5" s="15" t="s">
        <v>33</v>
      </c>
      <c r="AG5" s="15" t="s">
        <v>30</v>
      </c>
      <c r="AH5" s="15" t="s">
        <v>33</v>
      </c>
      <c r="AI5" s="12"/>
      <c r="AJ5" s="12"/>
      <c r="AK5" s="32"/>
    </row>
    <row r="6" ht="15" customHeight="1" spans="1:37">
      <c r="A6" s="11"/>
      <c r="B6" s="12">
        <v>1</v>
      </c>
      <c r="C6" s="12" t="s">
        <v>34</v>
      </c>
      <c r="D6" s="12">
        <v>13167719968</v>
      </c>
      <c r="E6" s="12">
        <v>45</v>
      </c>
      <c r="F6" s="16"/>
      <c r="G6" s="12">
        <v>12</v>
      </c>
      <c r="H6" s="15">
        <v>1</v>
      </c>
      <c r="I6" s="15">
        <v>1</v>
      </c>
      <c r="J6" s="35" t="s">
        <v>35</v>
      </c>
      <c r="K6" s="27">
        <v>1</v>
      </c>
      <c r="L6" s="27" t="s">
        <v>36</v>
      </c>
      <c r="M6" s="27">
        <v>1</v>
      </c>
      <c r="N6" s="36" t="s">
        <v>37</v>
      </c>
      <c r="O6" s="27">
        <v>1</v>
      </c>
      <c r="P6" s="27">
        <v>0</v>
      </c>
      <c r="Q6" s="27">
        <v>0</v>
      </c>
      <c r="R6" s="27">
        <v>1</v>
      </c>
      <c r="S6" s="27">
        <v>0</v>
      </c>
      <c r="T6" s="27">
        <v>0</v>
      </c>
      <c r="U6" s="15">
        <v>1</v>
      </c>
      <c r="V6" s="15">
        <v>80905846</v>
      </c>
      <c r="W6" s="15">
        <v>0</v>
      </c>
      <c r="X6" s="15"/>
      <c r="Y6" s="15">
        <v>1</v>
      </c>
      <c r="Z6" s="35" t="s">
        <v>38</v>
      </c>
      <c r="AA6" s="15">
        <v>0</v>
      </c>
      <c r="AB6" s="15"/>
      <c r="AC6" s="15">
        <v>1</v>
      </c>
      <c r="AD6" s="15">
        <v>1750152395</v>
      </c>
      <c r="AE6" s="15">
        <v>0</v>
      </c>
      <c r="AF6" s="15"/>
      <c r="AG6" s="15">
        <v>0</v>
      </c>
      <c r="AH6" s="15"/>
      <c r="AI6" s="36" t="s">
        <v>37</v>
      </c>
      <c r="AJ6" s="12"/>
      <c r="AK6" s="33" t="s">
        <v>39</v>
      </c>
    </row>
    <row r="7" ht="15" customHeight="1" spans="1:37">
      <c r="A7" s="11"/>
      <c r="B7" s="12">
        <v>2</v>
      </c>
      <c r="C7" s="12" t="s">
        <v>40</v>
      </c>
      <c r="D7" s="12">
        <v>18609046762</v>
      </c>
      <c r="E7" s="12">
        <v>70</v>
      </c>
      <c r="F7" s="16"/>
      <c r="G7" s="12">
        <v>20</v>
      </c>
      <c r="H7" s="15">
        <v>1</v>
      </c>
      <c r="I7" s="15">
        <v>1</v>
      </c>
      <c r="J7" s="35" t="s">
        <v>41</v>
      </c>
      <c r="K7" s="27">
        <v>1</v>
      </c>
      <c r="L7" s="27" t="s">
        <v>42</v>
      </c>
      <c r="M7" s="27">
        <v>0</v>
      </c>
      <c r="N7" s="27"/>
      <c r="O7" s="27">
        <v>1</v>
      </c>
      <c r="P7" s="27">
        <v>1</v>
      </c>
      <c r="Q7" s="27">
        <v>1</v>
      </c>
      <c r="R7" s="27">
        <v>1</v>
      </c>
      <c r="S7" s="27">
        <v>1</v>
      </c>
      <c r="T7" s="27">
        <v>1</v>
      </c>
      <c r="U7" s="15">
        <v>1</v>
      </c>
      <c r="V7" s="15">
        <v>80305847</v>
      </c>
      <c r="W7" s="15">
        <v>1</v>
      </c>
      <c r="X7" s="35" t="s">
        <v>43</v>
      </c>
      <c r="Y7" s="15">
        <v>1</v>
      </c>
      <c r="Z7" s="35" t="s">
        <v>44</v>
      </c>
      <c r="AA7" s="15">
        <v>0</v>
      </c>
      <c r="AB7" s="12"/>
      <c r="AC7" s="15">
        <v>1</v>
      </c>
      <c r="AD7" s="15">
        <v>1750152391</v>
      </c>
      <c r="AE7" s="15">
        <v>1</v>
      </c>
      <c r="AF7" s="35" t="s">
        <v>45</v>
      </c>
      <c r="AG7" s="15">
        <v>1</v>
      </c>
      <c r="AH7" s="35" t="s">
        <v>46</v>
      </c>
      <c r="AI7" s="36" t="s">
        <v>47</v>
      </c>
      <c r="AJ7" s="12"/>
      <c r="AK7" s="33" t="s">
        <v>39</v>
      </c>
    </row>
    <row r="8" ht="15" customHeight="1" spans="1:37">
      <c r="A8" s="11"/>
      <c r="B8" s="12">
        <v>3</v>
      </c>
      <c r="C8" s="12" t="s">
        <v>48</v>
      </c>
      <c r="D8" s="12">
        <v>18507114348</v>
      </c>
      <c r="E8" s="12">
        <v>70</v>
      </c>
      <c r="F8" s="16"/>
      <c r="G8" s="12">
        <v>20</v>
      </c>
      <c r="H8" s="15">
        <v>1</v>
      </c>
      <c r="I8" s="15">
        <v>0</v>
      </c>
      <c r="J8" s="15"/>
      <c r="K8" s="27">
        <v>1</v>
      </c>
      <c r="L8" s="27" t="s">
        <v>49</v>
      </c>
      <c r="M8" s="27">
        <v>0</v>
      </c>
      <c r="N8" s="27"/>
      <c r="O8" s="27">
        <v>1</v>
      </c>
      <c r="P8" s="27">
        <v>1</v>
      </c>
      <c r="Q8" s="27">
        <v>1</v>
      </c>
      <c r="R8" s="27">
        <v>1</v>
      </c>
      <c r="S8" s="27">
        <v>1</v>
      </c>
      <c r="T8" s="27">
        <v>0</v>
      </c>
      <c r="U8" s="15">
        <v>1</v>
      </c>
      <c r="V8" s="15">
        <v>80305845</v>
      </c>
      <c r="W8" s="15">
        <v>1</v>
      </c>
      <c r="X8" s="35" t="s">
        <v>50</v>
      </c>
      <c r="Y8" s="15">
        <v>1</v>
      </c>
      <c r="Z8" s="35" t="s">
        <v>51</v>
      </c>
      <c r="AA8" s="15">
        <v>1</v>
      </c>
      <c r="AB8" s="12" t="s">
        <v>52</v>
      </c>
      <c r="AC8" s="15">
        <v>1</v>
      </c>
      <c r="AD8" s="15">
        <v>1750152389</v>
      </c>
      <c r="AE8" s="15">
        <v>1</v>
      </c>
      <c r="AF8" s="35" t="s">
        <v>53</v>
      </c>
      <c r="AG8" s="15">
        <v>1</v>
      </c>
      <c r="AH8" s="35" t="s">
        <v>54</v>
      </c>
      <c r="AI8" s="12" t="s">
        <v>52</v>
      </c>
      <c r="AJ8" s="12"/>
      <c r="AK8" s="33" t="s">
        <v>39</v>
      </c>
    </row>
    <row r="9" ht="15" customHeight="1" spans="1:37">
      <c r="A9" s="11"/>
      <c r="B9" s="12">
        <v>4</v>
      </c>
      <c r="C9" s="12" t="s">
        <v>55</v>
      </c>
      <c r="D9" s="12">
        <v>15549497741</v>
      </c>
      <c r="E9" s="12">
        <v>70</v>
      </c>
      <c r="F9" s="16"/>
      <c r="G9" s="12">
        <v>20</v>
      </c>
      <c r="H9" s="15">
        <v>1</v>
      </c>
      <c r="I9" s="15">
        <v>1</v>
      </c>
      <c r="J9" s="35" t="s">
        <v>56</v>
      </c>
      <c r="K9" s="27">
        <v>0</v>
      </c>
      <c r="L9" s="27"/>
      <c r="M9" s="27">
        <v>0</v>
      </c>
      <c r="N9" s="27"/>
      <c r="O9" s="27">
        <v>1</v>
      </c>
      <c r="P9" s="27">
        <v>1</v>
      </c>
      <c r="Q9" s="27">
        <v>1</v>
      </c>
      <c r="R9" s="27">
        <v>1</v>
      </c>
      <c r="S9" s="27">
        <v>1</v>
      </c>
      <c r="T9" s="27">
        <v>1</v>
      </c>
      <c r="U9" s="15">
        <v>1</v>
      </c>
      <c r="V9" s="36" t="s">
        <v>57</v>
      </c>
      <c r="W9" s="15">
        <v>1</v>
      </c>
      <c r="X9" s="35" t="s">
        <v>58</v>
      </c>
      <c r="Y9" s="15">
        <v>1</v>
      </c>
      <c r="Z9" s="35" t="s">
        <v>59</v>
      </c>
      <c r="AA9" s="15">
        <v>1</v>
      </c>
      <c r="AB9" s="36" t="s">
        <v>57</v>
      </c>
      <c r="AC9" s="15">
        <v>1</v>
      </c>
      <c r="AD9" s="15">
        <v>1750152418</v>
      </c>
      <c r="AE9" s="15">
        <v>0</v>
      </c>
      <c r="AF9" s="15"/>
      <c r="AG9" s="15">
        <v>1</v>
      </c>
      <c r="AH9" s="35" t="s">
        <v>60</v>
      </c>
      <c r="AI9" s="36" t="s">
        <v>57</v>
      </c>
      <c r="AJ9" s="12"/>
      <c r="AK9" s="33" t="s">
        <v>61</v>
      </c>
    </row>
    <row r="10" ht="15" customHeight="1" spans="1:37">
      <c r="A10" s="11"/>
      <c r="B10" s="12">
        <v>5</v>
      </c>
      <c r="C10" s="12" t="s">
        <v>62</v>
      </c>
      <c r="D10" s="12">
        <v>15623100952</v>
      </c>
      <c r="E10" s="12">
        <v>70</v>
      </c>
      <c r="F10" s="16"/>
      <c r="G10" s="12">
        <v>20</v>
      </c>
      <c r="H10" s="15">
        <v>1</v>
      </c>
      <c r="I10" s="15">
        <v>1</v>
      </c>
      <c r="J10" s="35" t="s">
        <v>63</v>
      </c>
      <c r="K10" s="27">
        <v>1</v>
      </c>
      <c r="L10" s="27" t="s">
        <v>64</v>
      </c>
      <c r="M10" s="27">
        <v>1</v>
      </c>
      <c r="N10" s="36" t="s">
        <v>65</v>
      </c>
      <c r="O10" s="27">
        <v>1</v>
      </c>
      <c r="P10" s="27">
        <v>1</v>
      </c>
      <c r="Q10" s="27">
        <v>1</v>
      </c>
      <c r="R10" s="27">
        <v>0</v>
      </c>
      <c r="S10" s="27">
        <v>1</v>
      </c>
      <c r="T10" s="27">
        <v>0</v>
      </c>
      <c r="U10" s="15">
        <v>1</v>
      </c>
      <c r="V10" s="15">
        <v>80306091</v>
      </c>
      <c r="W10" s="15">
        <v>1</v>
      </c>
      <c r="X10" s="36" t="s">
        <v>65</v>
      </c>
      <c r="Y10" s="15">
        <v>1</v>
      </c>
      <c r="Z10" s="35" t="s">
        <v>66</v>
      </c>
      <c r="AA10" s="15">
        <v>1</v>
      </c>
      <c r="AB10" s="36" t="s">
        <v>65</v>
      </c>
      <c r="AC10" s="15">
        <v>1</v>
      </c>
      <c r="AD10" s="15">
        <v>1750152411</v>
      </c>
      <c r="AE10" s="15">
        <v>0</v>
      </c>
      <c r="AF10" s="15"/>
      <c r="AG10" s="15">
        <v>1</v>
      </c>
      <c r="AH10" s="36" t="s">
        <v>65</v>
      </c>
      <c r="AI10" s="36" t="s">
        <v>65</v>
      </c>
      <c r="AJ10" s="12"/>
      <c r="AK10" s="33" t="s">
        <v>61</v>
      </c>
    </row>
    <row r="11" ht="15" customHeight="1" spans="1:37">
      <c r="A11" s="11"/>
      <c r="B11" s="12">
        <v>6</v>
      </c>
      <c r="C11" s="12" t="s">
        <v>67</v>
      </c>
      <c r="D11" s="12">
        <v>15926324669</v>
      </c>
      <c r="E11" s="12">
        <v>60</v>
      </c>
      <c r="F11" s="16"/>
      <c r="G11" s="12">
        <v>14</v>
      </c>
      <c r="H11" s="15">
        <v>0</v>
      </c>
      <c r="I11" s="15">
        <v>0</v>
      </c>
      <c r="J11" s="15"/>
      <c r="K11" s="27">
        <v>1</v>
      </c>
      <c r="L11" s="27" t="s">
        <v>68</v>
      </c>
      <c r="M11" s="27">
        <v>0</v>
      </c>
      <c r="N11" s="27"/>
      <c r="O11" s="27">
        <v>1</v>
      </c>
      <c r="P11" s="27">
        <v>1</v>
      </c>
      <c r="Q11" s="27">
        <v>1</v>
      </c>
      <c r="R11" s="27">
        <v>0</v>
      </c>
      <c r="S11" s="27">
        <v>1</v>
      </c>
      <c r="T11" s="27">
        <v>1</v>
      </c>
      <c r="U11" s="15">
        <v>1</v>
      </c>
      <c r="V11" s="15">
        <v>80306154</v>
      </c>
      <c r="W11" s="15">
        <v>1</v>
      </c>
      <c r="X11" s="15" t="s">
        <v>69</v>
      </c>
      <c r="Y11" s="15">
        <v>1</v>
      </c>
      <c r="Z11" s="35" t="s">
        <v>70</v>
      </c>
      <c r="AA11" s="15">
        <v>0</v>
      </c>
      <c r="AB11" s="12"/>
      <c r="AC11" s="15">
        <v>1</v>
      </c>
      <c r="AD11" s="15">
        <v>1750152409</v>
      </c>
      <c r="AE11" s="15">
        <v>0</v>
      </c>
      <c r="AF11" s="15"/>
      <c r="AG11" s="15">
        <v>0</v>
      </c>
      <c r="AH11" s="15"/>
      <c r="AI11" s="36" t="s">
        <v>71</v>
      </c>
      <c r="AJ11" s="12"/>
      <c r="AK11" s="33" t="s">
        <v>39</v>
      </c>
    </row>
    <row r="12" ht="15" customHeight="1" spans="1:37">
      <c r="A12" s="11"/>
      <c r="B12" s="12">
        <v>7</v>
      </c>
      <c r="C12" s="12" t="s">
        <v>72</v>
      </c>
      <c r="D12" s="12">
        <v>18872247629</v>
      </c>
      <c r="E12" s="12">
        <v>35</v>
      </c>
      <c r="F12" s="16"/>
      <c r="G12" s="12">
        <v>10</v>
      </c>
      <c r="H12" s="15">
        <v>0</v>
      </c>
      <c r="I12" s="15">
        <v>0</v>
      </c>
      <c r="J12" s="15"/>
      <c r="K12" s="27">
        <v>1</v>
      </c>
      <c r="L12" s="27" t="s">
        <v>73</v>
      </c>
      <c r="M12" s="27">
        <v>0</v>
      </c>
      <c r="N12" s="27"/>
      <c r="O12" s="27">
        <v>0</v>
      </c>
      <c r="P12" s="27">
        <v>0</v>
      </c>
      <c r="Q12" s="27">
        <v>1</v>
      </c>
      <c r="R12" s="27">
        <v>0</v>
      </c>
      <c r="S12" s="27">
        <v>0</v>
      </c>
      <c r="T12" s="27">
        <v>0</v>
      </c>
      <c r="U12" s="15">
        <v>1</v>
      </c>
      <c r="V12" s="36" t="s">
        <v>74</v>
      </c>
      <c r="W12" s="15">
        <v>1</v>
      </c>
      <c r="X12" s="15" t="s">
        <v>75</v>
      </c>
      <c r="Y12" s="15">
        <v>1</v>
      </c>
      <c r="Z12" s="36" t="s">
        <v>74</v>
      </c>
      <c r="AA12" s="15">
        <v>0</v>
      </c>
      <c r="AB12" s="12"/>
      <c r="AC12" s="15">
        <v>1</v>
      </c>
      <c r="AD12" s="15">
        <v>1750152412</v>
      </c>
      <c r="AE12" s="15">
        <v>0</v>
      </c>
      <c r="AF12" s="15"/>
      <c r="AG12" s="15">
        <v>1</v>
      </c>
      <c r="AH12" s="36" t="s">
        <v>74</v>
      </c>
      <c r="AI12" s="36" t="s">
        <v>74</v>
      </c>
      <c r="AJ12" s="12"/>
      <c r="AK12" s="33" t="s">
        <v>76</v>
      </c>
    </row>
    <row r="13" ht="15" customHeight="1" spans="1:37">
      <c r="A13" s="11"/>
      <c r="B13" s="12">
        <v>8</v>
      </c>
      <c r="C13" s="12" t="s">
        <v>77</v>
      </c>
      <c r="D13" s="12">
        <v>17354418192</v>
      </c>
      <c r="E13" s="12">
        <v>50</v>
      </c>
      <c r="F13" s="16"/>
      <c r="G13" s="12">
        <v>14</v>
      </c>
      <c r="H13" s="15">
        <v>1</v>
      </c>
      <c r="I13" s="15">
        <v>1</v>
      </c>
      <c r="J13" s="35" t="s">
        <v>78</v>
      </c>
      <c r="K13" s="27">
        <v>0</v>
      </c>
      <c r="L13" s="27"/>
      <c r="M13" s="27">
        <v>0</v>
      </c>
      <c r="N13" s="27"/>
      <c r="O13" s="27">
        <v>1</v>
      </c>
      <c r="P13" s="27">
        <v>1</v>
      </c>
      <c r="Q13" s="27">
        <v>1</v>
      </c>
      <c r="R13" s="27">
        <v>1</v>
      </c>
      <c r="S13" s="27">
        <v>0</v>
      </c>
      <c r="T13" s="27">
        <v>0</v>
      </c>
      <c r="U13" s="15">
        <v>1</v>
      </c>
      <c r="V13" s="15">
        <v>80306165</v>
      </c>
      <c r="W13" s="15">
        <v>1</v>
      </c>
      <c r="X13" s="36" t="s">
        <v>79</v>
      </c>
      <c r="Y13" s="15">
        <v>1</v>
      </c>
      <c r="Z13" s="35" t="s">
        <v>80</v>
      </c>
      <c r="AA13" s="15">
        <v>0</v>
      </c>
      <c r="AB13" s="12"/>
      <c r="AC13" s="15">
        <v>1</v>
      </c>
      <c r="AD13" s="15">
        <v>1750152420</v>
      </c>
      <c r="AE13" s="15">
        <v>0</v>
      </c>
      <c r="AF13" s="15"/>
      <c r="AG13" s="15">
        <v>0</v>
      </c>
      <c r="AH13" s="15"/>
      <c r="AI13" s="36" t="s">
        <v>79</v>
      </c>
      <c r="AJ13" s="12"/>
      <c r="AK13" s="33" t="s">
        <v>81</v>
      </c>
    </row>
    <row r="14" ht="15" customHeight="1" spans="1:37">
      <c r="A14" s="11"/>
      <c r="B14" s="12">
        <v>9</v>
      </c>
      <c r="C14" s="12" t="s">
        <v>82</v>
      </c>
      <c r="D14" s="12">
        <v>15371062306</v>
      </c>
      <c r="E14" s="12">
        <v>30</v>
      </c>
      <c r="F14" s="16"/>
      <c r="G14" s="12">
        <v>8</v>
      </c>
      <c r="H14" s="15">
        <v>0</v>
      </c>
      <c r="I14" s="15">
        <v>0</v>
      </c>
      <c r="J14" s="15"/>
      <c r="K14" s="27">
        <v>0</v>
      </c>
      <c r="L14" s="27"/>
      <c r="M14" s="27">
        <v>0</v>
      </c>
      <c r="N14" s="27"/>
      <c r="O14" s="27">
        <v>1</v>
      </c>
      <c r="P14" s="27">
        <v>0</v>
      </c>
      <c r="Q14" s="27">
        <v>1</v>
      </c>
      <c r="R14" s="27">
        <v>0</v>
      </c>
      <c r="S14" s="27">
        <v>0</v>
      </c>
      <c r="T14" s="27">
        <v>1</v>
      </c>
      <c r="U14" s="15">
        <v>1</v>
      </c>
      <c r="V14" s="15">
        <v>80306256</v>
      </c>
      <c r="W14" s="15">
        <v>1</v>
      </c>
      <c r="X14" s="15" t="s">
        <v>83</v>
      </c>
      <c r="Y14" s="15">
        <v>1</v>
      </c>
      <c r="Z14" s="35" t="s">
        <v>84</v>
      </c>
      <c r="AA14" s="15">
        <v>0</v>
      </c>
      <c r="AB14" s="12"/>
      <c r="AC14" s="15">
        <v>0</v>
      </c>
      <c r="AD14" s="15"/>
      <c r="AE14" s="15">
        <v>0</v>
      </c>
      <c r="AF14" s="15"/>
      <c r="AG14" s="15">
        <v>0</v>
      </c>
      <c r="AH14" s="15"/>
      <c r="AI14" s="36" t="s">
        <v>85</v>
      </c>
      <c r="AJ14" s="12"/>
      <c r="AK14" s="33" t="s">
        <v>81</v>
      </c>
    </row>
    <row r="15" ht="15" customHeight="1" spans="1:37">
      <c r="A15" s="11"/>
      <c r="B15" s="12">
        <v>10</v>
      </c>
      <c r="C15" s="12" t="s">
        <v>86</v>
      </c>
      <c r="D15" s="12">
        <v>15623109055</v>
      </c>
      <c r="E15" s="12">
        <v>60</v>
      </c>
      <c r="F15" s="17"/>
      <c r="G15" s="12">
        <v>17</v>
      </c>
      <c r="H15" s="15">
        <v>0</v>
      </c>
      <c r="I15" s="15">
        <v>1</v>
      </c>
      <c r="J15" s="35" t="s">
        <v>87</v>
      </c>
      <c r="K15" s="28">
        <v>1</v>
      </c>
      <c r="L15" s="28" t="s">
        <v>88</v>
      </c>
      <c r="M15" s="28">
        <v>0</v>
      </c>
      <c r="N15" s="28"/>
      <c r="O15" s="28">
        <v>1</v>
      </c>
      <c r="P15" s="28">
        <v>1</v>
      </c>
      <c r="Q15" s="28">
        <v>1</v>
      </c>
      <c r="R15" s="28">
        <v>1</v>
      </c>
      <c r="S15" s="27">
        <v>1</v>
      </c>
      <c r="T15" s="27">
        <v>1</v>
      </c>
      <c r="U15" s="15">
        <v>1</v>
      </c>
      <c r="V15" s="15">
        <v>80306145</v>
      </c>
      <c r="W15" s="15">
        <v>1</v>
      </c>
      <c r="X15" s="35" t="s">
        <v>89</v>
      </c>
      <c r="Y15" s="15">
        <v>1</v>
      </c>
      <c r="Z15" s="35" t="s">
        <v>90</v>
      </c>
      <c r="AA15" s="15">
        <v>0</v>
      </c>
      <c r="AB15" s="12"/>
      <c r="AC15" s="15">
        <v>1</v>
      </c>
      <c r="AD15" s="15">
        <v>1750152419</v>
      </c>
      <c r="AE15" s="15">
        <v>0</v>
      </c>
      <c r="AF15" s="15"/>
      <c r="AG15" s="15">
        <v>0</v>
      </c>
      <c r="AH15" s="15"/>
      <c r="AI15" s="36" t="s">
        <v>91</v>
      </c>
      <c r="AJ15" s="12"/>
      <c r="AK15" s="33" t="s">
        <v>61</v>
      </c>
    </row>
    <row r="16" ht="15" customHeight="1" spans="1:37">
      <c r="A16" s="11"/>
      <c r="B16" s="12">
        <v>11</v>
      </c>
      <c r="C16" s="12" t="s">
        <v>92</v>
      </c>
      <c r="D16" s="12">
        <v>15171470112</v>
      </c>
      <c r="E16" s="12">
        <v>50</v>
      </c>
      <c r="F16" s="17"/>
      <c r="G16" s="12">
        <v>14</v>
      </c>
      <c r="H16" s="15">
        <v>1</v>
      </c>
      <c r="I16" s="15">
        <v>0</v>
      </c>
      <c r="J16" s="15"/>
      <c r="K16" s="28">
        <v>0</v>
      </c>
      <c r="L16" s="28"/>
      <c r="M16" s="28">
        <v>0</v>
      </c>
      <c r="N16" s="28"/>
      <c r="O16" s="28">
        <v>1</v>
      </c>
      <c r="P16" s="28">
        <v>1</v>
      </c>
      <c r="Q16" s="28">
        <v>1</v>
      </c>
      <c r="R16" s="28">
        <v>1</v>
      </c>
      <c r="S16" s="27">
        <v>1</v>
      </c>
      <c r="T16" s="27">
        <v>0</v>
      </c>
      <c r="U16" s="15">
        <v>1</v>
      </c>
      <c r="V16" s="15">
        <v>80306357</v>
      </c>
      <c r="W16" s="15">
        <v>1</v>
      </c>
      <c r="X16" s="35" t="s">
        <v>93</v>
      </c>
      <c r="Y16" s="15">
        <v>0</v>
      </c>
      <c r="Z16" s="15"/>
      <c r="AA16" s="15">
        <v>1</v>
      </c>
      <c r="AB16" s="36" t="s">
        <v>94</v>
      </c>
      <c r="AC16" s="15">
        <v>1</v>
      </c>
      <c r="AD16" s="15">
        <v>1750152423</v>
      </c>
      <c r="AE16" s="15">
        <v>0</v>
      </c>
      <c r="AF16" s="15"/>
      <c r="AG16" s="15">
        <v>0</v>
      </c>
      <c r="AH16" s="15"/>
      <c r="AI16" s="36" t="s">
        <v>94</v>
      </c>
      <c r="AJ16" s="12"/>
      <c r="AK16" s="33" t="s">
        <v>95</v>
      </c>
    </row>
    <row r="17" ht="15" customHeight="1" spans="1:37">
      <c r="A17" s="11"/>
      <c r="B17" s="12">
        <v>12</v>
      </c>
      <c r="C17" s="12" t="s">
        <v>96</v>
      </c>
      <c r="D17" s="12">
        <v>13972261994</v>
      </c>
      <c r="E17" s="12">
        <v>45</v>
      </c>
      <c r="F17" s="12"/>
      <c r="G17" s="12">
        <v>12</v>
      </c>
      <c r="H17" s="15">
        <v>0</v>
      </c>
      <c r="I17" s="15">
        <v>1</v>
      </c>
      <c r="J17" s="35" t="s">
        <v>97</v>
      </c>
      <c r="K17" s="15">
        <v>1</v>
      </c>
      <c r="L17" s="15" t="s">
        <v>98</v>
      </c>
      <c r="M17" s="15">
        <v>0</v>
      </c>
      <c r="N17" s="15"/>
      <c r="O17" s="15">
        <v>1</v>
      </c>
      <c r="P17" s="15">
        <v>0</v>
      </c>
      <c r="Q17" s="15">
        <v>1</v>
      </c>
      <c r="R17" s="15">
        <v>1</v>
      </c>
      <c r="S17" s="27">
        <v>1</v>
      </c>
      <c r="T17" s="27">
        <v>0</v>
      </c>
      <c r="U17" s="15">
        <v>1</v>
      </c>
      <c r="V17" s="30">
        <v>80306361</v>
      </c>
      <c r="W17" s="15">
        <v>1</v>
      </c>
      <c r="X17" s="37" t="s">
        <v>99</v>
      </c>
      <c r="Y17" s="30">
        <v>0</v>
      </c>
      <c r="Z17" s="30"/>
      <c r="AA17" s="15">
        <v>0</v>
      </c>
      <c r="AB17" s="30"/>
      <c r="AC17" s="15">
        <v>1</v>
      </c>
      <c r="AD17" s="15">
        <v>1750152422</v>
      </c>
      <c r="AE17" s="15">
        <v>0</v>
      </c>
      <c r="AF17" s="15"/>
      <c r="AG17" s="15">
        <v>0</v>
      </c>
      <c r="AH17" s="15"/>
      <c r="AI17" s="36" t="s">
        <v>100</v>
      </c>
      <c r="AJ17" s="30"/>
      <c r="AK17" s="33" t="s">
        <v>95</v>
      </c>
    </row>
    <row r="18" ht="15" customHeight="1" spans="1:37">
      <c r="A18" s="18" t="s">
        <v>101</v>
      </c>
      <c r="B18" s="19"/>
      <c r="C18" s="19"/>
      <c r="D18" s="20"/>
      <c r="E18" s="21">
        <f>SUM(E6:E17)</f>
        <v>655</v>
      </c>
      <c r="F18" s="21"/>
      <c r="G18" s="21">
        <f>SUM(G6:G17)</f>
        <v>181</v>
      </c>
      <c r="H18" s="22">
        <f>SUM(H6:H17)</f>
        <v>7</v>
      </c>
      <c r="I18" s="22">
        <f>SUM(I6:I17)</f>
        <v>7</v>
      </c>
      <c r="J18" s="22"/>
      <c r="K18" s="22">
        <f>SUM(K6:K17)</f>
        <v>8</v>
      </c>
      <c r="L18" s="22"/>
      <c r="M18" s="22">
        <f>SUM(M6:M17)</f>
        <v>2</v>
      </c>
      <c r="N18" s="22"/>
      <c r="O18" s="22">
        <f t="shared" ref="O18:U18" si="0">SUM(O6:O17)</f>
        <v>11</v>
      </c>
      <c r="P18" s="22">
        <f t="shared" si="0"/>
        <v>8</v>
      </c>
      <c r="Q18" s="22">
        <f t="shared" si="0"/>
        <v>11</v>
      </c>
      <c r="R18" s="22">
        <f t="shared" si="0"/>
        <v>8</v>
      </c>
      <c r="S18" s="22">
        <f t="shared" si="0"/>
        <v>8</v>
      </c>
      <c r="T18" s="22">
        <f t="shared" si="0"/>
        <v>5</v>
      </c>
      <c r="U18" s="22">
        <f t="shared" si="0"/>
        <v>12</v>
      </c>
      <c r="V18" s="22"/>
      <c r="W18" s="22">
        <f>SUM(W6:W17)</f>
        <v>11</v>
      </c>
      <c r="X18" s="22"/>
      <c r="Y18" s="22">
        <f>SUM(Y6:Y17)</f>
        <v>10</v>
      </c>
      <c r="Z18" s="22"/>
      <c r="AA18" s="22">
        <f>SUM(AA6:AA17)</f>
        <v>4</v>
      </c>
      <c r="AB18" s="22"/>
      <c r="AC18" s="22">
        <f>SUM(AC6:AC17)</f>
        <v>11</v>
      </c>
      <c r="AD18" s="22"/>
      <c r="AE18" s="22">
        <f>SUM(AE6:AE17)</f>
        <v>2</v>
      </c>
      <c r="AF18" s="22"/>
      <c r="AG18" s="22">
        <f>SUM(AG6:AG17)</f>
        <v>5</v>
      </c>
      <c r="AH18" s="22"/>
      <c r="AI18" s="21"/>
      <c r="AJ18" s="21">
        <v>0</v>
      </c>
      <c r="AK18" s="34"/>
    </row>
    <row r="19" ht="15.95" customHeight="1" spans="1:7">
      <c r="A19" s="23" t="s">
        <v>102</v>
      </c>
      <c r="B19" s="23"/>
      <c r="C19" s="23"/>
      <c r="D19" s="23"/>
      <c r="E19" s="23"/>
      <c r="F19" s="23"/>
      <c r="G19" s="3">
        <f>E18+G18</f>
        <v>836</v>
      </c>
    </row>
    <row r="20" ht="15.95" customHeight="1" spans="3:36">
      <c r="C20" s="3" t="s">
        <v>103</v>
      </c>
      <c r="D20" s="3" t="s">
        <v>104</v>
      </c>
      <c r="H20" s="4" t="s">
        <v>105</v>
      </c>
      <c r="AI20" s="4" t="s">
        <v>106</v>
      </c>
      <c r="AJ20" s="3">
        <v>0</v>
      </c>
    </row>
  </sheetData>
  <mergeCells count="35">
    <mergeCell ref="A1:AK1"/>
    <mergeCell ref="H2:AH2"/>
    <mergeCell ref="H3:T3"/>
    <mergeCell ref="U3:AH3"/>
    <mergeCell ref="I4:J4"/>
    <mergeCell ref="K4:L4"/>
    <mergeCell ref="M4:N4"/>
    <mergeCell ref="U4:V4"/>
    <mergeCell ref="W4:X4"/>
    <mergeCell ref="Y4:Z4"/>
    <mergeCell ref="AA4:AB4"/>
    <mergeCell ref="AC4:AD4"/>
    <mergeCell ref="AE4:AF4"/>
    <mergeCell ref="AG4:AH4"/>
    <mergeCell ref="A18:D18"/>
    <mergeCell ref="A19:F19"/>
    <mergeCell ref="D20:G20"/>
    <mergeCell ref="H20:J20"/>
    <mergeCell ref="A2:A5"/>
    <mergeCell ref="B2:B5"/>
    <mergeCell ref="C2:C5"/>
    <mergeCell ref="D2:D5"/>
    <mergeCell ref="E2:E5"/>
    <mergeCell ref="F2:F5"/>
    <mergeCell ref="G2:G5"/>
    <mergeCell ref="H4:H5"/>
    <mergeCell ref="O4:O5"/>
    <mergeCell ref="P4:P5"/>
    <mergeCell ref="Q4:Q5"/>
    <mergeCell ref="R4:R5"/>
    <mergeCell ref="S4:S5"/>
    <mergeCell ref="T4:T5"/>
    <mergeCell ref="AI2:AI5"/>
    <mergeCell ref="AJ2:AJ5"/>
    <mergeCell ref="AK2:AK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zoomScale="115" zoomScaleNormal="115" workbookViewId="0">
      <selection activeCell="G9" sqref="G9"/>
    </sheetView>
  </sheetViews>
  <sheetFormatPr defaultColWidth="9" defaultRowHeight="13.5" outlineLevelCol="1"/>
  <cols>
    <col min="1" max="1" width="11.5" customWidth="1"/>
  </cols>
  <sheetData>
    <row r="1" spans="1:2">
      <c r="A1" t="s">
        <v>107</v>
      </c>
      <c r="B1" t="s">
        <v>108</v>
      </c>
    </row>
    <row r="2" spans="1:2">
      <c r="A2" t="s">
        <v>14</v>
      </c>
      <c r="B2">
        <v>7</v>
      </c>
    </row>
    <row r="3" spans="1:2">
      <c r="A3" t="s">
        <v>15</v>
      </c>
      <c r="B3">
        <v>7</v>
      </c>
    </row>
    <row r="4" spans="1:2">
      <c r="A4" t="s">
        <v>16</v>
      </c>
      <c r="B4">
        <v>8</v>
      </c>
    </row>
    <row r="5" spans="1:2">
      <c r="A5" t="s">
        <v>17</v>
      </c>
      <c r="B5">
        <v>2</v>
      </c>
    </row>
    <row r="6" spans="1:2">
      <c r="A6" s="1">
        <v>360</v>
      </c>
      <c r="B6">
        <v>11</v>
      </c>
    </row>
    <row r="7" spans="1:2">
      <c r="A7" s="2" t="s">
        <v>19</v>
      </c>
      <c r="B7">
        <v>11</v>
      </c>
    </row>
    <row r="8" spans="1:2">
      <c r="A8" s="2" t="s">
        <v>18</v>
      </c>
      <c r="B8">
        <v>8</v>
      </c>
    </row>
    <row r="9" spans="1:2">
      <c r="A9" s="2" t="s">
        <v>20</v>
      </c>
      <c r="B9">
        <v>8</v>
      </c>
    </row>
    <row r="10" spans="1:2">
      <c r="A10" t="s">
        <v>21</v>
      </c>
      <c r="B10">
        <v>8</v>
      </c>
    </row>
    <row r="11" spans="1:2">
      <c r="A11" t="s">
        <v>22</v>
      </c>
      <c r="B11">
        <v>5</v>
      </c>
    </row>
    <row r="12" spans="1:2">
      <c r="A12" s="2" t="s">
        <v>23</v>
      </c>
      <c r="B12">
        <v>12</v>
      </c>
    </row>
    <row r="13" spans="1:2">
      <c r="A13" s="2" t="s">
        <v>24</v>
      </c>
      <c r="B13">
        <v>11</v>
      </c>
    </row>
    <row r="14" spans="1:2">
      <c r="A14" s="2" t="s">
        <v>25</v>
      </c>
      <c r="B14">
        <v>10</v>
      </c>
    </row>
    <row r="15" spans="1:2">
      <c r="A15" s="2" t="s">
        <v>29</v>
      </c>
      <c r="B15">
        <v>5</v>
      </c>
    </row>
    <row r="16" spans="1:2">
      <c r="A16" s="2" t="s">
        <v>26</v>
      </c>
      <c r="B16">
        <v>4</v>
      </c>
    </row>
    <row r="17" spans="1:2">
      <c r="A17" s="2" t="s">
        <v>28</v>
      </c>
      <c r="B17">
        <v>2</v>
      </c>
    </row>
    <row r="18" spans="1:2">
      <c r="A18" s="2" t="s">
        <v>27</v>
      </c>
      <c r="B18">
        <v>11</v>
      </c>
    </row>
    <row r="19" spans="2:2">
      <c r="B19">
        <f>SUM(B2:B18)</f>
        <v>130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2018-04-26T08:53:49Z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