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9540" activeTab="4"/>
  </bookViews>
  <sheets>
    <sheet name="总表" sheetId="2" r:id="rId1"/>
    <sheet name="浦发" sheetId="16" r:id="rId2"/>
    <sheet name="上海" sheetId="17" r:id="rId3"/>
    <sheet name="蜂狂购" sheetId="18" r:id="rId4"/>
    <sheet name="副表" sheetId="19" r:id="rId5"/>
  </sheets>
  <definedNames>
    <definedName name="_xlnm._FilterDatabase" localSheetId="1" hidden="1">浦发!$A$1:$D$22</definedName>
    <definedName name="_xlnm._FilterDatabase" localSheetId="2" hidden="1">上海!$A$1:$D$21</definedName>
  </definedNames>
  <calcPr calcId="144525"/>
</workbook>
</file>

<file path=xl/sharedStrings.xml><?xml version="1.0" encoding="utf-8"?>
<sst xmlns="http://schemas.openxmlformats.org/spreadsheetml/2006/main" count="30">
  <si>
    <t>2018年3月19日网点每日报表（安农大）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</si>
  <si>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</si>
  <si>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</si>
  <si>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</si>
  <si>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</si>
  <si>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</si>
  <si>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</si>
  <si>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</si>
  <si>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</si>
  <si>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</si>
  <si>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</si>
  <si>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浦发</t>
  </si>
  <si>
    <t>上海</t>
  </si>
  <si>
    <t>是否完成</t>
  </si>
  <si>
    <t>资金账号</t>
  </si>
  <si>
    <t>今日开户</t>
  </si>
  <si>
    <t>程叶明</t>
  </si>
  <si>
    <t>是</t>
  </si>
  <si>
    <t>340821198110030818</t>
  </si>
  <si>
    <t>中介</t>
  </si>
  <si>
    <t>合计：</t>
  </si>
  <si>
    <t>网点发生费用合计：</t>
  </si>
  <si>
    <t>其中：</t>
  </si>
  <si>
    <t>1、兼职工资：</t>
  </si>
  <si>
    <t>手机号码</t>
  </si>
  <si>
    <t>身份证</t>
  </si>
  <si>
    <t>用户名账户</t>
  </si>
  <si>
    <t>密码</t>
  </si>
  <si>
    <t>金额</t>
  </si>
  <si>
    <t>蜂狂购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</si>
</sst>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20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22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0" borderId="19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23" borderId="25" applyNumberFormat="0" applyAlignment="0" applyProtection="0">
      <alignment vertical="center"/>
    </xf>
    <xf numFmtId="0" fontId="17" fillId="23" borderId="23" applyNumberFormat="0" applyAlignment="0" applyProtection="0">
      <alignment vertical="center"/>
    </xf>
    <xf numFmtId="0" fontId="23" fillId="32" borderId="26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49" fontId="1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5" xfId="0" applyFont="1" applyFill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9" fontId="1" fillId="0" borderId="5" xfId="0" applyNumberFormat="1" applyFont="1" applyBorder="1">
      <alignment vertical="center"/>
    </xf>
    <xf numFmtId="49" fontId="1" fillId="0" borderId="13" xfId="0" applyNumberFormat="1" applyFont="1" applyBorder="1">
      <alignment vertical="center"/>
    </xf>
    <xf numFmtId="0" fontId="1" fillId="0" borderId="18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2"/>
  <sheetViews>
    <sheetView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H4" sqref="H4:H5"/>
    </sheetView>
  </sheetViews>
  <sheetFormatPr defaultColWidth="9" defaultRowHeight="12"/>
  <cols>
    <col min="1" max="1" width="8" style="2" customWidth="1"/>
    <col min="2" max="2" width="3.5" style="2" customWidth="1"/>
    <col min="3" max="3" width="7.625" style="2" customWidth="1"/>
    <col min="4" max="4" width="14.125" style="2" customWidth="1"/>
    <col min="5" max="7" width="9" style="2"/>
    <col min="8" max="8" width="9" style="3"/>
    <col min="9" max="9" width="7.125" style="3" customWidth="1"/>
    <col min="10" max="10" width="9" style="3"/>
    <col min="11" max="11" width="17.875" style="4" customWidth="1"/>
    <col min="12" max="16384" width="9" style="2"/>
  </cols>
  <sheetData>
    <row r="1" ht="27" customHeight="1" spans="1:13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5"/>
      <c r="L1" s="5"/>
      <c r="M1" s="5"/>
    </row>
    <row r="2" ht="15" customHeight="1" spans="1:13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/>
      <c r="I2" s="10"/>
      <c r="J2" s="10"/>
      <c r="K2" s="33" t="s">
        <v>8</v>
      </c>
      <c r="L2" s="8" t="s">
        <v>9</v>
      </c>
      <c r="M2" s="34" t="s">
        <v>10</v>
      </c>
    </row>
    <row r="3" ht="15" customHeight="1" spans="1:13">
      <c r="A3" s="11"/>
      <c r="B3" s="12"/>
      <c r="C3" s="12"/>
      <c r="D3" s="12"/>
      <c r="E3" s="12"/>
      <c r="F3" s="13"/>
      <c r="G3" s="12"/>
      <c r="H3" s="14"/>
      <c r="I3" s="35"/>
      <c r="J3" s="36"/>
      <c r="K3" s="37"/>
      <c r="L3" s="12"/>
      <c r="M3" s="38"/>
    </row>
    <row r="4" ht="15" customHeight="1" spans="1:13">
      <c r="A4" s="11"/>
      <c r="B4" s="12"/>
      <c r="C4" s="12"/>
      <c r="D4" s="12"/>
      <c r="E4" s="12"/>
      <c r="F4" s="13"/>
      <c r="G4" s="12"/>
      <c r="H4" s="15" t="s">
        <v>11</v>
      </c>
      <c r="I4" s="14" t="s">
        <v>12</v>
      </c>
      <c r="J4" s="14"/>
      <c r="K4" s="37"/>
      <c r="L4" s="12"/>
      <c r="M4" s="38"/>
    </row>
    <row r="5" ht="15" customHeight="1" spans="1:13">
      <c r="A5" s="11"/>
      <c r="B5" s="12"/>
      <c r="C5" s="12"/>
      <c r="D5" s="12"/>
      <c r="E5" s="12"/>
      <c r="F5" s="16"/>
      <c r="G5" s="12"/>
      <c r="H5" s="17"/>
      <c r="I5" s="14" t="s">
        <v>13</v>
      </c>
      <c r="J5" s="14" t="s">
        <v>14</v>
      </c>
      <c r="K5" s="37"/>
      <c r="L5" s="12"/>
      <c r="M5" s="38"/>
    </row>
    <row r="6" ht="15" customHeight="1" spans="1:13">
      <c r="A6" s="18" t="s">
        <v>15</v>
      </c>
      <c r="B6" s="19">
        <v>1</v>
      </c>
      <c r="C6" s="20" t="s">
        <v>16</v>
      </c>
      <c r="D6" s="19">
        <v>13913134924</v>
      </c>
      <c r="E6" s="19"/>
      <c r="F6" s="19"/>
      <c r="G6" s="19"/>
      <c r="H6" s="21" t="s">
        <v>17</v>
      </c>
      <c r="I6" s="23" t="s">
        <v>17</v>
      </c>
      <c r="J6" s="23"/>
      <c r="K6" s="39" t="s">
        <v>18</v>
      </c>
      <c r="L6" s="19"/>
      <c r="M6" s="38" t="s">
        <v>19</v>
      </c>
    </row>
    <row r="7" ht="15" customHeight="1" spans="1:13">
      <c r="A7" s="22"/>
      <c r="B7" s="19"/>
      <c r="C7" s="19"/>
      <c r="D7" s="19"/>
      <c r="E7" s="19"/>
      <c r="F7" s="19"/>
      <c r="G7" s="19"/>
      <c r="H7" s="23"/>
      <c r="I7" s="23"/>
      <c r="J7" s="23"/>
      <c r="K7" s="39"/>
      <c r="L7" s="19"/>
      <c r="M7" s="38" t="s">
        <v>19</v>
      </c>
    </row>
    <row r="8" ht="15" customHeight="1" spans="1:13">
      <c r="A8" s="22"/>
      <c r="B8" s="19"/>
      <c r="C8" s="19"/>
      <c r="D8" s="19"/>
      <c r="E8" s="19"/>
      <c r="F8" s="19"/>
      <c r="G8" s="19"/>
      <c r="H8" s="23"/>
      <c r="I8" s="23"/>
      <c r="J8" s="23"/>
      <c r="K8" s="39"/>
      <c r="L8" s="19"/>
      <c r="M8" s="38" t="s">
        <v>19</v>
      </c>
    </row>
    <row r="9" ht="15" customHeight="1" spans="1:13">
      <c r="A9" s="22"/>
      <c r="B9" s="19"/>
      <c r="C9" s="19"/>
      <c r="D9" s="19"/>
      <c r="E9" s="19"/>
      <c r="F9" s="19"/>
      <c r="G9" s="19"/>
      <c r="H9" s="23"/>
      <c r="I9" s="23"/>
      <c r="J9" s="23"/>
      <c r="K9" s="39"/>
      <c r="L9" s="19"/>
      <c r="M9" s="38" t="s">
        <v>19</v>
      </c>
    </row>
    <row r="10" ht="15" customHeight="1" spans="1:13">
      <c r="A10" s="24" t="s">
        <v>20</v>
      </c>
      <c r="B10" s="25"/>
      <c r="C10" s="25"/>
      <c r="D10" s="26"/>
      <c r="E10" s="27"/>
      <c r="F10" s="27"/>
      <c r="G10" s="27"/>
      <c r="H10" s="28"/>
      <c r="I10" s="28">
        <f>SUM(I6:I9)</f>
        <v>0</v>
      </c>
      <c r="J10" s="28"/>
      <c r="K10" s="40"/>
      <c r="L10" s="27"/>
      <c r="M10" s="41"/>
    </row>
    <row r="11" ht="15.95" customHeight="1" spans="1:3">
      <c r="A11" s="29" t="s">
        <v>21</v>
      </c>
      <c r="B11" s="29"/>
      <c r="C11" s="29"/>
    </row>
    <row r="12" ht="15.95" customHeight="1" spans="3:23">
      <c r="C12" s="29" t="s">
        <v>22</v>
      </c>
      <c r="D12" s="30" t="s">
        <v>23</v>
      </c>
      <c r="E12" s="31"/>
      <c r="F12" s="31"/>
      <c r="G12" s="31"/>
      <c r="H12" s="32"/>
      <c r="I12" s="2"/>
      <c r="U12" s="32"/>
      <c r="V12" s="32"/>
      <c r="W12" s="32"/>
    </row>
  </sheetData>
  <mergeCells count="19">
    <mergeCell ref="A1:M1"/>
    <mergeCell ref="H2:J2"/>
    <mergeCell ref="I3:J3"/>
    <mergeCell ref="I4:J4"/>
    <mergeCell ref="A10:D10"/>
    <mergeCell ref="A11:C11"/>
    <mergeCell ref="D12:G12"/>
    <mergeCell ref="U12:W12"/>
    <mergeCell ref="A2:A5"/>
    <mergeCell ref="B2:B5"/>
    <mergeCell ref="C2:C5"/>
    <mergeCell ref="D2:D5"/>
    <mergeCell ref="E2:E5"/>
    <mergeCell ref="F2:F5"/>
    <mergeCell ref="G2:G5"/>
    <mergeCell ref="H4:H5"/>
    <mergeCell ref="K2:K5"/>
    <mergeCell ref="L2:L5"/>
    <mergeCell ref="M2:M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22"/>
  <sheetViews>
    <sheetView workbookViewId="0">
      <selection activeCell="C23" sqref="A3:C23"/>
    </sheetView>
  </sheetViews>
  <sheetFormatPr defaultColWidth="9" defaultRowHeight="13.5" outlineLevelCol="3"/>
  <cols>
    <col min="2" max="2" width="12.625"/>
    <col min="3" max="3" width="23" customWidth="1"/>
  </cols>
  <sheetData>
    <row r="1" spans="1:3">
      <c r="A1" t="s">
        <v>3</v>
      </c>
      <c r="B1" t="s">
        <v>24</v>
      </c>
      <c r="C1" t="s">
        <v>25</v>
      </c>
    </row>
    <row r="2" spans="1:3">
      <c r="A2" t="str">
        <f>总表!C6</f>
        <v>程叶明</v>
      </c>
      <c r="B2">
        <f>总表!D6</f>
        <v>13913134924</v>
      </c>
      <c r="C2" t="str">
        <f>总表!K6</f>
        <v>340821198110030818</v>
      </c>
    </row>
    <row r="7" hidden="1" spans="1:4">
      <c r="A7" t="e">
        <f>总表!#REF!</f>
        <v>#REF!</v>
      </c>
      <c r="B7" t="e">
        <f>总表!#REF!</f>
        <v>#REF!</v>
      </c>
      <c r="C7" t="e">
        <f>总表!#REF!</f>
        <v>#REF!</v>
      </c>
      <c r="D7" t="e">
        <f>总表!#REF!</f>
        <v>#REF!</v>
      </c>
    </row>
    <row r="11" hidden="1" spans="1:4">
      <c r="A11" t="e">
        <f>总表!#REF!</f>
        <v>#REF!</v>
      </c>
      <c r="B11" t="e">
        <f>总表!#REF!</f>
        <v>#REF!</v>
      </c>
      <c r="C11" t="e">
        <f>总表!#REF!</f>
        <v>#REF!</v>
      </c>
      <c r="D11" t="e">
        <f>总表!#REF!</f>
        <v>#REF!</v>
      </c>
    </row>
    <row r="17" hidden="1" spans="1:4">
      <c r="A17" t="e">
        <f>总表!#REF!</f>
        <v>#REF!</v>
      </c>
      <c r="B17" t="e">
        <f>总表!#REF!</f>
        <v>#REF!</v>
      </c>
      <c r="C17" t="e">
        <f>总表!#REF!</f>
        <v>#REF!</v>
      </c>
      <c r="D17" t="e">
        <f>总表!#REF!</f>
        <v>#REF!</v>
      </c>
    </row>
    <row r="21" hidden="1" spans="1:4">
      <c r="A21" t="e">
        <f>总表!#REF!</f>
        <v>#REF!</v>
      </c>
      <c r="B21" t="e">
        <f>总表!#REF!</f>
        <v>#REF!</v>
      </c>
      <c r="D21" t="e">
        <f>总表!#REF!</f>
        <v>#REF!</v>
      </c>
    </row>
    <row r="22" hidden="1" spans="1:4">
      <c r="A22" t="e">
        <f>总表!#REF!</f>
        <v>#REF!</v>
      </c>
      <c r="B22" t="e">
        <f>总表!#REF!</f>
        <v>#REF!</v>
      </c>
      <c r="D22" t="e">
        <f>总表!#REF!</f>
        <v>#REF!</v>
      </c>
    </row>
  </sheetData>
  <autoFilter ref="A1:D22">
    <filterColumn colId="3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1" sqref="A3:C21"/>
    </sheetView>
  </sheetViews>
  <sheetFormatPr defaultColWidth="9" defaultRowHeight="13.5" outlineLevelRow="1" outlineLevelCol="2"/>
  <cols>
    <col min="2" max="2" width="12.625"/>
    <col min="3" max="3" width="26.5" customWidth="1"/>
  </cols>
  <sheetData>
    <row r="1" spans="1:3">
      <c r="A1" t="s">
        <v>3</v>
      </c>
      <c r="B1" t="s">
        <v>24</v>
      </c>
      <c r="C1" t="s">
        <v>25</v>
      </c>
    </row>
    <row r="2" spans="1:3">
      <c r="A2" t="str">
        <f>总表!C6</f>
        <v>程叶明</v>
      </c>
      <c r="B2">
        <f>总表!D6</f>
        <v>13913134924</v>
      </c>
      <c r="C2" t="str">
        <f>总表!K6</f>
        <v>340821198110030818</v>
      </c>
    </row>
  </sheetData>
  <autoFilter ref="A1:D21">
    <extLst/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C19" sqref="C19"/>
    </sheetView>
  </sheetViews>
  <sheetFormatPr defaultColWidth="9" defaultRowHeight="13.5" outlineLevelRow="4" outlineLevelCol="3"/>
  <cols>
    <col min="1" max="1" width="5.375" customWidth="1"/>
    <col min="2" max="2" width="12.625"/>
  </cols>
  <sheetData>
    <row r="1" spans="1:4">
      <c r="A1" s="1" t="s">
        <v>2</v>
      </c>
      <c r="B1" s="1" t="s">
        <v>26</v>
      </c>
      <c r="C1" s="1" t="s">
        <v>27</v>
      </c>
      <c r="D1" s="1" t="s">
        <v>28</v>
      </c>
    </row>
    <row r="2" spans="1:4">
      <c r="A2" s="1">
        <v>1</v>
      </c>
      <c r="B2" s="1">
        <v>13771923455</v>
      </c>
      <c r="C2" s="1">
        <v>123456</v>
      </c>
      <c r="D2" s="1">
        <v>317.2</v>
      </c>
    </row>
    <row r="3" spans="1:4">
      <c r="A3" s="1">
        <v>2</v>
      </c>
      <c r="B3" s="1">
        <v>15051417797</v>
      </c>
      <c r="C3" s="1">
        <v>123456</v>
      </c>
      <c r="D3" s="1">
        <v>282.6</v>
      </c>
    </row>
    <row r="4" spans="1:4">
      <c r="A4" s="1">
        <v>3</v>
      </c>
      <c r="B4" s="1">
        <v>13401436563</v>
      </c>
      <c r="C4" s="1">
        <v>123456</v>
      </c>
      <c r="D4" s="1">
        <v>318.5</v>
      </c>
    </row>
    <row r="5" spans="1:4">
      <c r="A5" s="1">
        <v>4</v>
      </c>
      <c r="B5" s="1">
        <v>18362796877</v>
      </c>
      <c r="C5" s="1">
        <v>123456</v>
      </c>
      <c r="D5" s="1">
        <v>320.6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tabSelected="1" workbookViewId="0">
      <selection activeCell="B3" sqref="B3"/>
    </sheetView>
  </sheetViews>
  <sheetFormatPr defaultColWidth="9" defaultRowHeight="13.5" outlineLevelRow="2" outlineLevelCol="1"/>
  <sheetData>
    <row r="1" spans="1:2">
      <c r="A1" t="s">
        <v>11</v>
      </c>
      <c r="B1">
        <v>1</v>
      </c>
    </row>
    <row r="2" spans="1:2">
      <c r="A2" t="s">
        <v>12</v>
      </c>
      <c r="B2">
        <v>1</v>
      </c>
    </row>
    <row r="3" spans="1:2">
      <c r="A3" t="s">
        <v>29</v>
      </c>
      <c r="B3">
        <v>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浦发</vt:lpstr>
      <vt:lpstr>上海</vt:lpstr>
      <vt:lpstr>蜂狂购</vt:lpstr>
      <vt:lpstr>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2014-02-17T22:25:45Z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