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<sst xmlns="http://schemas.openxmlformats.org/spreadsheetml/2006/main" count="39">
  <si>
    <t>2018年4月12日网点每日报表（旺城大厦）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</si>
  <si>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</si>
  <si>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</si>
  <si>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</si>
  <si>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</si>
  <si>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</si>
  <si>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</si>
  <si>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</si>
  <si>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</si>
  <si>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</si>
  <si>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</si>
  <si>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</si>
  <si>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</si>
  <si>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</si>
  <si>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东吴限三</t>
  </si>
  <si>
    <t>光大限三</t>
  </si>
  <si>
    <t>财通限三</t>
  </si>
  <si>
    <t>华融不限</t>
  </si>
  <si>
    <t>东北不限</t>
  </si>
  <si>
    <t>国泰不限</t>
  </si>
  <si>
    <t>玖富不限</t>
  </si>
  <si>
    <t>山西不限</t>
  </si>
  <si>
    <t>微众有折</t>
  </si>
  <si>
    <t>丰收</t>
  </si>
  <si>
    <t>江苏</t>
  </si>
  <si>
    <t>是否完成</t>
  </si>
  <si>
    <t>资金账号</t>
  </si>
  <si>
    <t>张海光</t>
  </si>
  <si>
    <t>孙亚军</t>
  </si>
  <si>
    <t>A275283180</t>
  </si>
  <si>
    <t>340121199611134611</t>
  </si>
  <si>
    <t>合计：</t>
  </si>
  <si>
    <t>网点发生费用合计：100</t>
  </si>
  <si>
    <t>其中：</t>
  </si>
  <si>
    <t>1、兼职工资：70</t>
  </si>
  <si>
    <t>2、代理费：30</t>
  </si>
  <si>
    <t>单名</t>
  </si>
  <si>
    <t>数量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</si>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</sst>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1" borderId="23" applyNumberFormat="0" applyAlignment="0" applyProtection="0">
      <alignment vertical="center"/>
    </xf>
    <xf numFmtId="0" fontId="14" fillId="21" borderId="20" applyNumberFormat="0" applyAlignment="0" applyProtection="0">
      <alignment vertical="center"/>
    </xf>
    <xf numFmtId="0" fontId="20" fillId="32" borderId="2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W4" sqref="W4:X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4.8583333333333" style="2" customWidth="1"/>
    <col min="13" max="13" width="12.0833333333333" style="2" customWidth="1"/>
    <col min="14" max="24" width="12.625" style="2" customWidth="1"/>
    <col min="25" max="27" width="9" style="2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</row>
    <row r="2" ht="15" customHeight="1" spans="1:3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6" t="s">
        <v>9</v>
      </c>
      <c r="AC2" s="6" t="s">
        <v>10</v>
      </c>
      <c r="AD2" s="29" t="s">
        <v>11</v>
      </c>
    </row>
    <row r="3" ht="15" customHeight="1" spans="1:30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0"/>
      <c r="AC3" s="10"/>
      <c r="AD3" s="30"/>
    </row>
    <row r="4" ht="15" customHeight="1" spans="1:30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12" t="s">
        <v>16</v>
      </c>
      <c r="N4" s="12"/>
      <c r="O4" s="26" t="s">
        <v>17</v>
      </c>
      <c r="P4" s="27"/>
      <c r="Q4" s="26" t="s">
        <v>18</v>
      </c>
      <c r="R4" s="27"/>
      <c r="S4" s="26" t="s">
        <v>19</v>
      </c>
      <c r="T4" s="27"/>
      <c r="U4" s="26" t="s">
        <v>20</v>
      </c>
      <c r="V4" s="27"/>
      <c r="W4" s="26" t="s">
        <v>21</v>
      </c>
      <c r="X4" s="27"/>
      <c r="Y4" s="31" t="s">
        <v>22</v>
      </c>
      <c r="Z4" s="31" t="s">
        <v>23</v>
      </c>
      <c r="AA4" s="31" t="s">
        <v>24</v>
      </c>
      <c r="AB4" s="10"/>
      <c r="AC4" s="10"/>
      <c r="AD4" s="30"/>
    </row>
    <row r="5" ht="15" customHeight="1" spans="1:30">
      <c r="A5" s="9"/>
      <c r="B5" s="10"/>
      <c r="C5" s="10"/>
      <c r="D5" s="10"/>
      <c r="E5" s="10"/>
      <c r="F5" s="13"/>
      <c r="G5" s="10"/>
      <c r="H5" s="12"/>
      <c r="I5" s="12" t="s">
        <v>25</v>
      </c>
      <c r="J5" s="28" t="s">
        <v>26</v>
      </c>
      <c r="K5" s="28" t="s">
        <v>25</v>
      </c>
      <c r="L5" s="28" t="s">
        <v>26</v>
      </c>
      <c r="M5" s="28" t="s">
        <v>25</v>
      </c>
      <c r="N5" s="28" t="s">
        <v>26</v>
      </c>
      <c r="O5" s="28" t="s">
        <v>25</v>
      </c>
      <c r="P5" s="28" t="s">
        <v>26</v>
      </c>
      <c r="Q5" s="28" t="s">
        <v>25</v>
      </c>
      <c r="R5" s="28" t="s">
        <v>26</v>
      </c>
      <c r="S5" s="28" t="s">
        <v>25</v>
      </c>
      <c r="T5" s="28" t="s">
        <v>26</v>
      </c>
      <c r="U5" s="28" t="s">
        <v>25</v>
      </c>
      <c r="V5" s="28" t="s">
        <v>26</v>
      </c>
      <c r="W5" s="28" t="s">
        <v>25</v>
      </c>
      <c r="X5" s="28" t="s">
        <v>26</v>
      </c>
      <c r="Y5" s="28"/>
      <c r="Z5" s="28"/>
      <c r="AA5" s="28"/>
      <c r="AB5" s="10"/>
      <c r="AC5" s="10"/>
      <c r="AD5" s="30"/>
    </row>
    <row r="6" ht="15" customHeight="1" spans="1:30">
      <c r="A6" s="14"/>
      <c r="B6" s="15"/>
      <c r="C6" s="15" t="s">
        <v>27</v>
      </c>
      <c r="D6" s="15">
        <v>15056246810</v>
      </c>
      <c r="E6" s="15">
        <v>70</v>
      </c>
      <c r="F6" s="15" t="s">
        <v>28</v>
      </c>
      <c r="G6" s="15">
        <v>30</v>
      </c>
      <c r="H6" s="16">
        <v>1</v>
      </c>
      <c r="I6" s="16">
        <v>1</v>
      </c>
      <c r="J6" s="16" t="s">
        <v>29</v>
      </c>
      <c r="K6" s="16">
        <v>1</v>
      </c>
      <c r="L6" s="16"/>
      <c r="M6" s="16">
        <v>1</v>
      </c>
      <c r="N6" s="16"/>
      <c r="O6" s="16">
        <v>1</v>
      </c>
      <c r="P6" s="16">
        <v>32100022839</v>
      </c>
      <c r="Q6" s="16">
        <v>1</v>
      </c>
      <c r="R6" s="16">
        <v>12422255</v>
      </c>
      <c r="S6" s="16">
        <v>1</v>
      </c>
      <c r="T6" s="16">
        <v>10344652</v>
      </c>
      <c r="U6" s="16">
        <v>1</v>
      </c>
      <c r="V6" s="16"/>
      <c r="W6" s="16">
        <v>1</v>
      </c>
      <c r="X6" s="16"/>
      <c r="Y6" s="16">
        <v>1</v>
      </c>
      <c r="Z6" s="16">
        <v>1</v>
      </c>
      <c r="AA6" s="16">
        <v>1</v>
      </c>
      <c r="AB6" s="34" t="s">
        <v>30</v>
      </c>
      <c r="AC6" s="15"/>
      <c r="AD6" s="32"/>
    </row>
    <row r="7" ht="15" customHeight="1" spans="1:30">
      <c r="A7" s="17" t="s">
        <v>31</v>
      </c>
      <c r="B7" s="18"/>
      <c r="C7" s="18"/>
      <c r="D7" s="19"/>
      <c r="E7" s="20">
        <v>70</v>
      </c>
      <c r="F7" s="20"/>
      <c r="G7" s="20">
        <v>30</v>
      </c>
      <c r="H7" s="21">
        <v>1</v>
      </c>
      <c r="I7" s="21">
        <v>1</v>
      </c>
      <c r="J7" s="21"/>
      <c r="K7" s="21">
        <v>1</v>
      </c>
      <c r="L7" s="21"/>
      <c r="M7" s="21">
        <v>1</v>
      </c>
      <c r="N7" s="21"/>
      <c r="O7" s="21">
        <v>1</v>
      </c>
      <c r="P7" s="21"/>
      <c r="Q7" s="21">
        <v>1</v>
      </c>
      <c r="R7" s="21"/>
      <c r="S7" s="21">
        <v>1</v>
      </c>
      <c r="T7" s="21"/>
      <c r="U7" s="21">
        <v>1</v>
      </c>
      <c r="V7" s="21"/>
      <c r="W7" s="21">
        <v>1</v>
      </c>
      <c r="X7" s="21"/>
      <c r="Y7" s="21">
        <v>1</v>
      </c>
      <c r="Z7" s="21">
        <v>1</v>
      </c>
      <c r="AA7" s="21">
        <v>1</v>
      </c>
      <c r="AB7" s="20"/>
      <c r="AC7" s="20"/>
      <c r="AD7" s="33"/>
    </row>
    <row r="8" ht="16" customHeight="1" spans="1:30">
      <c r="A8" s="22" t="s">
        <v>32</v>
      </c>
      <c r="B8" s="22"/>
      <c r="C8" s="22"/>
      <c r="D8" s="22"/>
      <c r="E8" s="22"/>
      <c r="F8" s="22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3"/>
      <c r="AC8" s="23"/>
      <c r="AD8" s="23"/>
    </row>
    <row r="9" ht="16" customHeight="1" spans="1:30">
      <c r="A9" s="23"/>
      <c r="B9" s="23"/>
      <c r="C9" s="22" t="s">
        <v>33</v>
      </c>
      <c r="D9" s="22" t="s">
        <v>34</v>
      </c>
      <c r="E9" s="22"/>
      <c r="F9" s="22"/>
      <c r="G9" s="22"/>
      <c r="H9" s="25" t="s">
        <v>35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3"/>
      <c r="AC9" s="23"/>
      <c r="AD9" s="23"/>
    </row>
  </sheetData>
  <mergeCells count="29">
    <mergeCell ref="A1:AD1"/>
    <mergeCell ref="H2:AA2"/>
    <mergeCell ref="H3:AA3"/>
    <mergeCell ref="I4:J4"/>
    <mergeCell ref="K4:L4"/>
    <mergeCell ref="M4:N4"/>
    <mergeCell ref="O4:P4"/>
    <mergeCell ref="Q4:R4"/>
    <mergeCell ref="S4:T4"/>
    <mergeCell ref="U4:V4"/>
    <mergeCell ref="W4:X4"/>
    <mergeCell ref="A7:D7"/>
    <mergeCell ref="A8:F8"/>
    <mergeCell ref="D9:G9"/>
    <mergeCell ref="H9:J9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F13" sqref="F13"/>
    </sheetView>
  </sheetViews>
  <sheetFormatPr defaultColWidth="9" defaultRowHeight="13.5" outlineLevelCol="1"/>
  <cols>
    <col min="1" max="1" width="11.5" customWidth="1"/>
  </cols>
  <sheetData>
    <row r="1" spans="1:2">
      <c r="A1" t="s">
        <v>36</v>
      </c>
      <c r="B1" t="s">
        <v>37</v>
      </c>
    </row>
    <row r="2" spans="1:2">
      <c r="A2" t="str">
        <f>总表!H4</f>
        <v>银联</v>
      </c>
      <c r="B2">
        <v>1</v>
      </c>
    </row>
    <row r="3" spans="1:2">
      <c r="A3" t="str">
        <f>总表!I4</f>
        <v>东吴限三</v>
      </c>
      <c r="B3">
        <v>1</v>
      </c>
    </row>
    <row r="4" spans="1:2">
      <c r="A4" t="str">
        <f>总表!K4</f>
        <v>光大限三</v>
      </c>
      <c r="B4">
        <v>1</v>
      </c>
    </row>
    <row r="5" spans="1:2">
      <c r="A5" t="str">
        <f>总表!M4</f>
        <v>财通限三</v>
      </c>
      <c r="B5">
        <v>1</v>
      </c>
    </row>
    <row r="6" spans="1:2">
      <c r="A6" t="str">
        <f>总表!O4</f>
        <v>华融不限</v>
      </c>
      <c r="B6">
        <v>1</v>
      </c>
    </row>
    <row r="7" spans="1:2">
      <c r="A7" t="str">
        <f>总表!Q4</f>
        <v>东北不限</v>
      </c>
      <c r="B7">
        <v>1</v>
      </c>
    </row>
    <row r="8" spans="1:2">
      <c r="A8" t="str">
        <f>总表!S4</f>
        <v>国泰不限</v>
      </c>
      <c r="B8">
        <v>1</v>
      </c>
    </row>
    <row r="9" spans="1:2">
      <c r="A9" t="str">
        <f>总表!U4</f>
        <v>玖富不限</v>
      </c>
      <c r="B9">
        <v>1</v>
      </c>
    </row>
    <row r="10" spans="1:2">
      <c r="A10" t="str">
        <f>总表!W4</f>
        <v>山西不限</v>
      </c>
      <c r="B10">
        <v>1</v>
      </c>
    </row>
    <row r="11" spans="1:2">
      <c r="A11" t="str">
        <f>总表!Y4</f>
        <v>微众有折</v>
      </c>
      <c r="B11">
        <v>1</v>
      </c>
    </row>
    <row r="12" spans="1:2">
      <c r="A12" t="str">
        <f>总表!Z4</f>
        <v>丰收</v>
      </c>
      <c r="B12">
        <v>1</v>
      </c>
    </row>
    <row r="13" spans="1:2">
      <c r="A13" t="str">
        <f>总表!AA4</f>
        <v>江苏</v>
      </c>
      <c r="B13">
        <v>1</v>
      </c>
    </row>
    <row r="14" spans="1:2">
      <c r="A14" t="s">
        <v>38</v>
      </c>
      <c r="B14">
        <f>SUM(B2:B13)</f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2018-04-12T04:49:19Z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