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20" firstSheet="3" activeTab="12"/>
  </bookViews>
  <sheets>
    <sheet name="总表" sheetId="2" r:id="rId1"/>
    <sheet name="银联" sheetId="3" r:id="rId2"/>
    <sheet name="微众" sheetId="5" r:id="rId3"/>
    <sheet name="钱大" sheetId="6" r:id="rId4"/>
    <sheet name="苏宁金融" sheetId="9" r:id="rId5"/>
    <sheet name="云端金融" sheetId="10" r:id="rId6"/>
    <sheet name="国泰" sheetId="16" r:id="rId7"/>
    <sheet name="安信" sheetId="17" r:id="rId8"/>
    <sheet name="川财" sheetId="18" r:id="rId9"/>
    <sheet name="齐鲁" sheetId="19" r:id="rId10"/>
    <sheet name="蜂狂购" sheetId="20" r:id="rId11"/>
    <sheet name="东北" sheetId="21" r:id="rId12"/>
    <sheet name="光大证券" sheetId="22" r:id="rId13"/>
  </sheets>
  <definedNames>
    <definedName name="_xlnm._FilterDatabase" localSheetId="1" hidden="1">银联!$A$1:$E$22</definedName>
    <definedName name="_xlnm._FilterDatabase" localSheetId="2" hidden="1">微众!$A$1:$C$22</definedName>
    <definedName name="_xlnm._FilterDatabase" localSheetId="3" hidden="1">钱大!$A$1:$C$22</definedName>
    <definedName name="_xlnm._FilterDatabase" localSheetId="4" hidden="1">苏宁金融!$A$1:$C$22</definedName>
    <definedName name="_xlnm._FilterDatabase" localSheetId="5" hidden="1">云端金融!$A$1:$C$22</definedName>
    <definedName name="_xlnm._FilterDatabase" localSheetId="7" hidden="1">安信!$A$1:$D$21</definedName>
    <definedName name="_xlnm._FilterDatabase" localSheetId="8" hidden="1">川财!$A$1:$B$2</definedName>
    <definedName name="_xlnm._FilterDatabase" localSheetId="6" hidden="1">国泰!$A$1:$D$22</definedName>
  </definedNames>
  <calcPr calcId="144525"/>
</workbook>
</file>

<file path=xl/sharedStrings.xml><?xml version="1.0" encoding="utf-8"?>
<sst xmlns="http://schemas.openxmlformats.org/spreadsheetml/2006/main" count="48">
  <si>
    <t>2018年3月11日网点每日报表（安农大）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</si>
  <si>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</si>
  <si>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</si>
  <si>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</si>
  <si>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</si>
  <si>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</si>
  <si>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</si>
  <si>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</si>
  <si>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</si>
  <si>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</si>
  <si>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</si>
  <si>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</si>
  <si>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</si>
  <si>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</t>
  </si>
  <si>
    <t>银联</t>
  </si>
  <si>
    <t>浙商</t>
  </si>
  <si>
    <t>微众</t>
  </si>
  <si>
    <t>钱大</t>
  </si>
  <si>
    <t>紫金</t>
  </si>
  <si>
    <t>壹伴客</t>
  </si>
  <si>
    <t>苏宁金融</t>
  </si>
  <si>
    <t>云端金融</t>
  </si>
  <si>
    <t>齐鲁</t>
  </si>
  <si>
    <t>川财</t>
  </si>
  <si>
    <t>东北</t>
  </si>
  <si>
    <t>国泰</t>
  </si>
  <si>
    <t>光大证券</t>
  </si>
  <si>
    <t>蜂狂购</t>
  </si>
  <si>
    <t>安信</t>
  </si>
  <si>
    <t>是否完成</t>
  </si>
  <si>
    <t>后六位</t>
  </si>
  <si>
    <t>资金账号</t>
  </si>
  <si>
    <t>用户名密码</t>
  </si>
  <si>
    <t>今日开户</t>
  </si>
  <si>
    <t>何孟莹</t>
  </si>
  <si>
    <t>卢闯</t>
  </si>
  <si>
    <t>17681130790
1483569254hmy</t>
  </si>
  <si>
    <t>341125199809297762</t>
  </si>
  <si>
    <t>中介</t>
  </si>
  <si>
    <t>黄煜</t>
  </si>
  <si>
    <t>合计：</t>
  </si>
  <si>
    <t>网点发生费用合计：</t>
  </si>
  <si>
    <t>其中：</t>
  </si>
  <si>
    <t>1、兼职工资：</t>
  </si>
  <si>
    <t>2、代理费：</t>
  </si>
  <si>
    <t>4、兼职尾款：</t>
  </si>
  <si>
    <t>手机号码</t>
  </si>
  <si>
    <t>身份证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</si>
</sst>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0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5" fillId="21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5" borderId="27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26" applyNumberFormat="0" applyFill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0" borderId="24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1" fillId="24" borderId="30" applyNumberFormat="0" applyAlignment="0" applyProtection="0">
      <alignment vertical="center"/>
    </xf>
    <xf numFmtId="0" fontId="16" fillId="24" borderId="28" applyNumberFormat="0" applyAlignment="0" applyProtection="0">
      <alignment vertical="center"/>
    </xf>
    <xf numFmtId="0" fontId="22" fillId="33" borderId="31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0" borderId="25" applyNumberFormat="0" applyFill="0" applyAlignment="0" applyProtection="0">
      <alignment vertical="center"/>
    </xf>
    <xf numFmtId="0" fontId="19" fillId="0" borderId="29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49" fontId="1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14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49" fontId="1" fillId="0" borderId="1" xfId="0" applyNumberFormat="1" applyFont="1" applyBorder="1">
      <alignment vertical="center"/>
    </xf>
    <xf numFmtId="0" fontId="1" fillId="0" borderId="22" xfId="0" applyFont="1" applyBorder="1">
      <alignment vertical="center"/>
    </xf>
    <xf numFmtId="49" fontId="1" fillId="2" borderId="1" xfId="0" applyNumberFormat="1" applyFont="1" applyFill="1" applyBorder="1">
      <alignment vertical="center"/>
    </xf>
    <xf numFmtId="49" fontId="1" fillId="0" borderId="14" xfId="0" applyNumberFormat="1" applyFont="1" applyBorder="1">
      <alignment vertical="center"/>
    </xf>
    <xf numFmtId="0" fontId="1" fillId="0" borderId="23" xfId="0" applyFont="1" applyBorder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32"/>
  <sheetViews>
    <sheetView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C7" sqref="C7:D7"/>
    </sheetView>
  </sheetViews>
  <sheetFormatPr defaultColWidth="9" defaultRowHeight="12"/>
  <cols>
    <col min="1" max="1" width="8.05833333333333" style="3" customWidth="1"/>
    <col min="2" max="2" width="3.5" style="3" customWidth="1"/>
    <col min="3" max="3" width="7.625" style="3" customWidth="1"/>
    <col min="4" max="4" width="14.125" style="3" customWidth="1"/>
    <col min="5" max="7" width="9" style="3"/>
    <col min="8" max="8" width="9" style="4"/>
    <col min="9" max="9" width="7.25" style="4" customWidth="1"/>
    <col min="10" max="19" width="9" style="4"/>
    <col min="20" max="20" width="7.125" style="4" customWidth="1"/>
    <col min="21" max="21" width="9.25" style="4"/>
    <col min="22" max="26" width="9" style="4"/>
    <col min="27" max="27" width="13.75" style="4" customWidth="1"/>
    <col min="28" max="28" width="7.125" style="4" customWidth="1"/>
    <col min="29" max="29" width="9" style="4"/>
    <col min="30" max="30" width="17.875" style="5" customWidth="1"/>
    <col min="31" max="16384" width="9" style="3"/>
  </cols>
  <sheetData>
    <row r="1" ht="27" customHeight="1" spans="1:32">
      <c r="A1" s="6" t="s">
        <v>0</v>
      </c>
      <c r="B1" s="6"/>
      <c r="C1" s="6"/>
      <c r="D1" s="6"/>
      <c r="E1" s="6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6"/>
      <c r="AE1" s="6"/>
      <c r="AF1" s="6"/>
    </row>
    <row r="2" ht="15" customHeight="1" spans="1:32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10" t="s">
        <v>6</v>
      </c>
      <c r="G2" s="9" t="s">
        <v>7</v>
      </c>
      <c r="H2" s="11" t="s">
        <v>8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40" t="s">
        <v>9</v>
      </c>
      <c r="AE2" s="9" t="s">
        <v>10</v>
      </c>
      <c r="AF2" s="41" t="s">
        <v>11</v>
      </c>
    </row>
    <row r="3" ht="15" customHeight="1" spans="1:32">
      <c r="A3" s="12"/>
      <c r="B3" s="13"/>
      <c r="C3" s="13"/>
      <c r="D3" s="13"/>
      <c r="E3" s="13"/>
      <c r="F3" s="14"/>
      <c r="G3" s="13"/>
      <c r="H3" s="15" t="s">
        <v>12</v>
      </c>
      <c r="I3" s="15"/>
      <c r="J3" s="15"/>
      <c r="K3" s="15"/>
      <c r="L3" s="15"/>
      <c r="M3" s="15"/>
      <c r="N3" s="15"/>
      <c r="O3" s="15"/>
      <c r="P3" s="15"/>
      <c r="Q3" s="15"/>
      <c r="R3" s="34" t="s">
        <v>13</v>
      </c>
      <c r="S3" s="35"/>
      <c r="T3" s="35"/>
      <c r="U3" s="35"/>
      <c r="V3" s="35"/>
      <c r="W3" s="35"/>
      <c r="X3" s="35"/>
      <c r="Y3" s="35"/>
      <c r="Z3" s="35"/>
      <c r="AA3" s="35"/>
      <c r="AB3" s="35"/>
      <c r="AC3" s="38"/>
      <c r="AD3" s="42"/>
      <c r="AE3" s="13"/>
      <c r="AF3" s="43"/>
    </row>
    <row r="4" ht="15" customHeight="1" spans="1:32">
      <c r="A4" s="12"/>
      <c r="B4" s="13"/>
      <c r="C4" s="13"/>
      <c r="D4" s="13"/>
      <c r="E4" s="13"/>
      <c r="F4" s="14"/>
      <c r="G4" s="13"/>
      <c r="H4" s="15" t="s">
        <v>14</v>
      </c>
      <c r="I4" s="15" t="s">
        <v>15</v>
      </c>
      <c r="J4" s="15"/>
      <c r="K4" s="32" t="s">
        <v>16</v>
      </c>
      <c r="L4" s="32" t="s">
        <v>17</v>
      </c>
      <c r="M4" s="32" t="s">
        <v>18</v>
      </c>
      <c r="N4" s="32" t="s">
        <v>19</v>
      </c>
      <c r="O4" s="32" t="s">
        <v>20</v>
      </c>
      <c r="P4" s="32" t="s">
        <v>21</v>
      </c>
      <c r="Q4" s="32" t="s">
        <v>22</v>
      </c>
      <c r="R4" s="36" t="s">
        <v>23</v>
      </c>
      <c r="S4" s="37"/>
      <c r="T4" s="15" t="s">
        <v>24</v>
      </c>
      <c r="U4" s="15"/>
      <c r="V4" s="34" t="s">
        <v>25</v>
      </c>
      <c r="W4" s="38"/>
      <c r="X4" s="39" t="s">
        <v>26</v>
      </c>
      <c r="Y4" s="39"/>
      <c r="Z4" s="39" t="s">
        <v>27</v>
      </c>
      <c r="AA4" s="44"/>
      <c r="AB4" s="15" t="s">
        <v>28</v>
      </c>
      <c r="AC4" s="15"/>
      <c r="AD4" s="42"/>
      <c r="AE4" s="13"/>
      <c r="AF4" s="43"/>
    </row>
    <row r="5" ht="15" customHeight="1" spans="1:32">
      <c r="A5" s="12"/>
      <c r="B5" s="13"/>
      <c r="C5" s="13"/>
      <c r="D5" s="13"/>
      <c r="E5" s="13"/>
      <c r="F5" s="16"/>
      <c r="G5" s="13"/>
      <c r="H5" s="15"/>
      <c r="I5" s="15" t="s">
        <v>29</v>
      </c>
      <c r="J5" s="15" t="s">
        <v>30</v>
      </c>
      <c r="K5" s="33"/>
      <c r="L5" s="33"/>
      <c r="M5" s="33"/>
      <c r="N5" s="33"/>
      <c r="O5" s="33"/>
      <c r="P5" s="33"/>
      <c r="Q5" s="33"/>
      <c r="R5" s="15" t="s">
        <v>29</v>
      </c>
      <c r="S5" s="15" t="s">
        <v>31</v>
      </c>
      <c r="T5" s="15" t="s">
        <v>29</v>
      </c>
      <c r="U5" s="15" t="s">
        <v>31</v>
      </c>
      <c r="V5" s="15" t="s">
        <v>29</v>
      </c>
      <c r="W5" s="15" t="s">
        <v>31</v>
      </c>
      <c r="X5" s="15" t="s">
        <v>29</v>
      </c>
      <c r="Y5" s="15" t="s">
        <v>31</v>
      </c>
      <c r="Z5" s="15" t="s">
        <v>29</v>
      </c>
      <c r="AA5" s="15" t="s">
        <v>32</v>
      </c>
      <c r="AB5" s="15" t="s">
        <v>29</v>
      </c>
      <c r="AC5" s="15" t="s">
        <v>31</v>
      </c>
      <c r="AD5" s="42"/>
      <c r="AE5" s="13"/>
      <c r="AF5" s="43"/>
    </row>
    <row r="6" ht="37" customHeight="1" spans="1:32">
      <c r="A6" s="17" t="s">
        <v>33</v>
      </c>
      <c r="B6" s="1">
        <v>1</v>
      </c>
      <c r="C6" s="1" t="s">
        <v>34</v>
      </c>
      <c r="D6" s="1">
        <v>17681130790</v>
      </c>
      <c r="E6" s="1">
        <v>70</v>
      </c>
      <c r="F6" s="1" t="s">
        <v>35</v>
      </c>
      <c r="G6" s="1"/>
      <c r="H6" s="18">
        <v>1</v>
      </c>
      <c r="I6" s="18">
        <v>0</v>
      </c>
      <c r="J6" s="18">
        <v>0</v>
      </c>
      <c r="K6" s="18">
        <v>1</v>
      </c>
      <c r="L6" s="18">
        <v>1</v>
      </c>
      <c r="M6" s="18">
        <v>0</v>
      </c>
      <c r="N6" s="18">
        <v>0</v>
      </c>
      <c r="O6" s="18">
        <v>1</v>
      </c>
      <c r="P6" s="18">
        <v>1</v>
      </c>
      <c r="Q6" s="18">
        <v>1</v>
      </c>
      <c r="R6" s="18">
        <v>1</v>
      </c>
      <c r="S6" s="18">
        <v>2013694</v>
      </c>
      <c r="T6" s="18">
        <v>1</v>
      </c>
      <c r="U6" s="18">
        <v>0</v>
      </c>
      <c r="V6" s="18">
        <v>1</v>
      </c>
      <c r="W6" s="18">
        <v>376430</v>
      </c>
      <c r="X6" s="18">
        <v>0</v>
      </c>
      <c r="Y6" s="18">
        <v>0</v>
      </c>
      <c r="Z6" s="18">
        <v>1</v>
      </c>
      <c r="AA6" s="45" t="s">
        <v>36</v>
      </c>
      <c r="AB6" s="18">
        <v>1</v>
      </c>
      <c r="AC6" s="18">
        <v>0</v>
      </c>
      <c r="AD6" s="46" t="s">
        <v>37</v>
      </c>
      <c r="AE6" s="1"/>
      <c r="AF6" s="47" t="s">
        <v>38</v>
      </c>
    </row>
    <row r="7" ht="15" customHeight="1" spans="1:32">
      <c r="A7" s="19"/>
      <c r="B7" s="1">
        <v>2</v>
      </c>
      <c r="C7" s="1" t="s">
        <v>39</v>
      </c>
      <c r="D7" s="1">
        <v>15256976217</v>
      </c>
      <c r="E7" s="1"/>
      <c r="F7" s="1"/>
      <c r="G7" s="1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>
        <v>1</v>
      </c>
      <c r="Y7" s="18">
        <v>0</v>
      </c>
      <c r="Z7" s="18"/>
      <c r="AA7" s="18"/>
      <c r="AB7" s="18"/>
      <c r="AC7" s="18"/>
      <c r="AD7" s="46"/>
      <c r="AE7" s="1"/>
      <c r="AF7" s="47" t="s">
        <v>38</v>
      </c>
    </row>
    <row r="8" ht="15" customHeight="1" spans="1:32">
      <c r="A8" s="19"/>
      <c r="B8" s="1"/>
      <c r="C8" s="1"/>
      <c r="D8" s="1"/>
      <c r="E8" s="1"/>
      <c r="F8" s="1"/>
      <c r="G8" s="1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46"/>
      <c r="AE8" s="1"/>
      <c r="AF8" s="47" t="s">
        <v>38</v>
      </c>
    </row>
    <row r="9" ht="15" customHeight="1" spans="1:32">
      <c r="A9" s="19"/>
      <c r="B9" s="1"/>
      <c r="C9" s="1"/>
      <c r="D9" s="1"/>
      <c r="E9" s="1"/>
      <c r="F9" s="1"/>
      <c r="G9" s="1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46"/>
      <c r="AE9" s="1"/>
      <c r="AF9" s="47" t="s">
        <v>38</v>
      </c>
    </row>
    <row r="10" ht="15" customHeight="1" spans="1:32">
      <c r="A10" s="19"/>
      <c r="B10" s="1"/>
      <c r="C10" s="1"/>
      <c r="D10" s="1"/>
      <c r="E10" s="1"/>
      <c r="F10" s="1"/>
      <c r="G10" s="1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46"/>
      <c r="AE10" s="1"/>
      <c r="AF10" s="47" t="s">
        <v>38</v>
      </c>
    </row>
    <row r="11" ht="15" customHeight="1" spans="1:32">
      <c r="A11" s="19"/>
      <c r="B11" s="1"/>
      <c r="C11" s="1"/>
      <c r="D11" s="1"/>
      <c r="E11" s="1"/>
      <c r="F11" s="1"/>
      <c r="G11" s="1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46"/>
      <c r="AE11" s="1"/>
      <c r="AF11" s="47" t="s">
        <v>38</v>
      </c>
    </row>
    <row r="12" ht="15" customHeight="1" spans="1:32">
      <c r="A12" s="19"/>
      <c r="B12" s="1"/>
      <c r="C12" s="1"/>
      <c r="D12" s="1"/>
      <c r="E12" s="1"/>
      <c r="F12" s="1"/>
      <c r="G12" s="1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46"/>
      <c r="AE12" s="1"/>
      <c r="AF12" s="47" t="s">
        <v>38</v>
      </c>
    </row>
    <row r="13" ht="15" customHeight="1" spans="1:32">
      <c r="A13" s="19"/>
      <c r="B13" s="1"/>
      <c r="C13" s="1"/>
      <c r="D13" s="1"/>
      <c r="E13" s="1"/>
      <c r="F13" s="1"/>
      <c r="G13" s="1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46"/>
      <c r="AE13" s="1"/>
      <c r="AF13" s="47" t="s">
        <v>38</v>
      </c>
    </row>
    <row r="14" ht="15" customHeight="1" spans="1:32">
      <c r="A14" s="19"/>
      <c r="B14" s="1"/>
      <c r="C14" s="1"/>
      <c r="D14" s="1"/>
      <c r="E14" s="1"/>
      <c r="F14" s="1"/>
      <c r="G14" s="1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46"/>
      <c r="AE14" s="1"/>
      <c r="AF14" s="47" t="s">
        <v>38</v>
      </c>
    </row>
    <row r="15" ht="15" customHeight="1" spans="1:32">
      <c r="A15" s="19"/>
      <c r="B15" s="1"/>
      <c r="C15" s="1"/>
      <c r="D15" s="1"/>
      <c r="E15" s="1"/>
      <c r="F15" s="1"/>
      <c r="G15" s="1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46"/>
      <c r="AE15" s="1"/>
      <c r="AF15" s="47" t="s">
        <v>38</v>
      </c>
    </row>
    <row r="16" ht="15" customHeight="1" spans="1:32">
      <c r="A16" s="19"/>
      <c r="B16" s="1"/>
      <c r="C16" s="1"/>
      <c r="D16" s="1"/>
      <c r="E16" s="1"/>
      <c r="F16" s="1"/>
      <c r="G16" s="1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46"/>
      <c r="AE16" s="1"/>
      <c r="AF16" s="47" t="s">
        <v>38</v>
      </c>
    </row>
    <row r="17" ht="15" customHeight="1" spans="1:32">
      <c r="A17" s="19"/>
      <c r="B17" s="1"/>
      <c r="C17" s="1"/>
      <c r="D17" s="1"/>
      <c r="E17" s="1"/>
      <c r="F17" s="1"/>
      <c r="G17" s="3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46"/>
      <c r="AE17" s="1"/>
      <c r="AF17" s="47" t="s">
        <v>38</v>
      </c>
    </row>
    <row r="18" ht="15" customHeight="1" spans="1:32">
      <c r="A18" s="19"/>
      <c r="B18" s="1"/>
      <c r="C18" s="1"/>
      <c r="D18" s="1"/>
      <c r="E18" s="1"/>
      <c r="F18" s="1"/>
      <c r="G18" s="1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46"/>
      <c r="AE18" s="1"/>
      <c r="AF18" s="47" t="s">
        <v>38</v>
      </c>
    </row>
    <row r="19" ht="15" customHeight="1" spans="1:32">
      <c r="A19" s="19"/>
      <c r="B19" s="1"/>
      <c r="C19" s="1"/>
      <c r="D19" s="1"/>
      <c r="E19" s="1"/>
      <c r="F19" s="1"/>
      <c r="G19" s="1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46"/>
      <c r="AE19" s="1"/>
      <c r="AF19" s="47" t="s">
        <v>38</v>
      </c>
    </row>
    <row r="20" ht="15" customHeight="1" spans="1:32">
      <c r="A20" s="19"/>
      <c r="B20" s="1"/>
      <c r="C20" s="1"/>
      <c r="D20" s="1"/>
      <c r="E20" s="1"/>
      <c r="F20" s="1"/>
      <c r="G20" s="1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46"/>
      <c r="AE20" s="1"/>
      <c r="AF20" s="47" t="s">
        <v>38</v>
      </c>
    </row>
    <row r="21" ht="15" customHeight="1" spans="1:32">
      <c r="A21" s="19"/>
      <c r="B21" s="1"/>
      <c r="C21" s="1"/>
      <c r="D21" s="1"/>
      <c r="E21" s="1"/>
      <c r="F21" s="1"/>
      <c r="G21" s="1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46"/>
      <c r="AE21" s="1"/>
      <c r="AF21" s="47" t="s">
        <v>38</v>
      </c>
    </row>
    <row r="22" ht="15" customHeight="1" spans="1:32">
      <c r="A22" s="19"/>
      <c r="B22" s="1"/>
      <c r="C22" s="1"/>
      <c r="D22" s="1"/>
      <c r="E22" s="1"/>
      <c r="F22" s="1"/>
      <c r="G22" s="1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46"/>
      <c r="AE22" s="1"/>
      <c r="AF22" s="47" t="s">
        <v>38</v>
      </c>
    </row>
    <row r="23" s="2" customFormat="1" ht="15" customHeight="1" spans="1:32">
      <c r="A23" s="19"/>
      <c r="B23" s="20"/>
      <c r="C23" s="20"/>
      <c r="D23" s="20"/>
      <c r="E23" s="20"/>
      <c r="F23" s="20"/>
      <c r="G23" s="1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48"/>
      <c r="AE23" s="20"/>
      <c r="AF23" s="47" t="s">
        <v>38</v>
      </c>
    </row>
    <row r="24" ht="15" customHeight="1" spans="1:32">
      <c r="A24" s="19"/>
      <c r="B24" s="1"/>
      <c r="C24" s="1"/>
      <c r="D24" s="1"/>
      <c r="E24" s="1"/>
      <c r="F24" s="1"/>
      <c r="G24" s="1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46"/>
      <c r="AE24" s="1"/>
      <c r="AF24" s="47" t="s">
        <v>38</v>
      </c>
    </row>
    <row r="25" ht="15" customHeight="1" spans="1:32">
      <c r="A25" s="19"/>
      <c r="B25" s="1"/>
      <c r="C25" s="1"/>
      <c r="D25" s="1"/>
      <c r="E25" s="1"/>
      <c r="F25" s="1"/>
      <c r="G25" s="1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46"/>
      <c r="AE25" s="1"/>
      <c r="AF25" s="47" t="s">
        <v>38</v>
      </c>
    </row>
    <row r="26" ht="15" customHeight="1" spans="1:32">
      <c r="A26" s="21"/>
      <c r="B26" s="1"/>
      <c r="C26" s="1"/>
      <c r="D26" s="1"/>
      <c r="E26" s="1"/>
      <c r="F26" s="1"/>
      <c r="G26" s="1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46"/>
      <c r="AE26" s="1"/>
      <c r="AF26" s="47" t="s">
        <v>38</v>
      </c>
    </row>
    <row r="27" ht="15" customHeight="1" spans="1:32">
      <c r="A27" s="22"/>
      <c r="B27" s="1"/>
      <c r="C27" s="1"/>
      <c r="D27" s="1"/>
      <c r="E27" s="1"/>
      <c r="F27" s="1"/>
      <c r="G27" s="1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46"/>
      <c r="AE27" s="1"/>
      <c r="AF27" s="47" t="s">
        <v>38</v>
      </c>
    </row>
    <row r="28" ht="15" customHeight="1" spans="1:32">
      <c r="A28" s="22"/>
      <c r="B28" s="1"/>
      <c r="C28" s="1"/>
      <c r="D28" s="1"/>
      <c r="E28" s="1"/>
      <c r="F28" s="1"/>
      <c r="G28" s="1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46"/>
      <c r="AE28" s="1"/>
      <c r="AF28" s="47" t="s">
        <v>38</v>
      </c>
    </row>
    <row r="29" ht="15" customHeight="1" spans="1:32">
      <c r="A29" s="22"/>
      <c r="B29" s="1"/>
      <c r="C29" s="1"/>
      <c r="D29" s="1"/>
      <c r="E29" s="1"/>
      <c r="F29" s="1"/>
      <c r="G29" s="1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46"/>
      <c r="AE29" s="1"/>
      <c r="AF29" s="47" t="s">
        <v>38</v>
      </c>
    </row>
    <row r="30" ht="15" customHeight="1" spans="1:32">
      <c r="A30" s="23" t="s">
        <v>40</v>
      </c>
      <c r="B30" s="24"/>
      <c r="C30" s="24"/>
      <c r="D30" s="25"/>
      <c r="E30" s="26"/>
      <c r="F30" s="26"/>
      <c r="G30" s="26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49"/>
      <c r="AE30" s="26"/>
      <c r="AF30" s="50"/>
    </row>
    <row r="31" ht="15.95" customHeight="1" spans="1:3">
      <c r="A31" s="28" t="s">
        <v>41</v>
      </c>
      <c r="B31" s="28"/>
      <c r="C31" s="28"/>
    </row>
    <row r="32" ht="15.95" customHeight="1" spans="3:42">
      <c r="C32" s="28" t="s">
        <v>42</v>
      </c>
      <c r="D32" s="29" t="s">
        <v>43</v>
      </c>
      <c r="E32" s="30"/>
      <c r="F32" s="30"/>
      <c r="G32" s="30"/>
      <c r="H32" s="31" t="s">
        <v>44</v>
      </c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 t="s">
        <v>45</v>
      </c>
      <c r="U32" s="31"/>
      <c r="V32" s="3"/>
      <c r="W32" s="3"/>
      <c r="X32" s="3"/>
      <c r="Y32" s="3"/>
      <c r="Z32" s="3"/>
      <c r="AA32" s="3"/>
      <c r="AB32" s="3"/>
      <c r="AN32" s="31"/>
      <c r="AO32" s="31"/>
      <c r="AP32" s="31"/>
    </row>
  </sheetData>
  <mergeCells count="36">
    <mergeCell ref="A1:AF1"/>
    <mergeCell ref="H2:AC2"/>
    <mergeCell ref="H3:Q3"/>
    <mergeCell ref="R3:AC3"/>
    <mergeCell ref="I4:J4"/>
    <mergeCell ref="R4:S4"/>
    <mergeCell ref="T4:U4"/>
    <mergeCell ref="V4:W4"/>
    <mergeCell ref="X4:Y4"/>
    <mergeCell ref="Z4:AA4"/>
    <mergeCell ref="AB4:AC4"/>
    <mergeCell ref="A30:D30"/>
    <mergeCell ref="A31:C31"/>
    <mergeCell ref="D32:G32"/>
    <mergeCell ref="H32:J32"/>
    <mergeCell ref="T32:U32"/>
    <mergeCell ref="AN32:AP32"/>
    <mergeCell ref="A2:A5"/>
    <mergeCell ref="A6:A26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N4:N5"/>
    <mergeCell ref="O4:O5"/>
    <mergeCell ref="P4:P5"/>
    <mergeCell ref="Q4:Q5"/>
    <mergeCell ref="AD2:AD5"/>
    <mergeCell ref="AE2:AE5"/>
    <mergeCell ref="AF2:AF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2" sqref="C2"/>
    </sheetView>
  </sheetViews>
  <sheetFormatPr defaultColWidth="9" defaultRowHeight="13.5" outlineLevelRow="1" outlineLevelCol="2"/>
  <cols>
    <col min="2" max="2" width="12.25" customWidth="1"/>
    <col min="3" max="3" width="26.625" customWidth="1"/>
  </cols>
  <sheetData>
    <row r="1" spans="1:3">
      <c r="A1" t="s">
        <v>3</v>
      </c>
      <c r="B1" t="s">
        <v>46</v>
      </c>
      <c r="C1" t="s">
        <v>47</v>
      </c>
    </row>
    <row r="2" spans="1:3">
      <c r="A2" t="str">
        <f>总表!C6</f>
        <v>何孟莹</v>
      </c>
      <c r="B2">
        <f>总表!D6</f>
        <v>17681130790</v>
      </c>
      <c r="C2" t="str">
        <f>总表!AD6</f>
        <v>341125199809297762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9" sqref="C9"/>
    </sheetView>
  </sheetViews>
  <sheetFormatPr defaultColWidth="9" defaultRowHeight="13.5" outlineLevelRow="1" outlineLevelCol="2"/>
  <cols>
    <col min="2" max="2" width="13.375" customWidth="1"/>
    <col min="3" max="3" width="26.25" customWidth="1"/>
  </cols>
  <sheetData>
    <row r="1" spans="1:3">
      <c r="A1" t="s">
        <v>3</v>
      </c>
      <c r="B1" t="s">
        <v>46</v>
      </c>
      <c r="C1" t="s">
        <v>47</v>
      </c>
    </row>
    <row r="2" spans="1:3">
      <c r="A2" t="str">
        <f>总表!C6</f>
        <v>何孟莹</v>
      </c>
      <c r="B2">
        <f>总表!D6</f>
        <v>17681130790</v>
      </c>
      <c r="C2" t="str">
        <f>总表!AD6</f>
        <v>341125199809297762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2"/>
  <sheetViews>
    <sheetView topLeftCell="B1" workbookViewId="0">
      <selection activeCell="D12" sqref="D12"/>
    </sheetView>
  </sheetViews>
  <sheetFormatPr defaultColWidth="9" defaultRowHeight="13.5" outlineLevelRow="1" outlineLevelCol="3"/>
  <cols>
    <col min="2" max="2" width="12.625"/>
    <col min="3" max="3" width="11.625" customWidth="1"/>
    <col min="4" max="4" width="26.875" customWidth="1"/>
  </cols>
  <sheetData>
    <row r="1" spans="2:4">
      <c r="B1" t="s">
        <v>3</v>
      </c>
      <c r="C1" t="s">
        <v>46</v>
      </c>
      <c r="D1" t="s">
        <v>47</v>
      </c>
    </row>
    <row r="2" spans="2:4">
      <c r="B2" t="s">
        <v>34</v>
      </c>
      <c r="C2">
        <f>总表!D6</f>
        <v>17681130790</v>
      </c>
      <c r="D2" t="str">
        <f>总表!AD6</f>
        <v>341125199809297762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tabSelected="1" workbookViewId="0">
      <selection activeCell="B2" sqref="B2"/>
    </sheetView>
  </sheetViews>
  <sheetFormatPr defaultColWidth="9" defaultRowHeight="13.5" outlineLevelRow="1" outlineLevelCol="1"/>
  <cols>
    <col min="2" max="2" width="12.5" customWidth="1"/>
  </cols>
  <sheetData>
    <row r="1" spans="1:2">
      <c r="A1" t="s">
        <v>3</v>
      </c>
      <c r="B1" t="s">
        <v>46</v>
      </c>
    </row>
    <row r="2" spans="1:2">
      <c r="A2" s="1" t="s">
        <v>39</v>
      </c>
      <c r="B2" s="1">
        <v>15256976217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20"/>
  <sheetViews>
    <sheetView workbookViewId="0">
      <selection activeCell="B2" sqref="A1:B2"/>
    </sheetView>
  </sheetViews>
  <sheetFormatPr defaultColWidth="9" defaultRowHeight="13.5" outlineLevelCol="4"/>
  <cols>
    <col min="2" max="2" width="12.625"/>
  </cols>
  <sheetData>
    <row r="1" spans="1:2">
      <c r="A1" t="s">
        <v>3</v>
      </c>
      <c r="B1" t="s">
        <v>46</v>
      </c>
    </row>
    <row r="2" spans="1:2">
      <c r="A2" t="str">
        <f>总表!C6</f>
        <v>何孟莹</v>
      </c>
      <c r="B2">
        <f>总表!D6</f>
        <v>17681130790</v>
      </c>
    </row>
    <row r="5" hidden="1" spans="1:5">
      <c r="A5">
        <f>总表!C9</f>
        <v>0</v>
      </c>
      <c r="B5">
        <f>总表!D9</f>
        <v>0</v>
      </c>
      <c r="C5">
        <f>总表!H9</f>
        <v>0</v>
      </c>
      <c r="E5">
        <f>总表!F9</f>
        <v>0</v>
      </c>
    </row>
    <row r="8" hidden="1" spans="1:5">
      <c r="A8">
        <f>总表!C12</f>
        <v>0</v>
      </c>
      <c r="B8">
        <f>总表!D12</f>
        <v>0</v>
      </c>
      <c r="C8">
        <f>总表!H12</f>
        <v>0</v>
      </c>
      <c r="E8">
        <f>总表!F12</f>
        <v>0</v>
      </c>
    </row>
    <row r="14" hidden="1" spans="1:5">
      <c r="A14">
        <f>总表!C18</f>
        <v>0</v>
      </c>
      <c r="B14">
        <f>总表!D18</f>
        <v>0</v>
      </c>
      <c r="C14">
        <f>总表!H18</f>
        <v>0</v>
      </c>
      <c r="E14">
        <f>总表!F18</f>
        <v>0</v>
      </c>
    </row>
    <row r="16" hidden="1" spans="1:5">
      <c r="A16">
        <f>总表!C20</f>
        <v>0</v>
      </c>
      <c r="B16">
        <f>总表!D20</f>
        <v>0</v>
      </c>
      <c r="C16">
        <f>总表!H20</f>
        <v>0</v>
      </c>
      <c r="E16">
        <f>总表!F20</f>
        <v>0</v>
      </c>
    </row>
    <row r="17" hidden="1" spans="1:5">
      <c r="A17">
        <f>总表!C21</f>
        <v>0</v>
      </c>
      <c r="B17">
        <f>总表!D21</f>
        <v>0</v>
      </c>
      <c r="C17">
        <f>总表!H21</f>
        <v>0</v>
      </c>
      <c r="E17">
        <f>总表!F21</f>
        <v>0</v>
      </c>
    </row>
    <row r="19" hidden="1" spans="1:5">
      <c r="A19">
        <f>总表!C23</f>
        <v>0</v>
      </c>
      <c r="B19">
        <f>总表!D23</f>
        <v>0</v>
      </c>
      <c r="C19">
        <f>总表!H23</f>
        <v>0</v>
      </c>
      <c r="E19">
        <f>总表!F23</f>
        <v>0</v>
      </c>
    </row>
    <row r="20" hidden="1" spans="1:5">
      <c r="A20">
        <f>总表!C24</f>
        <v>0</v>
      </c>
      <c r="B20">
        <f>总表!D24</f>
        <v>0</v>
      </c>
      <c r="C20">
        <f>总表!H24</f>
        <v>0</v>
      </c>
      <c r="E20">
        <f>总表!F24</f>
        <v>0</v>
      </c>
    </row>
  </sheetData>
  <autoFilter ref="A1:E22">
    <filterColumn colId="2">
      <filters blank="1"/>
    </filterColumn>
    <extLst/>
  </autoFilter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21"/>
  <sheetViews>
    <sheetView workbookViewId="0">
      <selection activeCell="B22" sqref="A5:B22"/>
    </sheetView>
  </sheetViews>
  <sheetFormatPr defaultColWidth="9" defaultRowHeight="13.5" outlineLevelCol="2"/>
  <cols>
    <col min="2" max="2" width="12.625"/>
  </cols>
  <sheetData>
    <row r="1" spans="1:2">
      <c r="A1" t="s">
        <v>3</v>
      </c>
      <c r="B1" t="s">
        <v>46</v>
      </c>
    </row>
    <row r="2" spans="1:2">
      <c r="A2" t="str">
        <f>总表!C6</f>
        <v>何孟莹</v>
      </c>
      <c r="B2">
        <f>总表!D6</f>
        <v>17681130790</v>
      </c>
    </row>
    <row r="3" hidden="1" spans="1:3">
      <c r="A3" t="str">
        <f>总表!C7</f>
        <v>黄煜</v>
      </c>
      <c r="B3">
        <f>总表!D7</f>
        <v>15256976217</v>
      </c>
      <c r="C3">
        <f>总表!K7</f>
        <v>0</v>
      </c>
    </row>
    <row r="4" hidden="1" spans="1:3">
      <c r="A4">
        <f>总表!C8</f>
        <v>0</v>
      </c>
      <c r="B4">
        <f>总表!D8</f>
        <v>0</v>
      </c>
      <c r="C4">
        <f>总表!K8</f>
        <v>0</v>
      </c>
    </row>
    <row r="12" hidden="1" spans="1:3">
      <c r="A12">
        <f>总表!C16</f>
        <v>0</v>
      </c>
      <c r="B12">
        <f>总表!D16</f>
        <v>0</v>
      </c>
      <c r="C12">
        <f>总表!K16</f>
        <v>0</v>
      </c>
    </row>
    <row r="17" hidden="1" spans="1:3">
      <c r="A17">
        <f>总表!C21</f>
        <v>0</v>
      </c>
      <c r="B17">
        <f>总表!D21</f>
        <v>0</v>
      </c>
      <c r="C17">
        <f>总表!K21</f>
        <v>0</v>
      </c>
    </row>
    <row r="19" hidden="1" spans="1:3">
      <c r="A19">
        <f>总表!C23</f>
        <v>0</v>
      </c>
      <c r="B19">
        <f>总表!D23</f>
        <v>0</v>
      </c>
      <c r="C19">
        <f>总表!K23</f>
        <v>0</v>
      </c>
    </row>
    <row r="21" hidden="1" spans="1:3">
      <c r="A21">
        <f>总表!C25</f>
        <v>0</v>
      </c>
      <c r="B21">
        <f>总表!D25</f>
        <v>0</v>
      </c>
      <c r="C21">
        <f>总表!K25</f>
        <v>0</v>
      </c>
    </row>
  </sheetData>
  <autoFilter ref="A1:C22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17"/>
  <sheetViews>
    <sheetView workbookViewId="0">
      <selection activeCell="A3" sqref="A3:B22"/>
    </sheetView>
  </sheetViews>
  <sheetFormatPr defaultColWidth="9" defaultRowHeight="13.5" outlineLevelCol="2"/>
  <cols>
    <col min="2" max="2" width="12.625"/>
  </cols>
  <sheetData>
    <row r="1" spans="1:2">
      <c r="A1" t="s">
        <v>3</v>
      </c>
      <c r="B1" t="s">
        <v>46</v>
      </c>
    </row>
    <row r="2" spans="1:2">
      <c r="A2" t="str">
        <f>总表!C6</f>
        <v>何孟莹</v>
      </c>
      <c r="B2">
        <f>总表!D6</f>
        <v>17681130790</v>
      </c>
    </row>
    <row r="5" hidden="1" spans="1:3">
      <c r="A5">
        <f>总表!C9</f>
        <v>0</v>
      </c>
      <c r="B5">
        <f>总表!D9</f>
        <v>0</v>
      </c>
      <c r="C5">
        <f>总表!L9</f>
        <v>0</v>
      </c>
    </row>
    <row r="12" hidden="1" spans="1:3">
      <c r="A12">
        <f>总表!C16</f>
        <v>0</v>
      </c>
      <c r="B12">
        <f>总表!D16</f>
        <v>0</v>
      </c>
      <c r="C12">
        <f>总表!L16</f>
        <v>0</v>
      </c>
    </row>
    <row r="14" hidden="1" spans="1:3">
      <c r="A14">
        <f>总表!C18</f>
        <v>0</v>
      </c>
      <c r="B14">
        <f>总表!D18</f>
        <v>0</v>
      </c>
      <c r="C14">
        <f>总表!L18</f>
        <v>0</v>
      </c>
    </row>
    <row r="15" hidden="1" spans="1:3">
      <c r="A15">
        <f>总表!C19</f>
        <v>0</v>
      </c>
      <c r="B15">
        <f>总表!D19</f>
        <v>0</v>
      </c>
      <c r="C15">
        <f>总表!L19</f>
        <v>0</v>
      </c>
    </row>
    <row r="17" hidden="1" spans="1:3">
      <c r="A17">
        <f>总表!C21</f>
        <v>0</v>
      </c>
      <c r="B17">
        <f>总表!D21</f>
        <v>0</v>
      </c>
      <c r="C17">
        <f>总表!L21</f>
        <v>0</v>
      </c>
    </row>
  </sheetData>
  <autoFilter ref="A1:C22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18"/>
  <sheetViews>
    <sheetView workbookViewId="0">
      <selection activeCell="A2" sqref="A2:B2"/>
    </sheetView>
  </sheetViews>
  <sheetFormatPr defaultColWidth="9" defaultRowHeight="13.5" outlineLevelCol="2"/>
  <cols>
    <col min="2" max="2" width="12.625"/>
  </cols>
  <sheetData>
    <row r="1" spans="1:2">
      <c r="A1" t="s">
        <v>3</v>
      </c>
      <c r="B1" t="s">
        <v>46</v>
      </c>
    </row>
    <row r="2" spans="1:2">
      <c r="A2" t="str">
        <f>总表!C6</f>
        <v>何孟莹</v>
      </c>
      <c r="B2">
        <f>总表!D6</f>
        <v>17681130790</v>
      </c>
    </row>
    <row r="5" hidden="1" spans="1:3">
      <c r="A5">
        <f>总表!C9</f>
        <v>0</v>
      </c>
      <c r="B5">
        <f>总表!D9</f>
        <v>0</v>
      </c>
      <c r="C5">
        <f>总表!O9</f>
        <v>0</v>
      </c>
    </row>
    <row r="7" hidden="1" spans="1:3">
      <c r="A7">
        <f>总表!C11</f>
        <v>0</v>
      </c>
      <c r="B7">
        <f>总表!D11</f>
        <v>0</v>
      </c>
      <c r="C7">
        <f>总表!O11</f>
        <v>0</v>
      </c>
    </row>
    <row r="11" hidden="1" spans="1:3">
      <c r="A11">
        <f>总表!C15</f>
        <v>0</v>
      </c>
      <c r="B11">
        <f>总表!D15</f>
        <v>0</v>
      </c>
      <c r="C11">
        <f>总表!O15</f>
        <v>0</v>
      </c>
    </row>
    <row r="12" hidden="1" spans="1:3">
      <c r="A12">
        <f>总表!C16</f>
        <v>0</v>
      </c>
      <c r="B12">
        <f>总表!D16</f>
        <v>0</v>
      </c>
      <c r="C12">
        <f>总表!O16</f>
        <v>0</v>
      </c>
    </row>
    <row r="15" hidden="1" spans="1:3">
      <c r="A15">
        <f>总表!C19</f>
        <v>0</v>
      </c>
      <c r="B15">
        <f>总表!D19</f>
        <v>0</v>
      </c>
      <c r="C15">
        <f>总表!O19</f>
        <v>0</v>
      </c>
    </row>
    <row r="18" hidden="1" spans="1:3">
      <c r="A18">
        <f>总表!C22</f>
        <v>0</v>
      </c>
      <c r="B18">
        <f>总表!D22</f>
        <v>0</v>
      </c>
      <c r="C18">
        <f>总表!O22</f>
        <v>0</v>
      </c>
    </row>
  </sheetData>
  <autoFilter ref="A1:C22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22"/>
  <sheetViews>
    <sheetView workbookViewId="0">
      <selection activeCell="A3" sqref="A3:B13"/>
    </sheetView>
  </sheetViews>
  <sheetFormatPr defaultColWidth="9" defaultRowHeight="13.5" outlineLevelCol="2"/>
  <cols>
    <col min="2" max="2" width="12.625"/>
  </cols>
  <sheetData>
    <row r="1" spans="1:2">
      <c r="A1" t="s">
        <v>3</v>
      </c>
      <c r="B1" t="s">
        <v>46</v>
      </c>
    </row>
    <row r="2" spans="1:2">
      <c r="A2" t="str">
        <f>总表!C6</f>
        <v>何孟莹</v>
      </c>
      <c r="B2">
        <f>总表!D6</f>
        <v>17681130790</v>
      </c>
    </row>
    <row r="7" hidden="1" spans="1:3">
      <c r="A7">
        <f>总表!C11</f>
        <v>0</v>
      </c>
      <c r="B7">
        <f>总表!D11</f>
        <v>0</v>
      </c>
      <c r="C7">
        <f>总表!P11</f>
        <v>0</v>
      </c>
    </row>
    <row r="8" hidden="1" spans="1:3">
      <c r="A8">
        <f>总表!C12</f>
        <v>0</v>
      </c>
      <c r="B8">
        <f>总表!D12</f>
        <v>0</v>
      </c>
      <c r="C8">
        <f>总表!P12</f>
        <v>0</v>
      </c>
    </row>
    <row r="9" hidden="1" spans="1:3">
      <c r="A9">
        <f>总表!C13</f>
        <v>0</v>
      </c>
      <c r="B9">
        <f>总表!D13</f>
        <v>0</v>
      </c>
      <c r="C9">
        <f>总表!P13</f>
        <v>0</v>
      </c>
    </row>
    <row r="11" hidden="1" spans="1:3">
      <c r="A11">
        <f>总表!C15</f>
        <v>0</v>
      </c>
      <c r="B11">
        <f>总表!D15</f>
        <v>0</v>
      </c>
      <c r="C11">
        <f>总表!P15</f>
        <v>0</v>
      </c>
    </row>
    <row r="14" hidden="1" spans="1:3">
      <c r="A14">
        <f>总表!C18</f>
        <v>0</v>
      </c>
      <c r="B14">
        <f>总表!D18</f>
        <v>0</v>
      </c>
      <c r="C14">
        <f>总表!P18</f>
        <v>0</v>
      </c>
    </row>
    <row r="15" hidden="1" spans="1:3">
      <c r="A15">
        <f>总表!C19</f>
        <v>0</v>
      </c>
      <c r="B15">
        <f>总表!D19</f>
        <v>0</v>
      </c>
      <c r="C15">
        <f>总表!P19</f>
        <v>0</v>
      </c>
    </row>
    <row r="16" hidden="1" spans="1:3">
      <c r="A16">
        <f>总表!C20</f>
        <v>0</v>
      </c>
      <c r="B16">
        <f>总表!D20</f>
        <v>0</v>
      </c>
      <c r="C16">
        <f>总表!P20</f>
        <v>0</v>
      </c>
    </row>
    <row r="17" hidden="1" spans="1:3">
      <c r="A17">
        <f>总表!C21</f>
        <v>0</v>
      </c>
      <c r="B17">
        <f>总表!D21</f>
        <v>0</v>
      </c>
      <c r="C17">
        <f>总表!P21</f>
        <v>0</v>
      </c>
    </row>
    <row r="18" hidden="1" spans="1:3">
      <c r="A18">
        <f>总表!C22</f>
        <v>0</v>
      </c>
      <c r="B18">
        <f>总表!D22</f>
        <v>0</v>
      </c>
      <c r="C18">
        <f>总表!P22</f>
        <v>0</v>
      </c>
    </row>
    <row r="19" hidden="1" spans="1:3">
      <c r="A19">
        <f>总表!C23</f>
        <v>0</v>
      </c>
      <c r="B19">
        <f>总表!D23</f>
        <v>0</v>
      </c>
      <c r="C19">
        <f>总表!P23</f>
        <v>0</v>
      </c>
    </row>
    <row r="20" hidden="1" spans="1:3">
      <c r="A20">
        <f>总表!C24</f>
        <v>0</v>
      </c>
      <c r="B20">
        <f>总表!D24</f>
        <v>0</v>
      </c>
      <c r="C20">
        <f>总表!P24</f>
        <v>0</v>
      </c>
    </row>
    <row r="21" hidden="1" spans="1:3">
      <c r="A21">
        <f>总表!C25</f>
        <v>0</v>
      </c>
      <c r="B21">
        <f>总表!D25</f>
        <v>0</v>
      </c>
      <c r="C21">
        <f>总表!P25</f>
        <v>0</v>
      </c>
    </row>
    <row r="22" hidden="1" spans="1:3">
      <c r="A22">
        <f>总表!C26</f>
        <v>0</v>
      </c>
      <c r="B22">
        <f>总表!D26</f>
        <v>0</v>
      </c>
      <c r="C22">
        <f>总表!P26</f>
        <v>0</v>
      </c>
    </row>
  </sheetData>
  <autoFilter ref="A1:C22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1" sqref="C1:C2"/>
    </sheetView>
  </sheetViews>
  <sheetFormatPr defaultColWidth="9" defaultRowHeight="13.5" outlineLevelRow="1" outlineLevelCol="2"/>
  <cols>
    <col min="2" max="2" width="12.625"/>
    <col min="3" max="3" width="23" customWidth="1"/>
  </cols>
  <sheetData>
    <row r="1" spans="1:3">
      <c r="A1" t="s">
        <v>3</v>
      </c>
      <c r="B1" t="s">
        <v>46</v>
      </c>
      <c r="C1" t="s">
        <v>47</v>
      </c>
    </row>
    <row r="2" spans="1:3">
      <c r="A2" t="str">
        <f>总表!C6</f>
        <v>何孟莹</v>
      </c>
      <c r="B2">
        <f>总表!D6</f>
        <v>17681130790</v>
      </c>
      <c r="C2" t="str">
        <f>总表!AD6</f>
        <v>341125199809297762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B4" sqref="B4"/>
    </sheetView>
  </sheetViews>
  <sheetFormatPr defaultColWidth="9" defaultRowHeight="13.5" outlineLevelRow="1" outlineLevelCol="2"/>
  <cols>
    <col min="2" max="2" width="12.625"/>
    <col min="3" max="3" width="26.5" customWidth="1"/>
  </cols>
  <sheetData>
    <row r="1" spans="1:3">
      <c r="A1" t="s">
        <v>3</v>
      </c>
      <c r="B1" t="s">
        <v>46</v>
      </c>
      <c r="C1" t="s">
        <v>47</v>
      </c>
    </row>
    <row r="2" spans="1:3">
      <c r="A2" t="s">
        <v>34</v>
      </c>
      <c r="B2">
        <v>17681103790</v>
      </c>
      <c r="C2" s="51" t="s">
        <v>37</v>
      </c>
    </row>
  </sheetData>
  <autoFilter ref="A1:D21">
    <extLst/>
  </autoFilter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opLeftCell="A10" workbookViewId="0">
      <selection activeCell="C1" sqref="C1:C2"/>
    </sheetView>
  </sheetViews>
  <sheetFormatPr defaultColWidth="9" defaultRowHeight="13.5" outlineLevelRow="1" outlineLevelCol="2"/>
  <cols>
    <col min="2" max="2" width="12.875" customWidth="1"/>
    <col min="3" max="3" width="26.875" customWidth="1"/>
  </cols>
  <sheetData>
    <row r="1" spans="1:3">
      <c r="A1" t="s">
        <v>3</v>
      </c>
      <c r="B1" t="s">
        <v>46</v>
      </c>
      <c r="C1" t="s">
        <v>47</v>
      </c>
    </row>
    <row r="2" spans="1:3">
      <c r="A2" t="str">
        <f>总表!C6</f>
        <v>何孟莹</v>
      </c>
      <c r="B2">
        <f>总表!D6</f>
        <v>17681130790</v>
      </c>
      <c r="C2" t="str">
        <f>总表!AD6</f>
        <v>341125199809297762</v>
      </c>
    </row>
  </sheetData>
  <autoFilter ref="A1:B2"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总表</vt:lpstr>
      <vt:lpstr>银联</vt:lpstr>
      <vt:lpstr>微众</vt:lpstr>
      <vt:lpstr>钱大</vt:lpstr>
      <vt:lpstr>苏宁金融</vt:lpstr>
      <vt:lpstr>云端金融</vt:lpstr>
      <vt:lpstr>国泰</vt:lpstr>
      <vt:lpstr>安信</vt:lpstr>
      <vt:lpstr>川财</vt:lpstr>
      <vt:lpstr>齐鲁</vt:lpstr>
      <vt:lpstr>蜂狂购</vt:lpstr>
      <vt:lpstr>东北</vt:lpstr>
      <vt:lpstr>光大证券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2018-03-19T08:57:58Z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