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<sst xmlns="http://schemas.openxmlformats.org/spreadsheetml/2006/main" count="53">
  <si>
    <t>2018年4月13日网点每日报表（院士大厦）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</si>
  <si>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</si>
  <si>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</si>
  <si>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</si>
  <si>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</si>
  <si>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</si>
  <si>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</si>
  <si>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</si>
  <si>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</si>
  <si>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</si>
  <si>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</si>
  <si>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杭州银行</t>
  </si>
  <si>
    <t>民生</t>
  </si>
  <si>
    <t>招商生活</t>
  </si>
  <si>
    <t>银联</t>
  </si>
  <si>
    <t>华夏</t>
  </si>
  <si>
    <t>微众有折</t>
  </si>
  <si>
    <t>联璧</t>
  </si>
  <si>
    <t>榕树</t>
  </si>
  <si>
    <t>聚宝</t>
  </si>
  <si>
    <t>一淘</t>
  </si>
  <si>
    <t>昆仑银行</t>
  </si>
  <si>
    <t>联讯限三</t>
  </si>
  <si>
    <t>山西证券不限</t>
  </si>
  <si>
    <t>国泰证券不限</t>
  </si>
  <si>
    <t>东北不限</t>
  </si>
  <si>
    <t>华融2不限</t>
  </si>
  <si>
    <t>是否完成</t>
  </si>
  <si>
    <t>资金账号</t>
  </si>
  <si>
    <t>ID</t>
  </si>
  <si>
    <t>后六位</t>
  </si>
  <si>
    <t>南柯</t>
  </si>
  <si>
    <t>梁雪</t>
  </si>
  <si>
    <t>闫绍阳</t>
  </si>
  <si>
    <t>6216923514225747</t>
  </si>
  <si>
    <t>5爱美丽20398205</t>
  </si>
  <si>
    <t>340121199805307306</t>
  </si>
  <si>
    <t>张球</t>
  </si>
  <si>
    <t>裴玉玲</t>
  </si>
  <si>
    <t>王俊杰</t>
  </si>
  <si>
    <t>6216923514225036</t>
  </si>
  <si>
    <t>342426199902160844</t>
  </si>
  <si>
    <t>徐小红</t>
  </si>
  <si>
    <t>为李易如既往</t>
  </si>
  <si>
    <t>340827199806142722</t>
  </si>
  <si>
    <t>合计：</t>
  </si>
  <si>
    <t>网点发生费用合计：205</t>
  </si>
  <si>
    <t>其中：</t>
  </si>
  <si>
    <t>1、兼职工资：155</t>
  </si>
  <si>
    <t>2、代理工资：55</t>
  </si>
  <si>
    <t>单名</t>
  </si>
  <si>
    <t>数量</t>
  </si>
  <si>
    <t>合计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</si>
</sst>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3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0" fontId="5" fillId="0" borderId="21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25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22" applyNumberFormat="0" applyAlignment="0" applyProtection="0">
      <alignment vertical="center"/>
    </xf>
    <xf numFmtId="0" fontId="21" fillId="14" borderId="26" applyNumberFormat="0" applyAlignment="0" applyProtection="0">
      <alignment vertical="center"/>
    </xf>
    <xf numFmtId="0" fontId="4" fillId="6" borderId="20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27" applyNumberFormat="0" applyFill="0" applyAlignment="0" applyProtection="0">
      <alignment vertical="center"/>
    </xf>
    <xf numFmtId="0" fontId="14" fillId="0" borderId="24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6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2"/>
  <sheetViews>
    <sheetView tabSelected="1" topLeftCell="C1" workbookViewId="0">
      <selection activeCell="U19" sqref="U19"/>
    </sheetView>
  </sheetViews>
  <sheetFormatPr defaultColWidth="9" defaultRowHeight="13.5"/>
  <cols>
    <col min="4" max="4" width="11.125"/>
    <col min="19" max="21" width="11.125"/>
    <col min="32" max="32" width="19.625" customWidth="1"/>
  </cols>
  <sheetData>
    <row r="1" ht="30" customHeight="1" spans="1:4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="1" customFormat="1" ht="15" customHeight="1" spans="1:34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4" t="s">
        <v>7</v>
      </c>
      <c r="H2" s="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4"/>
      <c r="W2" s="4"/>
      <c r="X2" s="4"/>
      <c r="Y2" s="4"/>
      <c r="Z2" s="4"/>
      <c r="AA2" s="4"/>
      <c r="AB2" s="4"/>
      <c r="AC2" s="4"/>
      <c r="AD2" s="4"/>
      <c r="AE2" s="4"/>
      <c r="AF2" s="4" t="s">
        <v>8</v>
      </c>
      <c r="AG2" s="4" t="s">
        <v>9</v>
      </c>
      <c r="AH2" s="19" t="s">
        <v>10</v>
      </c>
    </row>
    <row r="3" s="1" customFormat="1" ht="15" customHeight="1" spans="1:34">
      <c r="A3" s="7"/>
      <c r="B3" s="8"/>
      <c r="C3" s="8"/>
      <c r="D3" s="8"/>
      <c r="E3" s="8"/>
      <c r="F3" s="9"/>
      <c r="G3" s="8"/>
      <c r="H3" s="10"/>
      <c r="V3" s="18"/>
      <c r="W3" s="18"/>
      <c r="X3" s="18"/>
      <c r="Y3" s="18"/>
      <c r="Z3" s="18"/>
      <c r="AA3" s="18"/>
      <c r="AB3" s="18"/>
      <c r="AC3" s="18"/>
      <c r="AD3" s="18"/>
      <c r="AE3" s="18"/>
      <c r="AF3" s="8"/>
      <c r="AG3" s="8"/>
      <c r="AH3" s="20"/>
    </row>
    <row r="4" s="1" customFormat="1" ht="15" customHeight="1" spans="1:34">
      <c r="A4" s="7"/>
      <c r="B4" s="8"/>
      <c r="C4" s="8"/>
      <c r="D4" s="8"/>
      <c r="E4" s="8"/>
      <c r="F4" s="9"/>
      <c r="G4" s="8"/>
      <c r="H4" s="9" t="s">
        <v>11</v>
      </c>
      <c r="I4" s="10" t="s">
        <v>12</v>
      </c>
      <c r="J4" s="17"/>
      <c r="K4" s="9" t="s">
        <v>13</v>
      </c>
      <c r="L4" s="9" t="s">
        <v>14</v>
      </c>
      <c r="M4" s="9" t="s">
        <v>15</v>
      </c>
      <c r="N4" s="9" t="s">
        <v>16</v>
      </c>
      <c r="O4" s="9" t="s">
        <v>17</v>
      </c>
      <c r="P4" s="1" t="s">
        <v>18</v>
      </c>
      <c r="Q4" s="1" t="s">
        <v>19</v>
      </c>
      <c r="R4" s="1" t="s">
        <v>20</v>
      </c>
      <c r="T4" s="1" t="s">
        <v>21</v>
      </c>
      <c r="V4" s="1" t="s">
        <v>22</v>
      </c>
      <c r="X4" s="8" t="s">
        <v>23</v>
      </c>
      <c r="Y4" s="8"/>
      <c r="Z4" s="8" t="s">
        <v>24</v>
      </c>
      <c r="AA4" s="8"/>
      <c r="AB4" s="8" t="s">
        <v>25</v>
      </c>
      <c r="AC4" s="8"/>
      <c r="AD4" s="8" t="s">
        <v>26</v>
      </c>
      <c r="AE4" s="8"/>
      <c r="AF4" s="8"/>
      <c r="AG4" s="8"/>
      <c r="AH4" s="20"/>
    </row>
    <row r="5" s="1" customFormat="1" ht="14" customHeight="1" spans="1:34">
      <c r="A5" s="7"/>
      <c r="B5" s="8"/>
      <c r="C5" s="8"/>
      <c r="D5" s="8"/>
      <c r="E5" s="8"/>
      <c r="F5" s="11"/>
      <c r="G5" s="8"/>
      <c r="H5" s="11"/>
      <c r="I5" s="11" t="s">
        <v>27</v>
      </c>
      <c r="J5" s="11" t="s">
        <v>28</v>
      </c>
      <c r="K5" s="9"/>
      <c r="L5" s="11"/>
      <c r="M5" s="9"/>
      <c r="N5" s="9"/>
      <c r="O5" s="11"/>
      <c r="R5" s="11" t="s">
        <v>27</v>
      </c>
      <c r="S5" s="11" t="s">
        <v>29</v>
      </c>
      <c r="T5" s="11" t="s">
        <v>27</v>
      </c>
      <c r="U5" s="11" t="s">
        <v>30</v>
      </c>
      <c r="V5" s="11" t="s">
        <v>27</v>
      </c>
      <c r="W5" s="11" t="s">
        <v>28</v>
      </c>
      <c r="X5" s="11" t="s">
        <v>27</v>
      </c>
      <c r="Y5" s="11" t="s">
        <v>28</v>
      </c>
      <c r="Z5" s="11" t="s">
        <v>27</v>
      </c>
      <c r="AA5" s="11" t="s">
        <v>28</v>
      </c>
      <c r="AB5" s="11" t="s">
        <v>27</v>
      </c>
      <c r="AC5" s="11" t="s">
        <v>28</v>
      </c>
      <c r="AD5" s="11" t="s">
        <v>27</v>
      </c>
      <c r="AE5" s="11" t="s">
        <v>28</v>
      </c>
      <c r="AF5" s="8"/>
      <c r="AG5" s="8"/>
      <c r="AH5" s="20"/>
    </row>
    <row r="6" s="1" customFormat="1" ht="15" customHeight="1" spans="1:34">
      <c r="A6" s="7" t="s">
        <v>31</v>
      </c>
      <c r="B6" s="8">
        <v>1</v>
      </c>
      <c r="C6" s="8" t="s">
        <v>32</v>
      </c>
      <c r="D6" s="8">
        <v>13696767840</v>
      </c>
      <c r="E6" s="8">
        <v>65</v>
      </c>
      <c r="F6" s="8" t="s">
        <v>33</v>
      </c>
      <c r="G6" s="8">
        <v>25</v>
      </c>
      <c r="H6" s="8">
        <v>1</v>
      </c>
      <c r="I6" s="8">
        <v>1</v>
      </c>
      <c r="J6" s="22" t="s">
        <v>34</v>
      </c>
      <c r="K6" s="8">
        <v>1</v>
      </c>
      <c r="L6" s="8">
        <v>0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 t="s">
        <v>35</v>
      </c>
      <c r="T6" s="1">
        <v>0</v>
      </c>
      <c r="U6" s="1">
        <v>0</v>
      </c>
      <c r="V6" s="1">
        <v>0</v>
      </c>
      <c r="W6" s="8">
        <v>0</v>
      </c>
      <c r="X6" s="8">
        <v>1</v>
      </c>
      <c r="Y6" s="22" t="s">
        <v>36</v>
      </c>
      <c r="Z6" s="8">
        <v>0</v>
      </c>
      <c r="AA6" s="8">
        <v>0</v>
      </c>
      <c r="AB6" s="8">
        <v>1</v>
      </c>
      <c r="AC6" s="22" t="s">
        <v>36</v>
      </c>
      <c r="AD6" s="8">
        <v>1</v>
      </c>
      <c r="AE6" s="22" t="s">
        <v>36</v>
      </c>
      <c r="AF6" s="22" t="s">
        <v>36</v>
      </c>
      <c r="AG6" s="8"/>
      <c r="AH6" s="20" t="s">
        <v>37</v>
      </c>
    </row>
    <row r="7" s="1" customFormat="1" ht="15" customHeight="1" spans="1:34">
      <c r="A7" s="7" t="s">
        <v>31</v>
      </c>
      <c r="B7" s="8">
        <v>2</v>
      </c>
      <c r="C7" s="8" t="s">
        <v>38</v>
      </c>
      <c r="D7" s="8">
        <v>17855105452</v>
      </c>
      <c r="E7" s="8">
        <v>70</v>
      </c>
      <c r="F7" s="8" t="s">
        <v>39</v>
      </c>
      <c r="G7" s="8">
        <v>25</v>
      </c>
      <c r="H7" s="8">
        <v>1</v>
      </c>
      <c r="I7" s="8">
        <v>1</v>
      </c>
      <c r="J7" s="22" t="s">
        <v>40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0</v>
      </c>
      <c r="R7" s="8">
        <v>1</v>
      </c>
      <c r="S7" s="8">
        <v>15643358258</v>
      </c>
      <c r="T7" s="8">
        <v>1</v>
      </c>
      <c r="U7" s="8">
        <v>652447</v>
      </c>
      <c r="V7" s="8">
        <v>1</v>
      </c>
      <c r="W7" s="22" t="s">
        <v>41</v>
      </c>
      <c r="X7" s="8">
        <v>1</v>
      </c>
      <c r="Y7" s="22" t="s">
        <v>41</v>
      </c>
      <c r="Z7" s="8">
        <v>1</v>
      </c>
      <c r="AA7" s="22" t="s">
        <v>41</v>
      </c>
      <c r="AB7" s="8">
        <v>0</v>
      </c>
      <c r="AC7" s="8">
        <v>0</v>
      </c>
      <c r="AD7" s="8">
        <v>1</v>
      </c>
      <c r="AE7" s="22" t="s">
        <v>41</v>
      </c>
      <c r="AF7" s="22" t="s">
        <v>41</v>
      </c>
      <c r="AG7" s="8"/>
      <c r="AH7" s="20" t="s">
        <v>37</v>
      </c>
    </row>
    <row r="8" s="1" customFormat="1" ht="15" customHeight="1" spans="1:34">
      <c r="A8" s="7" t="s">
        <v>31</v>
      </c>
      <c r="B8" s="8">
        <v>3</v>
      </c>
      <c r="C8" s="8" t="s">
        <v>42</v>
      </c>
      <c r="D8" s="8">
        <v>1539183</v>
      </c>
      <c r="E8" s="8">
        <v>20</v>
      </c>
      <c r="F8" s="8" t="s">
        <v>33</v>
      </c>
      <c r="G8" s="8">
        <v>5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1</v>
      </c>
      <c r="S8" s="8" t="s">
        <v>43</v>
      </c>
      <c r="T8" s="8">
        <v>0</v>
      </c>
      <c r="U8" s="8">
        <v>0</v>
      </c>
      <c r="V8" s="8">
        <v>0</v>
      </c>
      <c r="W8" s="8">
        <v>0</v>
      </c>
      <c r="X8" s="8">
        <v>1</v>
      </c>
      <c r="Y8" s="22" t="s">
        <v>44</v>
      </c>
      <c r="Z8" s="8">
        <v>1</v>
      </c>
      <c r="AA8" s="22" t="s">
        <v>44</v>
      </c>
      <c r="AB8" s="8">
        <v>1</v>
      </c>
      <c r="AC8" s="22" t="s">
        <v>44</v>
      </c>
      <c r="AD8" s="8">
        <v>0</v>
      </c>
      <c r="AE8" s="8">
        <v>0</v>
      </c>
      <c r="AF8" s="22" t="s">
        <v>44</v>
      </c>
      <c r="AG8" s="8"/>
      <c r="AH8" s="20" t="s">
        <v>37</v>
      </c>
    </row>
    <row r="9" s="1" customFormat="1" ht="15" customHeight="1" spans="1:34">
      <c r="A9" s="7"/>
      <c r="B9" s="8"/>
      <c r="C9" s="8"/>
      <c r="D9" s="8"/>
      <c r="E9" s="8"/>
      <c r="F9" s="8"/>
      <c r="G9" s="8"/>
      <c r="H9" s="8">
        <f t="shared" ref="H9:R9" si="0">SUM(H6:H8)</f>
        <v>2</v>
      </c>
      <c r="I9" s="8">
        <f t="shared" si="0"/>
        <v>2</v>
      </c>
      <c r="J9" s="8">
        <f t="shared" si="0"/>
        <v>0</v>
      </c>
      <c r="K9" s="8">
        <f t="shared" si="0"/>
        <v>2</v>
      </c>
      <c r="L9" s="8">
        <f t="shared" si="0"/>
        <v>1</v>
      </c>
      <c r="M9" s="8">
        <f t="shared" si="0"/>
        <v>2</v>
      </c>
      <c r="N9" s="8">
        <f t="shared" si="0"/>
        <v>2</v>
      </c>
      <c r="O9" s="8">
        <f t="shared" si="0"/>
        <v>2</v>
      </c>
      <c r="P9" s="8">
        <f t="shared" si="0"/>
        <v>2</v>
      </c>
      <c r="Q9" s="8">
        <f t="shared" si="0"/>
        <v>1</v>
      </c>
      <c r="R9" s="8">
        <f t="shared" si="0"/>
        <v>3</v>
      </c>
      <c r="S9" s="8"/>
      <c r="T9" s="8">
        <f>SUM(T6:T8)</f>
        <v>1</v>
      </c>
      <c r="U9" s="8"/>
      <c r="V9" s="8">
        <f>SUM(V6:V8)</f>
        <v>1</v>
      </c>
      <c r="W9" s="8"/>
      <c r="X9" s="8">
        <f>SUM(X6:X8)</f>
        <v>3</v>
      </c>
      <c r="Y9" s="8"/>
      <c r="Z9" s="8">
        <f>SUM(Z6:Z8)</f>
        <v>2</v>
      </c>
      <c r="AA9" s="8"/>
      <c r="AB9" s="8">
        <f>SUM(AB6:AB8)</f>
        <v>2</v>
      </c>
      <c r="AC9" s="8"/>
      <c r="AD9" s="8">
        <v>2</v>
      </c>
      <c r="AE9" s="8"/>
      <c r="AF9" s="8"/>
      <c r="AG9" s="8"/>
      <c r="AH9" s="20"/>
    </row>
    <row r="10" s="1" customFormat="1" ht="15" customHeight="1" spans="1:34">
      <c r="A10" s="12" t="s">
        <v>45</v>
      </c>
      <c r="B10" s="13"/>
      <c r="C10" s="13"/>
      <c r="D10" s="14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21"/>
    </row>
    <row r="11" s="1" customFormat="1" ht="16" customHeight="1" spans="1:1">
      <c r="A11" s="1" t="s">
        <v>46</v>
      </c>
    </row>
    <row r="12" s="1" customFormat="1" ht="16" customHeight="1" spans="3:15">
      <c r="C12" s="1" t="s">
        <v>47</v>
      </c>
      <c r="D12" s="1" t="s">
        <v>48</v>
      </c>
      <c r="O12" s="1" t="s">
        <v>49</v>
      </c>
    </row>
  </sheetData>
  <mergeCells count="34">
    <mergeCell ref="A1:AO1"/>
    <mergeCell ref="V2:AE2"/>
    <mergeCell ref="V3:AE3"/>
    <mergeCell ref="I4:J4"/>
    <mergeCell ref="R4:S4"/>
    <mergeCell ref="T4:U4"/>
    <mergeCell ref="V4:W4"/>
    <mergeCell ref="X4:Y4"/>
    <mergeCell ref="Z4:AA4"/>
    <mergeCell ref="AB4:AC4"/>
    <mergeCell ref="AD4:AE4"/>
    <mergeCell ref="A10:D10"/>
    <mergeCell ref="A11:F11"/>
    <mergeCell ref="D12:G12"/>
    <mergeCell ref="O12:X12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N4:N5"/>
    <mergeCell ref="O4:O5"/>
    <mergeCell ref="P4:P5"/>
    <mergeCell ref="Q4:Q5"/>
    <mergeCell ref="AF2:AF5"/>
    <mergeCell ref="AG2:AG5"/>
    <mergeCell ref="AH2:AH5"/>
    <mergeCell ref="H2:S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workbookViewId="0">
      <selection activeCell="I13" sqref="I13"/>
    </sheetView>
  </sheetViews>
  <sheetFormatPr defaultColWidth="9" defaultRowHeight="13.5" outlineLevelCol="1"/>
  <cols>
    <col min="1" max="1" width="13.625" customWidth="1"/>
  </cols>
  <sheetData>
    <row r="1" spans="1:2">
      <c r="A1" t="s">
        <v>50</v>
      </c>
      <c r="B1" t="s">
        <v>51</v>
      </c>
    </row>
    <row r="2" spans="1:2">
      <c r="A2" t="str">
        <f>Sheet1!H4</f>
        <v>杭州银行</v>
      </c>
      <c r="B2">
        <v>2</v>
      </c>
    </row>
    <row r="3" spans="1:2">
      <c r="A3" t="str">
        <f>Sheet1!I4</f>
        <v>民生</v>
      </c>
      <c r="B3">
        <v>2</v>
      </c>
    </row>
    <row r="4" spans="1:2">
      <c r="A4" t="str">
        <f>Sheet1!K4</f>
        <v>招商生活</v>
      </c>
      <c r="B4">
        <v>2</v>
      </c>
    </row>
    <row r="5" spans="1:2">
      <c r="A5" t="str">
        <f>Sheet1!L4</f>
        <v>银联</v>
      </c>
      <c r="B5">
        <v>1</v>
      </c>
    </row>
    <row r="6" spans="1:2">
      <c r="A6" t="str">
        <f>Sheet1!M4</f>
        <v>华夏</v>
      </c>
      <c r="B6">
        <v>2</v>
      </c>
    </row>
    <row r="7" spans="1:2">
      <c r="A7" t="str">
        <f>Sheet1!N4</f>
        <v>微众有折</v>
      </c>
      <c r="B7">
        <v>2</v>
      </c>
    </row>
    <row r="8" spans="1:2">
      <c r="A8" t="str">
        <f>Sheet1!O4</f>
        <v>联璧</v>
      </c>
      <c r="B8">
        <v>2</v>
      </c>
    </row>
    <row r="9" spans="1:2">
      <c r="A9" t="str">
        <f>Sheet1!P4</f>
        <v>榕树</v>
      </c>
      <c r="B9">
        <v>2</v>
      </c>
    </row>
    <row r="10" spans="1:2">
      <c r="A10" t="str">
        <f>Sheet1!Q4</f>
        <v>聚宝</v>
      </c>
      <c r="B10">
        <v>1</v>
      </c>
    </row>
    <row r="11" spans="1:2">
      <c r="A11" t="str">
        <f>Sheet1!R4</f>
        <v>一淘</v>
      </c>
      <c r="B11">
        <v>3</v>
      </c>
    </row>
    <row r="12" spans="1:2">
      <c r="A12" t="str">
        <f>Sheet1!T4</f>
        <v>昆仑银行</v>
      </c>
      <c r="B12">
        <v>1</v>
      </c>
    </row>
    <row r="13" spans="1:2">
      <c r="A13" t="str">
        <f>Sheet1!V4</f>
        <v>联讯限三</v>
      </c>
      <c r="B13">
        <v>1</v>
      </c>
    </row>
    <row r="14" spans="1:2">
      <c r="A14" t="str">
        <f>Sheet1!X4</f>
        <v>山西证券不限</v>
      </c>
      <c r="B14">
        <v>3</v>
      </c>
    </row>
    <row r="15" spans="1:2">
      <c r="A15" t="str">
        <f>Sheet1!Z4</f>
        <v>国泰证券不限</v>
      </c>
      <c r="B15">
        <v>2</v>
      </c>
    </row>
    <row r="16" spans="1:2">
      <c r="A16" t="str">
        <f>Sheet1!AB4</f>
        <v>东北不限</v>
      </c>
      <c r="B16">
        <v>2</v>
      </c>
    </row>
    <row r="17" spans="1:2">
      <c r="A17" t="str">
        <f>Sheet1!AD4</f>
        <v>华融2不限</v>
      </c>
      <c r="B17">
        <v>2</v>
      </c>
    </row>
    <row r="18" spans="1:2">
      <c r="A18" t="s">
        <v>52</v>
      </c>
      <c r="B18">
        <f>SUM(B2:B17)</f>
        <v>30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FreeMan_1388892150</cp:lastModifiedBy>
  <dcterms:created xsi:type="dcterms:W3CDTF">2018-04-13T09:19:00Z</dcterms:created>
  <dcterms:modified xsi:type="dcterms:W3CDTF">2018-04-13T10:35:04Z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