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E26" i="2"/>
  <c r="AI26"/>
  <c r="AE26"/>
  <c r="AC26"/>
  <c r="AA26"/>
  <c r="Y26"/>
  <c r="W26"/>
  <c r="U26"/>
  <c r="S26"/>
  <c r="R26"/>
  <c r="Q26"/>
  <c r="M26"/>
  <c r="L26"/>
  <c r="K26"/>
  <c r="I26"/>
  <c r="H26"/>
  <c r="G26"/>
</calcChain>
</file>

<file path=xl/sharedStrings.xml><?xml version="1.0" encoding="utf-8"?>
<sst xmlns="http://schemas.openxmlformats.org/spreadsheetml/2006/main" count="130" uniqueCount="95">
  <si>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</si>
  <si>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</si>
  <si>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</si>
  <si>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</si>
  <si>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</si>
  <si>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</si>
  <si>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</si>
  <si>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</si>
  <si>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</si>
  <si>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其中：</t>
  </si>
  <si>
    <t>1、兼职工资：</t>
  </si>
  <si>
    <t>2、代理费：</t>
  </si>
  <si>
    <t>微众</t>
    <phoneticPr fontId="3" type="noConversion"/>
  </si>
  <si>
    <t>订单名称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</si>
  <si>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</si>
  <si>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</si>
  <si>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</si>
  <si>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华夏</t>
    <phoneticPr fontId="3" type="noConversion"/>
  </si>
  <si>
    <t>其他</t>
    <phoneticPr fontId="3" type="noConversion"/>
  </si>
  <si>
    <t>电子账号</t>
    <phoneticPr fontId="3" type="noConversion"/>
  </si>
  <si>
    <t>甘肃</t>
    <phoneticPr fontId="3" type="noConversion"/>
  </si>
  <si>
    <t>苏宁</t>
    <phoneticPr fontId="3" type="noConversion"/>
  </si>
  <si>
    <t>民生银行</t>
    <phoneticPr fontId="3" type="noConversion"/>
  </si>
  <si>
    <t>钱大掌柜</t>
    <phoneticPr fontId="3" type="noConversion"/>
  </si>
  <si>
    <t>东北（不限3）</t>
    <phoneticPr fontId="3" type="noConversion"/>
  </si>
  <si>
    <t>申万（不限3）</t>
    <phoneticPr fontId="3" type="noConversion"/>
  </si>
  <si>
    <t>微众</t>
    <phoneticPr fontId="3" type="noConversion"/>
  </si>
  <si>
    <t>华夏</t>
    <phoneticPr fontId="3" type="noConversion"/>
  </si>
  <si>
    <t>东北证券</t>
    <phoneticPr fontId="3" type="noConversion"/>
  </si>
  <si>
    <t>银河证券</t>
    <phoneticPr fontId="3" type="noConversion"/>
  </si>
  <si>
    <t>新时代证券</t>
    <phoneticPr fontId="3" type="noConversion"/>
  </si>
  <si>
    <t>申万证券</t>
    <phoneticPr fontId="3" type="noConversion"/>
  </si>
  <si>
    <t>潘祥森</t>
    <phoneticPr fontId="3" type="noConversion"/>
  </si>
  <si>
    <t>新时代（限3）</t>
    <phoneticPr fontId="3" type="noConversion"/>
  </si>
  <si>
    <t>上海（限3）</t>
    <phoneticPr fontId="3" type="noConversion"/>
  </si>
  <si>
    <t>国联（限3）</t>
    <phoneticPr fontId="3" type="noConversion"/>
  </si>
  <si>
    <t>安信（不限3）</t>
    <phoneticPr fontId="3" type="noConversion"/>
  </si>
  <si>
    <t>一淘</t>
    <phoneticPr fontId="3" type="noConversion"/>
  </si>
  <si>
    <t>103815837831</t>
    <phoneticPr fontId="3" type="noConversion"/>
  </si>
  <si>
    <t>6216923509864146</t>
    <phoneticPr fontId="3" type="noConversion"/>
  </si>
  <si>
    <t>341181199807134610</t>
    <phoneticPr fontId="3" type="noConversion"/>
  </si>
  <si>
    <t>240700016045</t>
    <phoneticPr fontId="3" type="noConversion"/>
  </si>
  <si>
    <t>袁玮豪</t>
    <phoneticPr fontId="3" type="noConversion"/>
  </si>
  <si>
    <t>6216923509874855</t>
    <phoneticPr fontId="3" type="noConversion"/>
  </si>
  <si>
    <t>19288702</t>
    <phoneticPr fontId="3" type="noConversion"/>
  </si>
  <si>
    <t>340502199705080012</t>
    <phoneticPr fontId="3" type="noConversion"/>
  </si>
  <si>
    <t>2014077</t>
    <phoneticPr fontId="3" type="noConversion"/>
  </si>
  <si>
    <t>810030033824</t>
    <phoneticPr fontId="3" type="noConversion"/>
  </si>
  <si>
    <t>徐俊</t>
    <phoneticPr fontId="3" type="noConversion"/>
  </si>
  <si>
    <t>340101199802280018</t>
    <phoneticPr fontId="3" type="noConversion"/>
  </si>
  <si>
    <t>19288701</t>
    <phoneticPr fontId="3" type="noConversion"/>
  </si>
  <si>
    <t>2014069</t>
    <phoneticPr fontId="3" type="noConversion"/>
  </si>
  <si>
    <t>240700016046</t>
    <phoneticPr fontId="3" type="noConversion"/>
  </si>
  <si>
    <t>6216923509867149</t>
    <phoneticPr fontId="3" type="noConversion"/>
  </si>
  <si>
    <t>淘宝用户名</t>
    <phoneticPr fontId="3" type="noConversion"/>
  </si>
  <si>
    <t>刘明强</t>
    <phoneticPr fontId="3" type="noConversion"/>
  </si>
  <si>
    <t>6216923509862009</t>
    <phoneticPr fontId="3" type="noConversion"/>
  </si>
  <si>
    <t>马路上的逆行人</t>
    <phoneticPr fontId="3" type="noConversion"/>
  </si>
  <si>
    <t>云闪付</t>
    <phoneticPr fontId="3" type="noConversion"/>
  </si>
  <si>
    <t>30737262</t>
    <phoneticPr fontId="3" type="noConversion"/>
  </si>
  <si>
    <t>371581199606074452</t>
    <phoneticPr fontId="3" type="noConversion"/>
  </si>
  <si>
    <t>240700016042</t>
    <phoneticPr fontId="3" type="noConversion"/>
  </si>
  <si>
    <t>张涛</t>
    <phoneticPr fontId="3" type="noConversion"/>
  </si>
  <si>
    <t>118843297</t>
    <phoneticPr fontId="3" type="noConversion"/>
  </si>
  <si>
    <t>118843289</t>
    <phoneticPr fontId="3" type="noConversion"/>
  </si>
  <si>
    <t>30737319</t>
    <phoneticPr fontId="3" type="noConversion"/>
  </si>
  <si>
    <t>13349053127</t>
    <phoneticPr fontId="3" type="noConversion"/>
  </si>
  <si>
    <t>庐州开拓者</t>
    <phoneticPr fontId="3" type="noConversion"/>
  </si>
  <si>
    <t>一淘</t>
    <phoneticPr fontId="3" type="noConversion"/>
  </si>
  <si>
    <t>甘肃</t>
    <phoneticPr fontId="3" type="noConversion"/>
  </si>
  <si>
    <t>苏宁</t>
    <phoneticPr fontId="3" type="noConversion"/>
  </si>
  <si>
    <t>民生银行</t>
    <phoneticPr fontId="3" type="noConversion"/>
  </si>
  <si>
    <t>钱大掌柜</t>
    <phoneticPr fontId="3" type="noConversion"/>
  </si>
  <si>
    <t>云闪付</t>
    <phoneticPr fontId="3" type="noConversion"/>
  </si>
  <si>
    <t>上海证券</t>
    <phoneticPr fontId="3" type="noConversion"/>
  </si>
  <si>
    <t>国联证券</t>
    <phoneticPr fontId="3" type="noConversion"/>
  </si>
  <si>
    <t>安信证券</t>
    <phoneticPr fontId="3" type="noConversion"/>
  </si>
  <si>
    <t>川财证券</t>
    <phoneticPr fontId="3" type="noConversion"/>
  </si>
  <si>
    <t>2018年3月26日网点每日报表（蚌埠大学城网点）</t>
    <phoneticPr fontId="3" type="noConversion"/>
  </si>
  <si>
    <t>刘梦伟</t>
    <phoneticPr fontId="3" type="noConversion"/>
  </si>
  <si>
    <t>t_1497951202741_、、、</t>
    <phoneticPr fontId="3" type="noConversion"/>
  </si>
  <si>
    <t>6216923509930251</t>
    <phoneticPr fontId="3" type="noConversion"/>
  </si>
  <si>
    <t>云端金融</t>
    <phoneticPr fontId="3" type="noConversion"/>
  </si>
  <si>
    <t>1</t>
    <phoneticPr fontId="3" type="noConversion"/>
  </si>
  <si>
    <t>6217379800125022302</t>
    <phoneticPr fontId="3" type="noConversion"/>
  </si>
  <si>
    <t>34062119991201283x</t>
    <phoneticPr fontId="3" type="noConversion"/>
  </si>
  <si>
    <t>810030033858</t>
  </si>
  <si>
    <t>订单数量</t>
    <phoneticPr fontId="3" type="noConversion"/>
  </si>
  <si>
    <t>云端金融</t>
    <phoneticPr fontId="3" type="noConversion"/>
  </si>
  <si>
    <t>国泰证券</t>
    <phoneticPr fontId="3" type="noConversion"/>
  </si>
  <si>
    <t>合计：</t>
    <phoneticPr fontId="3" type="noConversion"/>
  </si>
  <si>
    <t xml:space="preserve"> </t>
    <phoneticPr fontId="3" type="noConversion"/>
  </si>
  <si>
    <t>银河（不限3）</t>
    <phoneticPr fontId="3" type="noConversion"/>
  </si>
  <si>
    <t>川财（不限3）</t>
    <phoneticPr fontId="3" type="noConversion"/>
  </si>
  <si>
    <t>国泰（不限3）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</si>
</sst>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4" fillId="0" borderId="4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20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4" fillId="0" borderId="8" xfId="0" applyNumberFormat="1" applyFont="1" applyBorder="1">
      <alignment vertical="center"/>
    </xf>
    <xf numFmtId="0" fontId="1" fillId="0" borderId="20" xfId="0" applyFont="1" applyBorder="1" applyAlignment="1">
      <alignment horizontal="right" vertical="center"/>
    </xf>
    <xf numFmtId="49" fontId="4" fillId="0" borderId="4" xfId="0" applyNumberFormat="1" applyFont="1" applyFill="1" applyBorder="1" applyAlignment="1">
      <alignment horizontal="right" vertical="center"/>
    </xf>
    <xf numFmtId="49" fontId="4" fillId="0" borderId="8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3"/>
  <sheetViews>
    <sheetView zoomScale="90" zoomScaleNormal="90" workbookViewId="0">
      <pane xSplit="6" ySplit="5" topLeftCell="X6" activePane="bottomRight" state="frozen"/>
      <selection pane="topRight"/>
      <selection pane="bottomLeft"/>
      <selection pane="bottomRight" activeCell="AG4" sqref="AG4:AH4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24.125" style="1" customWidth="1"/>
    <col min="11" max="13" width="9" style="1"/>
    <col min="14" max="14" width="17.5" style="1" customWidth="1"/>
    <col min="15" max="15" width="10.75" style="1" customWidth="1"/>
    <col min="16" max="16" width="16.75" style="1" customWidth="1"/>
    <col min="17" max="17" width="10.875" style="1" customWidth="1"/>
    <col min="18" max="19" width="9" style="2"/>
    <col min="20" max="20" width="18.125" style="2" customWidth="1"/>
    <col min="21" max="21" width="9" style="2"/>
    <col min="22" max="22" width="15.375" style="2" customWidth="1"/>
    <col min="23" max="23" width="9" style="2"/>
    <col min="24" max="24" width="15.5" style="2" customWidth="1"/>
    <col min="25" max="25" width="11.5" style="2" customWidth="1"/>
    <col min="26" max="26" width="16.5" style="2" customWidth="1"/>
    <col min="27" max="27" width="11.25" style="2" customWidth="1"/>
    <col min="28" max="28" width="18" style="2" customWidth="1"/>
    <col min="29" max="29" width="11.25" style="2" customWidth="1"/>
    <col min="30" max="30" width="17.375" style="2" customWidth="1"/>
    <col min="31" max="31" width="11.25" style="2" customWidth="1"/>
    <col min="32" max="32" width="17.75" style="2" customWidth="1"/>
    <col min="33" max="33" width="10.25" style="2" customWidth="1"/>
    <col min="34" max="34" width="17.75" style="2" customWidth="1"/>
    <col min="35" max="35" width="9" style="2"/>
    <col min="36" max="36" width="15.5" style="2" customWidth="1"/>
    <col min="37" max="37" width="30.375" style="1" customWidth="1"/>
    <col min="38" max="16384" width="9" style="1"/>
  </cols>
  <sheetData>
    <row r="1" spans="1:39" ht="27" customHeight="1" thickBot="1">
      <c r="A1" s="50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</row>
    <row r="2" spans="1:39" ht="15" customHeight="1">
      <c r="A2" s="45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2" t="s">
        <v>6</v>
      </c>
      <c r="AL2" s="52" t="s">
        <v>7</v>
      </c>
      <c r="AM2" s="54" t="s">
        <v>8</v>
      </c>
    </row>
    <row r="3" spans="1:39" ht="15" customHeight="1">
      <c r="A3" s="46"/>
      <c r="B3" s="42"/>
      <c r="C3" s="42"/>
      <c r="D3" s="42"/>
      <c r="E3" s="42"/>
      <c r="F3" s="42"/>
      <c r="G3" s="57" t="s">
        <v>18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31" t="s">
        <v>16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53"/>
      <c r="AL3" s="53"/>
      <c r="AM3" s="55"/>
    </row>
    <row r="4" spans="1:39" ht="15" customHeight="1">
      <c r="A4" s="46"/>
      <c r="B4" s="42"/>
      <c r="C4" s="42"/>
      <c r="D4" s="42"/>
      <c r="E4" s="42"/>
      <c r="F4" s="42"/>
      <c r="G4" s="33" t="s">
        <v>12</v>
      </c>
      <c r="H4" s="33" t="s">
        <v>17</v>
      </c>
      <c r="I4" s="35" t="s">
        <v>37</v>
      </c>
      <c r="J4" s="36"/>
      <c r="K4" s="33" t="s">
        <v>20</v>
      </c>
      <c r="L4" s="33" t="s">
        <v>21</v>
      </c>
      <c r="M4" s="35" t="s">
        <v>22</v>
      </c>
      <c r="N4" s="37"/>
      <c r="O4" s="35" t="s">
        <v>82</v>
      </c>
      <c r="P4" s="37"/>
      <c r="Q4" s="33" t="s">
        <v>23</v>
      </c>
      <c r="R4" s="62" t="s">
        <v>58</v>
      </c>
      <c r="S4" s="29" t="s">
        <v>33</v>
      </c>
      <c r="T4" s="30"/>
      <c r="U4" s="29" t="s">
        <v>34</v>
      </c>
      <c r="V4" s="30"/>
      <c r="W4" s="29" t="s">
        <v>35</v>
      </c>
      <c r="X4" s="30"/>
      <c r="Y4" s="29" t="s">
        <v>24</v>
      </c>
      <c r="Z4" s="30"/>
      <c r="AA4" s="29" t="s">
        <v>36</v>
      </c>
      <c r="AB4" s="30"/>
      <c r="AC4" s="29" t="s">
        <v>92</v>
      </c>
      <c r="AD4" s="30"/>
      <c r="AE4" s="29" t="s">
        <v>93</v>
      </c>
      <c r="AF4" s="30"/>
      <c r="AG4" s="29" t="s">
        <v>94</v>
      </c>
      <c r="AH4" s="30"/>
      <c r="AI4" s="29" t="s">
        <v>25</v>
      </c>
      <c r="AJ4" s="30"/>
      <c r="AK4" s="53"/>
      <c r="AL4" s="53"/>
      <c r="AM4" s="55"/>
    </row>
    <row r="5" spans="1:39" ht="15" customHeight="1">
      <c r="A5" s="46"/>
      <c r="B5" s="42"/>
      <c r="C5" s="42"/>
      <c r="D5" s="42"/>
      <c r="E5" s="42"/>
      <c r="F5" s="42"/>
      <c r="G5" s="44"/>
      <c r="H5" s="49"/>
      <c r="I5" s="24" t="s">
        <v>14</v>
      </c>
      <c r="J5" s="24" t="s">
        <v>54</v>
      </c>
      <c r="K5" s="34"/>
      <c r="L5" s="34"/>
      <c r="M5" s="24" t="s">
        <v>14</v>
      </c>
      <c r="N5" s="24" t="s">
        <v>19</v>
      </c>
      <c r="O5" s="24" t="s">
        <v>14</v>
      </c>
      <c r="P5" s="24" t="s">
        <v>19</v>
      </c>
      <c r="Q5" s="34"/>
      <c r="R5" s="43"/>
      <c r="S5" s="10" t="s">
        <v>14</v>
      </c>
      <c r="T5" s="10" t="s">
        <v>15</v>
      </c>
      <c r="U5" s="16" t="s">
        <v>14</v>
      </c>
      <c r="V5" s="16" t="s">
        <v>15</v>
      </c>
      <c r="W5" s="17" t="s">
        <v>14</v>
      </c>
      <c r="X5" s="17" t="s">
        <v>15</v>
      </c>
      <c r="Y5" s="24" t="s">
        <v>14</v>
      </c>
      <c r="Z5" s="24" t="s">
        <v>15</v>
      </c>
      <c r="AA5" s="24" t="s">
        <v>14</v>
      </c>
      <c r="AB5" s="24" t="s">
        <v>15</v>
      </c>
      <c r="AC5" s="24" t="s">
        <v>14</v>
      </c>
      <c r="AD5" s="24" t="s">
        <v>15</v>
      </c>
      <c r="AE5" s="24" t="s">
        <v>14</v>
      </c>
      <c r="AF5" s="24" t="s">
        <v>15</v>
      </c>
      <c r="AG5" s="24" t="s">
        <v>14</v>
      </c>
      <c r="AH5" s="24" t="s">
        <v>15</v>
      </c>
      <c r="AI5" s="21" t="s">
        <v>14</v>
      </c>
      <c r="AJ5" s="21" t="s">
        <v>15</v>
      </c>
      <c r="AK5" s="44"/>
      <c r="AL5" s="44"/>
      <c r="AM5" s="56"/>
    </row>
    <row r="6" spans="1:39" ht="15" customHeight="1">
      <c r="A6" s="60"/>
      <c r="B6" s="61">
        <v>1</v>
      </c>
      <c r="C6" s="63" t="s">
        <v>32</v>
      </c>
      <c r="D6" s="66">
        <v>19909655592</v>
      </c>
      <c r="E6" s="88">
        <v>71.099999999999994</v>
      </c>
      <c r="F6" s="60"/>
      <c r="G6" s="70">
        <v>1</v>
      </c>
      <c r="H6" s="67">
        <v>1</v>
      </c>
      <c r="I6" s="73">
        <v>1</v>
      </c>
      <c r="J6" s="79"/>
      <c r="K6" s="75">
        <v>1</v>
      </c>
      <c r="L6" s="75"/>
      <c r="M6" s="73">
        <v>1</v>
      </c>
      <c r="N6" s="79" t="s">
        <v>39</v>
      </c>
      <c r="O6" s="81"/>
      <c r="P6" s="81"/>
      <c r="Q6" s="75"/>
      <c r="R6" s="77">
        <v>1</v>
      </c>
      <c r="S6" s="73">
        <v>1</v>
      </c>
      <c r="T6" s="79">
        <v>118843310</v>
      </c>
      <c r="U6" s="73">
        <v>1</v>
      </c>
      <c r="V6" s="79" t="s">
        <v>38</v>
      </c>
      <c r="W6" s="73"/>
      <c r="X6" s="79"/>
      <c r="Y6" s="73">
        <v>1</v>
      </c>
      <c r="Z6" s="79" t="s">
        <v>40</v>
      </c>
      <c r="AA6" s="73">
        <v>1</v>
      </c>
      <c r="AB6" s="79" t="s">
        <v>40</v>
      </c>
      <c r="AC6" s="73">
        <v>1</v>
      </c>
      <c r="AD6" s="79" t="s">
        <v>41</v>
      </c>
      <c r="AE6" s="73">
        <v>1</v>
      </c>
      <c r="AF6" s="79">
        <v>2014067</v>
      </c>
      <c r="AG6" s="79"/>
      <c r="AH6" s="79"/>
      <c r="AI6" s="73"/>
      <c r="AJ6" s="79"/>
      <c r="AK6" s="79" t="s">
        <v>40</v>
      </c>
      <c r="AL6" s="25"/>
      <c r="AM6" s="26"/>
    </row>
    <row r="7" spans="1:39" ht="15" customHeight="1">
      <c r="A7" s="60"/>
      <c r="B7" s="61">
        <v>2</v>
      </c>
      <c r="C7" s="63" t="s">
        <v>42</v>
      </c>
      <c r="D7" s="66">
        <v>18055292819</v>
      </c>
      <c r="E7" s="88">
        <v>70</v>
      </c>
      <c r="F7" s="60"/>
      <c r="G7" s="71">
        <v>1</v>
      </c>
      <c r="H7" s="68">
        <v>1</v>
      </c>
      <c r="I7" s="73">
        <v>1</v>
      </c>
      <c r="J7" s="80" t="s">
        <v>66</v>
      </c>
      <c r="K7" s="76">
        <v>1</v>
      </c>
      <c r="L7" s="76">
        <v>1</v>
      </c>
      <c r="M7" s="14">
        <v>1</v>
      </c>
      <c r="N7" s="80" t="s">
        <v>43</v>
      </c>
      <c r="O7" s="80"/>
      <c r="P7" s="80"/>
      <c r="Q7" s="76">
        <v>1</v>
      </c>
      <c r="R7" s="77"/>
      <c r="S7" s="73"/>
      <c r="T7" s="79"/>
      <c r="U7" s="73"/>
      <c r="V7" s="79"/>
      <c r="W7" s="73">
        <v>1</v>
      </c>
      <c r="X7" s="79" t="s">
        <v>44</v>
      </c>
      <c r="Y7" s="73">
        <v>1</v>
      </c>
      <c r="Z7" s="79" t="s">
        <v>45</v>
      </c>
      <c r="AA7" s="73">
        <v>1</v>
      </c>
      <c r="AB7" s="79" t="s">
        <v>45</v>
      </c>
      <c r="AC7" s="73"/>
      <c r="AD7" s="79"/>
      <c r="AE7" s="73">
        <v>1</v>
      </c>
      <c r="AF7" s="79" t="s">
        <v>46</v>
      </c>
      <c r="AG7" s="79"/>
      <c r="AH7" s="79"/>
      <c r="AI7" s="73">
        <v>1</v>
      </c>
      <c r="AJ7" s="79" t="s">
        <v>47</v>
      </c>
      <c r="AK7" s="79" t="s">
        <v>45</v>
      </c>
      <c r="AL7" s="25"/>
      <c r="AM7" s="26"/>
    </row>
    <row r="8" spans="1:39" ht="15" customHeight="1">
      <c r="A8" s="60"/>
      <c r="B8" s="61">
        <v>3</v>
      </c>
      <c r="C8" s="63" t="s">
        <v>48</v>
      </c>
      <c r="D8" s="66">
        <v>18895671927</v>
      </c>
      <c r="E8" s="88">
        <v>70</v>
      </c>
      <c r="F8" s="60"/>
      <c r="G8" s="70">
        <v>1</v>
      </c>
      <c r="H8" s="67">
        <v>1</v>
      </c>
      <c r="I8" s="73">
        <v>1</v>
      </c>
      <c r="J8" s="81" t="s">
        <v>67</v>
      </c>
      <c r="K8" s="75">
        <v>1</v>
      </c>
      <c r="L8" s="75"/>
      <c r="M8" s="74">
        <v>1</v>
      </c>
      <c r="N8" s="81" t="s">
        <v>53</v>
      </c>
      <c r="O8" s="81"/>
      <c r="P8" s="81"/>
      <c r="Q8" s="75"/>
      <c r="R8" s="77">
        <v>1</v>
      </c>
      <c r="S8" s="73">
        <v>1</v>
      </c>
      <c r="T8" s="79" t="s">
        <v>49</v>
      </c>
      <c r="U8" s="73"/>
      <c r="V8" s="79"/>
      <c r="W8" s="73">
        <v>1</v>
      </c>
      <c r="X8" s="79" t="s">
        <v>50</v>
      </c>
      <c r="Y8" s="73">
        <v>1</v>
      </c>
      <c r="Z8" s="79" t="s">
        <v>49</v>
      </c>
      <c r="AA8" s="73">
        <v>1</v>
      </c>
      <c r="AB8" s="79" t="s">
        <v>49</v>
      </c>
      <c r="AC8" s="73">
        <v>1</v>
      </c>
      <c r="AD8" s="79" t="s">
        <v>52</v>
      </c>
      <c r="AE8" s="73">
        <v>1</v>
      </c>
      <c r="AF8" s="79" t="s">
        <v>51</v>
      </c>
      <c r="AG8" s="79"/>
      <c r="AH8" s="79"/>
      <c r="AI8" s="73"/>
      <c r="AJ8" s="79"/>
      <c r="AK8" s="79" t="s">
        <v>49</v>
      </c>
      <c r="AL8" s="25"/>
      <c r="AM8" s="26"/>
    </row>
    <row r="9" spans="1:39" ht="15" customHeight="1">
      <c r="A9" s="60"/>
      <c r="B9" s="61">
        <v>4</v>
      </c>
      <c r="C9" s="63" t="s">
        <v>55</v>
      </c>
      <c r="D9" s="66">
        <v>13339028901</v>
      </c>
      <c r="E9" s="88">
        <v>72.2</v>
      </c>
      <c r="F9" s="60"/>
      <c r="G9" s="71">
        <v>1</v>
      </c>
      <c r="H9" s="68">
        <v>1</v>
      </c>
      <c r="I9" s="14">
        <v>1</v>
      </c>
      <c r="J9" s="80" t="s">
        <v>57</v>
      </c>
      <c r="K9" s="76">
        <v>1</v>
      </c>
      <c r="L9" s="76"/>
      <c r="M9" s="14">
        <v>1</v>
      </c>
      <c r="N9" s="80" t="s">
        <v>56</v>
      </c>
      <c r="O9" s="80"/>
      <c r="P9" s="80"/>
      <c r="Q9" s="76">
        <v>1</v>
      </c>
      <c r="R9" s="77">
        <v>1</v>
      </c>
      <c r="S9" s="73">
        <v>1</v>
      </c>
      <c r="T9" s="79" t="s">
        <v>64</v>
      </c>
      <c r="U9" s="73"/>
      <c r="V9" s="79"/>
      <c r="W9" s="73"/>
      <c r="X9" s="79"/>
      <c r="Y9" s="73">
        <v>1</v>
      </c>
      <c r="Z9" s="79" t="s">
        <v>59</v>
      </c>
      <c r="AA9" s="73">
        <v>1</v>
      </c>
      <c r="AB9" s="79" t="s">
        <v>60</v>
      </c>
      <c r="AC9" s="73">
        <v>1</v>
      </c>
      <c r="AD9" s="79" t="s">
        <v>61</v>
      </c>
      <c r="AE9" s="73">
        <v>1</v>
      </c>
      <c r="AF9" s="79" t="s">
        <v>60</v>
      </c>
      <c r="AG9" s="79"/>
      <c r="AH9" s="79"/>
      <c r="AI9" s="73"/>
      <c r="AJ9" s="3"/>
      <c r="AK9" s="79" t="s">
        <v>60</v>
      </c>
      <c r="AL9" s="25"/>
      <c r="AM9" s="26"/>
    </row>
    <row r="10" spans="1:39" ht="15" customHeight="1">
      <c r="A10" s="60"/>
      <c r="B10" s="61">
        <v>5</v>
      </c>
      <c r="C10" s="63" t="s">
        <v>62</v>
      </c>
      <c r="D10" s="66">
        <v>18895664661</v>
      </c>
      <c r="E10" s="88">
        <v>25</v>
      </c>
      <c r="F10" s="60"/>
      <c r="G10" s="70">
        <v>1</v>
      </c>
      <c r="H10" s="67"/>
      <c r="I10" s="74"/>
      <c r="J10" s="81"/>
      <c r="K10" s="75"/>
      <c r="L10" s="75">
        <v>1</v>
      </c>
      <c r="M10" s="74"/>
      <c r="N10" s="81"/>
      <c r="O10" s="81"/>
      <c r="P10" s="81"/>
      <c r="Q10" s="75"/>
      <c r="R10" s="77"/>
      <c r="S10" s="73">
        <v>1</v>
      </c>
      <c r="T10" s="79" t="s">
        <v>63</v>
      </c>
      <c r="U10" s="73"/>
      <c r="V10" s="79"/>
      <c r="W10" s="73"/>
      <c r="X10" s="79"/>
      <c r="Y10" s="73">
        <v>1</v>
      </c>
      <c r="Z10" s="79" t="s">
        <v>65</v>
      </c>
      <c r="AA10" s="73"/>
      <c r="AB10" s="79"/>
      <c r="AC10" s="73"/>
      <c r="AD10" s="79"/>
      <c r="AE10" s="73"/>
      <c r="AF10" s="79"/>
      <c r="AG10" s="79"/>
      <c r="AH10" s="79"/>
      <c r="AI10" s="73"/>
      <c r="AJ10" s="79"/>
      <c r="AK10" s="85"/>
      <c r="AL10" s="25"/>
      <c r="AM10" s="26"/>
    </row>
    <row r="11" spans="1:39" ht="15" customHeight="1">
      <c r="A11" s="60"/>
      <c r="B11" s="61">
        <v>6</v>
      </c>
      <c r="C11" s="63" t="s">
        <v>79</v>
      </c>
      <c r="D11" s="66">
        <v>18815616873</v>
      </c>
      <c r="E11" s="88">
        <v>71.099999999999994</v>
      </c>
      <c r="F11" s="60"/>
      <c r="G11" s="71">
        <v>1</v>
      </c>
      <c r="H11" s="68">
        <v>1</v>
      </c>
      <c r="I11" s="14">
        <v>1</v>
      </c>
      <c r="J11" s="80" t="s">
        <v>80</v>
      </c>
      <c r="K11" s="76">
        <v>1</v>
      </c>
      <c r="L11" s="76">
        <v>1</v>
      </c>
      <c r="M11" s="14">
        <v>1</v>
      </c>
      <c r="N11" s="80" t="s">
        <v>81</v>
      </c>
      <c r="O11" s="89" t="s">
        <v>83</v>
      </c>
      <c r="P11" s="80" t="s">
        <v>84</v>
      </c>
      <c r="Q11" s="76">
        <v>1</v>
      </c>
      <c r="R11" s="77"/>
      <c r="S11" s="73"/>
      <c r="T11" s="79"/>
      <c r="U11" s="73"/>
      <c r="V11" s="79"/>
      <c r="W11" s="73"/>
      <c r="X11" s="79"/>
      <c r="Y11" s="73">
        <v>1</v>
      </c>
      <c r="Z11" s="79" t="s">
        <v>85</v>
      </c>
      <c r="AA11" s="73"/>
      <c r="AB11" s="79"/>
      <c r="AC11" s="73">
        <v>1</v>
      </c>
      <c r="AD11" s="79" t="s">
        <v>85</v>
      </c>
      <c r="AE11" s="73">
        <v>1</v>
      </c>
      <c r="AF11" s="79" t="s">
        <v>85</v>
      </c>
      <c r="AG11" s="79" t="s">
        <v>83</v>
      </c>
      <c r="AH11" s="79" t="s">
        <v>85</v>
      </c>
      <c r="AI11" s="73">
        <v>1</v>
      </c>
      <c r="AJ11" s="79" t="s">
        <v>86</v>
      </c>
      <c r="AK11" s="79" t="s">
        <v>85</v>
      </c>
      <c r="AL11" s="25"/>
      <c r="AM11" s="26"/>
    </row>
    <row r="12" spans="1:39" ht="15" customHeight="1">
      <c r="A12" s="60"/>
      <c r="B12" s="61">
        <v>7</v>
      </c>
      <c r="C12" s="64"/>
      <c r="D12" s="66"/>
      <c r="E12" s="88"/>
      <c r="F12" s="60"/>
      <c r="G12" s="70"/>
      <c r="H12" s="67"/>
      <c r="I12" s="74"/>
      <c r="J12" s="81"/>
      <c r="K12" s="75"/>
      <c r="L12" s="75"/>
      <c r="M12" s="74"/>
      <c r="N12" s="81"/>
      <c r="O12" s="81"/>
      <c r="P12" s="81"/>
      <c r="Q12" s="75"/>
      <c r="R12" s="77"/>
      <c r="S12" s="73"/>
      <c r="T12" s="79"/>
      <c r="U12" s="73"/>
      <c r="V12" s="79"/>
      <c r="W12" s="73"/>
      <c r="X12" s="79"/>
      <c r="Y12" s="73"/>
      <c r="Z12" s="79"/>
      <c r="AA12" s="73"/>
      <c r="AB12" s="79"/>
      <c r="AC12" s="73"/>
      <c r="AD12" s="79"/>
      <c r="AE12" s="73"/>
      <c r="AF12" s="79"/>
      <c r="AG12" s="79"/>
      <c r="AH12" s="79"/>
      <c r="AI12" s="73"/>
      <c r="AJ12" s="79"/>
      <c r="AK12" s="86"/>
      <c r="AL12" s="25"/>
      <c r="AM12" s="26"/>
    </row>
    <row r="13" spans="1:39" ht="15" customHeight="1">
      <c r="A13" s="60"/>
      <c r="B13" s="61">
        <v>8</v>
      </c>
      <c r="C13" s="64"/>
      <c r="D13" s="66"/>
      <c r="E13" s="88"/>
      <c r="F13" s="60"/>
      <c r="G13" s="71"/>
      <c r="H13" s="68"/>
      <c r="I13" s="14"/>
      <c r="J13" s="80"/>
      <c r="K13" s="76"/>
      <c r="L13" s="76"/>
      <c r="M13" s="14"/>
      <c r="N13" s="80"/>
      <c r="O13" s="80"/>
      <c r="P13" s="80"/>
      <c r="Q13" s="76"/>
      <c r="R13" s="77"/>
      <c r="S13" s="73"/>
      <c r="T13" s="79"/>
      <c r="U13" s="73"/>
      <c r="V13" s="79"/>
      <c r="W13" s="73"/>
      <c r="X13" s="79"/>
      <c r="Y13" s="73"/>
      <c r="Z13" s="79"/>
      <c r="AA13" s="73"/>
      <c r="AB13" s="79"/>
      <c r="AC13" s="73"/>
      <c r="AD13" s="79"/>
      <c r="AE13" s="73"/>
      <c r="AF13" s="79"/>
      <c r="AG13" s="79"/>
      <c r="AH13" s="79"/>
      <c r="AI13" s="73"/>
      <c r="AJ13" s="79"/>
      <c r="AK13" s="85"/>
      <c r="AL13" s="25"/>
      <c r="AM13" s="26"/>
    </row>
    <row r="14" spans="1:39" ht="15" customHeight="1">
      <c r="A14" s="60"/>
      <c r="B14" s="61">
        <v>9</v>
      </c>
      <c r="C14" s="64"/>
      <c r="D14" s="66"/>
      <c r="E14" s="88"/>
      <c r="F14" s="60"/>
      <c r="G14" s="70"/>
      <c r="H14" s="67"/>
      <c r="I14" s="74"/>
      <c r="J14" s="81"/>
      <c r="K14" s="75"/>
      <c r="L14" s="75"/>
      <c r="M14" s="74"/>
      <c r="N14" s="81"/>
      <c r="O14" s="81"/>
      <c r="P14" s="81"/>
      <c r="Q14" s="75"/>
      <c r="R14" s="77"/>
      <c r="S14" s="73"/>
      <c r="T14" s="79"/>
      <c r="U14" s="73"/>
      <c r="V14" s="79"/>
      <c r="W14" s="73"/>
      <c r="X14" s="79"/>
      <c r="Y14" s="73"/>
      <c r="Z14" s="79"/>
      <c r="AA14" s="73"/>
      <c r="AB14" s="79"/>
      <c r="AC14" s="73"/>
      <c r="AD14" s="79"/>
      <c r="AE14" s="73"/>
      <c r="AF14" s="79"/>
      <c r="AG14" s="79"/>
      <c r="AH14" s="79"/>
      <c r="AI14" s="73"/>
      <c r="AJ14" s="79"/>
      <c r="AK14" s="86"/>
      <c r="AL14" s="25"/>
      <c r="AM14" s="26"/>
    </row>
    <row r="15" spans="1:39" ht="15" customHeight="1">
      <c r="A15" s="60"/>
      <c r="B15" s="61">
        <v>10</v>
      </c>
      <c r="C15" s="64"/>
      <c r="D15" s="66"/>
      <c r="E15" s="88"/>
      <c r="F15" s="60"/>
      <c r="G15" s="71"/>
      <c r="H15" s="68"/>
      <c r="I15" s="14"/>
      <c r="J15" s="80"/>
      <c r="K15" s="76"/>
      <c r="L15" s="76"/>
      <c r="M15" s="14"/>
      <c r="N15" s="80"/>
      <c r="O15" s="80"/>
      <c r="P15" s="80"/>
      <c r="Q15" s="76"/>
      <c r="R15" s="77"/>
      <c r="S15" s="73"/>
      <c r="T15" s="79"/>
      <c r="U15" s="73"/>
      <c r="V15" s="79"/>
      <c r="W15" s="73"/>
      <c r="X15" s="79"/>
      <c r="Y15" s="73"/>
      <c r="Z15" s="79"/>
      <c r="AA15" s="73"/>
      <c r="AB15" s="79"/>
      <c r="AC15" s="73"/>
      <c r="AD15" s="79"/>
      <c r="AE15" s="73"/>
      <c r="AF15" s="79"/>
      <c r="AG15" s="79"/>
      <c r="AH15" s="79"/>
      <c r="AI15" s="73"/>
      <c r="AJ15" s="79"/>
      <c r="AK15" s="85"/>
      <c r="AL15" s="25"/>
      <c r="AM15" s="26"/>
    </row>
    <row r="16" spans="1:39" ht="15" customHeight="1">
      <c r="A16" s="60"/>
      <c r="B16" s="61">
        <v>11</v>
      </c>
      <c r="C16" s="64"/>
      <c r="D16" s="66"/>
      <c r="E16" s="88"/>
      <c r="F16" s="60"/>
      <c r="G16" s="70"/>
      <c r="H16" s="67"/>
      <c r="I16" s="74"/>
      <c r="J16" s="81"/>
      <c r="K16" s="75"/>
      <c r="L16" s="75"/>
      <c r="M16" s="74"/>
      <c r="N16" s="81"/>
      <c r="O16" s="81"/>
      <c r="P16" s="81"/>
      <c r="Q16" s="75"/>
      <c r="R16" s="77"/>
      <c r="S16" s="73"/>
      <c r="T16" s="79"/>
      <c r="U16" s="73"/>
      <c r="V16" s="79"/>
      <c r="W16" s="73"/>
      <c r="X16" s="79"/>
      <c r="Y16" s="73"/>
      <c r="Z16" s="79"/>
      <c r="AA16" s="73"/>
      <c r="AB16" s="79"/>
      <c r="AC16" s="73"/>
      <c r="AD16" s="79"/>
      <c r="AE16" s="73"/>
      <c r="AF16" s="79"/>
      <c r="AG16" s="79"/>
      <c r="AH16" s="79"/>
      <c r="AI16" s="73"/>
      <c r="AJ16" s="79"/>
      <c r="AK16" s="86"/>
      <c r="AL16" s="25"/>
      <c r="AM16" s="26"/>
    </row>
    <row r="17" spans="1:39" ht="15" customHeight="1">
      <c r="A17" s="60"/>
      <c r="B17" s="61">
        <v>12</v>
      </c>
      <c r="C17" s="64"/>
      <c r="D17" s="66"/>
      <c r="E17" s="88"/>
      <c r="F17" s="60"/>
      <c r="G17" s="71"/>
      <c r="H17" s="68"/>
      <c r="I17" s="14"/>
      <c r="J17" s="80"/>
      <c r="K17" s="76"/>
      <c r="L17" s="76"/>
      <c r="M17" s="14"/>
      <c r="N17" s="80"/>
      <c r="O17" s="80"/>
      <c r="P17" s="80"/>
      <c r="Q17" s="76"/>
      <c r="R17" s="77"/>
      <c r="S17" s="73"/>
      <c r="T17" s="79"/>
      <c r="U17" s="73"/>
      <c r="V17" s="79"/>
      <c r="W17" s="73"/>
      <c r="X17" s="79"/>
      <c r="Y17" s="73"/>
      <c r="Z17" s="79"/>
      <c r="AA17" s="73"/>
      <c r="AB17" s="79"/>
      <c r="AC17" s="73"/>
      <c r="AD17" s="79"/>
      <c r="AE17" s="73"/>
      <c r="AF17" s="79"/>
      <c r="AG17" s="79"/>
      <c r="AH17" s="79"/>
      <c r="AI17" s="73"/>
      <c r="AJ17" s="79"/>
      <c r="AK17" s="85"/>
      <c r="AL17" s="25"/>
      <c r="AM17" s="26"/>
    </row>
    <row r="18" spans="1:39" ht="15" customHeight="1">
      <c r="A18" s="60"/>
      <c r="B18" s="61">
        <v>13</v>
      </c>
      <c r="C18" s="64"/>
      <c r="D18" s="66"/>
      <c r="E18" s="88"/>
      <c r="F18" s="60"/>
      <c r="G18" s="70"/>
      <c r="H18" s="67"/>
      <c r="I18" s="74"/>
      <c r="J18" s="81"/>
      <c r="K18" s="75"/>
      <c r="L18" s="75"/>
      <c r="M18" s="74"/>
      <c r="N18" s="81"/>
      <c r="O18" s="81"/>
      <c r="P18" s="81"/>
      <c r="Q18" s="75"/>
      <c r="R18" s="77"/>
      <c r="S18" s="73"/>
      <c r="T18" s="79"/>
      <c r="U18" s="73"/>
      <c r="V18" s="79"/>
      <c r="W18" s="73"/>
      <c r="X18" s="79"/>
      <c r="Y18" s="73"/>
      <c r="Z18" s="79"/>
      <c r="AA18" s="73"/>
      <c r="AB18" s="79"/>
      <c r="AC18" s="73"/>
      <c r="AD18" s="79"/>
      <c r="AE18" s="73"/>
      <c r="AF18" s="79"/>
      <c r="AG18" s="79"/>
      <c r="AH18" s="79"/>
      <c r="AI18" s="73"/>
      <c r="AJ18" s="79"/>
      <c r="AK18" s="86"/>
      <c r="AL18" s="25"/>
      <c r="AM18" s="26"/>
    </row>
    <row r="19" spans="1:39" ht="15" customHeight="1">
      <c r="A19" s="60"/>
      <c r="B19" s="61">
        <v>14</v>
      </c>
      <c r="C19" s="64"/>
      <c r="D19" s="66"/>
      <c r="E19" s="88"/>
      <c r="F19" s="60"/>
      <c r="G19" s="71"/>
      <c r="H19" s="68"/>
      <c r="I19" s="14"/>
      <c r="J19" s="80"/>
      <c r="K19" s="76"/>
      <c r="L19" s="76"/>
      <c r="M19" s="14"/>
      <c r="N19" s="80"/>
      <c r="O19" s="80"/>
      <c r="P19" s="80"/>
      <c r="Q19" s="76"/>
      <c r="R19" s="77"/>
      <c r="S19" s="73"/>
      <c r="T19" s="79"/>
      <c r="U19" s="73"/>
      <c r="V19" s="79"/>
      <c r="W19" s="73"/>
      <c r="X19" s="79"/>
      <c r="Y19" s="73"/>
      <c r="Z19" s="79"/>
      <c r="AA19" s="73"/>
      <c r="AB19" s="79"/>
      <c r="AC19" s="73"/>
      <c r="AD19" s="79"/>
      <c r="AE19" s="73"/>
      <c r="AF19" s="79"/>
      <c r="AG19" s="79"/>
      <c r="AH19" s="79"/>
      <c r="AI19" s="73"/>
      <c r="AJ19" s="79"/>
      <c r="AK19" s="85"/>
      <c r="AL19" s="25"/>
      <c r="AM19" s="26"/>
    </row>
    <row r="20" spans="1:39" ht="15" customHeight="1">
      <c r="A20" s="60"/>
      <c r="B20" s="61">
        <v>15</v>
      </c>
      <c r="C20" s="64"/>
      <c r="D20" s="66"/>
      <c r="E20" s="88"/>
      <c r="F20" s="60"/>
      <c r="G20" s="70"/>
      <c r="H20" s="67"/>
      <c r="I20" s="74"/>
      <c r="J20" s="81"/>
      <c r="K20" s="75"/>
      <c r="L20" s="75"/>
      <c r="M20" s="74"/>
      <c r="N20" s="81"/>
      <c r="O20" s="81"/>
      <c r="P20" s="81"/>
      <c r="Q20" s="75"/>
      <c r="R20" s="77"/>
      <c r="S20" s="73"/>
      <c r="T20" s="79"/>
      <c r="U20" s="73"/>
      <c r="V20" s="79"/>
      <c r="W20" s="73"/>
      <c r="X20" s="79"/>
      <c r="Y20" s="73"/>
      <c r="Z20" s="79"/>
      <c r="AA20" s="73"/>
      <c r="AB20" s="79"/>
      <c r="AC20" s="73"/>
      <c r="AD20" s="79"/>
      <c r="AE20" s="73"/>
      <c r="AF20" s="79"/>
      <c r="AG20" s="79"/>
      <c r="AH20" s="79"/>
      <c r="AI20" s="73"/>
      <c r="AJ20" s="79"/>
      <c r="AK20" s="86"/>
      <c r="AL20" s="25"/>
      <c r="AM20" s="26"/>
    </row>
    <row r="21" spans="1:39" ht="15" customHeight="1">
      <c r="A21" s="60"/>
      <c r="B21" s="61">
        <v>16</v>
      </c>
      <c r="C21" s="64"/>
      <c r="D21" s="66"/>
      <c r="E21" s="88"/>
      <c r="F21" s="60"/>
      <c r="G21" s="71"/>
      <c r="H21" s="68"/>
      <c r="I21" s="14"/>
      <c r="J21" s="80"/>
      <c r="K21" s="76"/>
      <c r="L21" s="76"/>
      <c r="M21" s="14"/>
      <c r="N21" s="80"/>
      <c r="O21" s="80"/>
      <c r="P21" s="80"/>
      <c r="Q21" s="76"/>
      <c r="R21" s="77"/>
      <c r="S21" s="73"/>
      <c r="T21" s="79"/>
      <c r="U21" s="73"/>
      <c r="V21" s="79"/>
      <c r="W21" s="73"/>
      <c r="X21" s="79"/>
      <c r="Y21" s="73"/>
      <c r="Z21" s="79"/>
      <c r="AA21" s="73"/>
      <c r="AB21" s="79"/>
      <c r="AC21" s="73"/>
      <c r="AD21" s="79"/>
      <c r="AE21" s="73"/>
      <c r="AF21" s="79"/>
      <c r="AG21" s="79"/>
      <c r="AH21" s="79"/>
      <c r="AI21" s="73"/>
      <c r="AJ21" s="79"/>
      <c r="AK21" s="85"/>
      <c r="AL21" s="25"/>
      <c r="AM21" s="26"/>
    </row>
    <row r="22" spans="1:39" ht="15" customHeight="1">
      <c r="A22" s="60"/>
      <c r="B22" s="61">
        <v>17</v>
      </c>
      <c r="C22" s="64"/>
      <c r="D22" s="66"/>
      <c r="E22" s="88"/>
      <c r="F22" s="60"/>
      <c r="G22" s="70"/>
      <c r="H22" s="67"/>
      <c r="I22" s="74"/>
      <c r="J22" s="81"/>
      <c r="K22" s="75"/>
      <c r="L22" s="75"/>
      <c r="M22" s="74"/>
      <c r="N22" s="81"/>
      <c r="O22" s="81"/>
      <c r="P22" s="81"/>
      <c r="Q22" s="75"/>
      <c r="R22" s="77"/>
      <c r="S22" s="73"/>
      <c r="T22" s="79"/>
      <c r="U22" s="73"/>
      <c r="V22" s="79"/>
      <c r="W22" s="73"/>
      <c r="X22" s="79"/>
      <c r="Y22" s="73"/>
      <c r="Z22" s="79"/>
      <c r="AA22" s="73"/>
      <c r="AB22" s="79"/>
      <c r="AC22" s="73"/>
      <c r="AD22" s="79"/>
      <c r="AE22" s="73"/>
      <c r="AF22" s="79"/>
      <c r="AG22" s="79"/>
      <c r="AH22" s="79"/>
      <c r="AI22" s="73"/>
      <c r="AJ22" s="79"/>
      <c r="AK22" s="86"/>
      <c r="AL22" s="25"/>
      <c r="AM22" s="26"/>
    </row>
    <row r="23" spans="1:39" ht="15" customHeight="1">
      <c r="A23" s="60"/>
      <c r="B23" s="61">
        <v>18</v>
      </c>
      <c r="C23" s="64"/>
      <c r="D23" s="66"/>
      <c r="E23" s="88"/>
      <c r="F23" s="60"/>
      <c r="G23" s="71"/>
      <c r="H23" s="68"/>
      <c r="I23" s="14"/>
      <c r="J23" s="80"/>
      <c r="K23" s="76"/>
      <c r="L23" s="76"/>
      <c r="M23" s="14"/>
      <c r="N23" s="80"/>
      <c r="O23" s="80"/>
      <c r="P23" s="80"/>
      <c r="Q23" s="76"/>
      <c r="R23" s="77"/>
      <c r="S23" s="73"/>
      <c r="T23" s="79"/>
      <c r="U23" s="73"/>
      <c r="V23" s="79"/>
      <c r="W23" s="73"/>
      <c r="X23" s="79"/>
      <c r="Y23" s="73"/>
      <c r="Z23" s="79"/>
      <c r="AA23" s="73"/>
      <c r="AB23" s="79"/>
      <c r="AC23" s="73"/>
      <c r="AD23" s="79"/>
      <c r="AE23" s="73"/>
      <c r="AF23" s="79"/>
      <c r="AG23" s="79"/>
      <c r="AH23" s="79"/>
      <c r="AI23" s="73"/>
      <c r="AJ23" s="79"/>
      <c r="AK23" s="85"/>
      <c r="AL23" s="25"/>
      <c r="AM23" s="26"/>
    </row>
    <row r="24" spans="1:39" ht="15" customHeight="1">
      <c r="A24" s="60"/>
      <c r="B24" s="61">
        <v>19</v>
      </c>
      <c r="C24" s="64"/>
      <c r="D24" s="66"/>
      <c r="E24" s="88"/>
      <c r="F24" s="60"/>
      <c r="G24" s="70"/>
      <c r="H24" s="67"/>
      <c r="I24" s="74"/>
      <c r="J24" s="81"/>
      <c r="K24" s="75"/>
      <c r="L24" s="75"/>
      <c r="M24" s="74"/>
      <c r="N24" s="81"/>
      <c r="O24" s="81"/>
      <c r="P24" s="81"/>
      <c r="Q24" s="75"/>
      <c r="R24" s="77"/>
      <c r="S24" s="73"/>
      <c r="T24" s="79"/>
      <c r="U24" s="73"/>
      <c r="V24" s="79"/>
      <c r="W24" s="73"/>
      <c r="X24" s="79"/>
      <c r="Y24" s="73"/>
      <c r="Z24" s="79"/>
      <c r="AA24" s="73"/>
      <c r="AB24" s="79"/>
      <c r="AC24" s="73"/>
      <c r="AD24" s="79"/>
      <c r="AE24" s="73"/>
      <c r="AF24" s="79"/>
      <c r="AG24" s="79"/>
      <c r="AH24" s="79"/>
      <c r="AI24" s="73"/>
      <c r="AJ24" s="79"/>
      <c r="AK24" s="86"/>
      <c r="AL24" s="25"/>
      <c r="AM24" s="26"/>
    </row>
    <row r="25" spans="1:39" ht="15" customHeight="1">
      <c r="A25" s="28"/>
      <c r="B25" s="61">
        <v>20</v>
      </c>
      <c r="C25" s="65"/>
      <c r="D25" s="66"/>
      <c r="E25" s="88"/>
      <c r="F25" s="60"/>
      <c r="G25" s="71"/>
      <c r="H25" s="68"/>
      <c r="I25" s="14"/>
      <c r="J25" s="80"/>
      <c r="K25" s="76"/>
      <c r="L25" s="76"/>
      <c r="M25" s="14"/>
      <c r="N25" s="80"/>
      <c r="O25" s="80"/>
      <c r="P25" s="80"/>
      <c r="Q25" s="76"/>
      <c r="R25" s="77"/>
      <c r="S25" s="73"/>
      <c r="T25" s="79"/>
      <c r="U25" s="73"/>
      <c r="V25" s="79"/>
      <c r="W25" s="73"/>
      <c r="X25" s="79"/>
      <c r="Y25" s="73"/>
      <c r="Z25" s="79"/>
      <c r="AA25" s="73"/>
      <c r="AB25" s="79"/>
      <c r="AC25" s="73"/>
      <c r="AD25" s="79"/>
      <c r="AE25" s="73"/>
      <c r="AF25" s="84"/>
      <c r="AG25" s="84"/>
      <c r="AH25" s="84"/>
      <c r="AI25" s="73"/>
      <c r="AJ25" s="79"/>
      <c r="AK25" s="85"/>
      <c r="AL25" s="25"/>
      <c r="AM25" s="26"/>
    </row>
    <row r="26" spans="1:39" ht="15" customHeight="1" thickBot="1">
      <c r="A26" s="91" t="s">
        <v>90</v>
      </c>
      <c r="B26" s="47"/>
      <c r="C26" s="47"/>
      <c r="D26" s="48"/>
      <c r="E26" s="69">
        <f>SUM(E6:E25)</f>
        <v>379.4</v>
      </c>
      <c r="F26" s="4"/>
      <c r="G26" s="72">
        <f>SUM(G6:G25)</f>
        <v>6</v>
      </c>
      <c r="H26" s="69">
        <f>SUM(H6:H25)</f>
        <v>5</v>
      </c>
      <c r="I26" s="69">
        <f>SUM(I6:I25)</f>
        <v>5</v>
      </c>
      <c r="J26" s="82"/>
      <c r="K26" s="69">
        <f>SUM(K6:K25)</f>
        <v>5</v>
      </c>
      <c r="L26" s="69">
        <f>SUM(L6:L25)</f>
        <v>3</v>
      </c>
      <c r="M26" s="69">
        <f>SUM(M6:M25)</f>
        <v>5</v>
      </c>
      <c r="N26" s="82"/>
      <c r="O26" s="90" t="s">
        <v>83</v>
      </c>
      <c r="P26" s="82"/>
      <c r="Q26" s="87">
        <f>SUM(Q6:Q25)</f>
        <v>3</v>
      </c>
      <c r="R26" s="78">
        <f>SUM(R6:R25)</f>
        <v>3</v>
      </c>
      <c r="S26" s="78">
        <f>SUM(S6:S25)</f>
        <v>4</v>
      </c>
      <c r="T26" s="83"/>
      <c r="U26" s="78">
        <f>SUM(U6:U25)</f>
        <v>1</v>
      </c>
      <c r="V26" s="5"/>
      <c r="W26" s="78">
        <f>SUM(W6:W25)</f>
        <v>2</v>
      </c>
      <c r="X26" s="83"/>
      <c r="Y26" s="78">
        <f>SUM(Y6:Y25)</f>
        <v>6</v>
      </c>
      <c r="Z26" s="83"/>
      <c r="AA26" s="5">
        <f>SUM(AA6:AA25)</f>
        <v>4</v>
      </c>
      <c r="AB26" s="83"/>
      <c r="AC26" s="78">
        <f>SUM(AC6:AC25)</f>
        <v>4</v>
      </c>
      <c r="AD26" s="5"/>
      <c r="AE26" s="78">
        <f>SUM(AE6:AE25)</f>
        <v>5</v>
      </c>
      <c r="AF26" s="83"/>
      <c r="AG26" s="83">
        <v>1</v>
      </c>
      <c r="AH26" s="83"/>
      <c r="AI26" s="78">
        <f>SUM(AI6:AI25)</f>
        <v>2</v>
      </c>
      <c r="AJ26" s="83"/>
      <c r="AK26" s="4"/>
      <c r="AL26" s="4"/>
      <c r="AM26" s="9"/>
    </row>
    <row r="27" spans="1:39" ht="15.95" customHeight="1">
      <c r="A27" s="38"/>
      <c r="B27" s="39"/>
      <c r="C27" s="39"/>
    </row>
    <row r="28" spans="1:39" ht="15.95" customHeight="1">
      <c r="C28" s="6" t="s">
        <v>9</v>
      </c>
      <c r="D28" s="40" t="s">
        <v>10</v>
      </c>
      <c r="E28" s="40"/>
      <c r="F28" s="40"/>
      <c r="G28" s="7"/>
      <c r="H28" s="12"/>
      <c r="I28" s="22"/>
      <c r="J28" s="18"/>
      <c r="K28" s="22"/>
      <c r="L28" s="22"/>
      <c r="M28" s="22"/>
      <c r="N28" s="22"/>
      <c r="O28" s="27"/>
      <c r="P28" s="27"/>
      <c r="Q28" s="22"/>
      <c r="R28" s="8" t="s">
        <v>11</v>
      </c>
      <c r="S28" s="11"/>
      <c r="T28" s="11"/>
      <c r="U28" s="15"/>
      <c r="V28" s="15"/>
      <c r="W28" s="19"/>
      <c r="X28" s="19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0"/>
      <c r="AJ28" s="20"/>
    </row>
    <row r="33" spans="26:26">
      <c r="Z33" s="92" t="s">
        <v>91</v>
      </c>
    </row>
  </sheetData>
  <sortState ref="B6:B22">
    <sortCondition ref="B6"/>
  </sortState>
  <mergeCells count="34">
    <mergeCell ref="H4:H5"/>
    <mergeCell ref="A1:AM1"/>
    <mergeCell ref="AK2:AK5"/>
    <mergeCell ref="AL2:AL5"/>
    <mergeCell ref="AM2:AM5"/>
    <mergeCell ref="G3:R3"/>
    <mergeCell ref="U4:V4"/>
    <mergeCell ref="G2:AJ2"/>
    <mergeCell ref="W4:X4"/>
    <mergeCell ref="AI4:AJ4"/>
    <mergeCell ref="AE4:AF4"/>
    <mergeCell ref="AC4:AD4"/>
    <mergeCell ref="AA4:AB4"/>
    <mergeCell ref="O4:P4"/>
    <mergeCell ref="AG4:AH4"/>
    <mergeCell ref="G4:G5"/>
    <mergeCell ref="A2:A5"/>
    <mergeCell ref="B2:B5"/>
    <mergeCell ref="C2:C5"/>
    <mergeCell ref="A26:D26"/>
    <mergeCell ref="A27:C27"/>
    <mergeCell ref="D28:F28"/>
    <mergeCell ref="D2:D5"/>
    <mergeCell ref="E2:E5"/>
    <mergeCell ref="F2:F5"/>
    <mergeCell ref="S4:T4"/>
    <mergeCell ref="S3:AJ3"/>
    <mergeCell ref="I4:J4"/>
    <mergeCell ref="K4:K5"/>
    <mergeCell ref="L4:L5"/>
    <mergeCell ref="M4:N4"/>
    <mergeCell ref="Q4:Q5"/>
    <mergeCell ref="Y4:Z4"/>
    <mergeCell ref="R4:R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E21" sqref="E21"/>
    </sheetView>
  </sheetViews>
  <sheetFormatPr defaultRowHeight="13.5"/>
  <cols>
    <col min="1" max="1" width="11.5" customWidth="1"/>
  </cols>
  <sheetData>
    <row r="1" spans="1:2">
      <c r="A1" t="s">
        <v>13</v>
      </c>
      <c r="B1" s="13" t="s">
        <v>87</v>
      </c>
    </row>
    <row r="2" spans="1:2">
      <c r="A2" s="13" t="s">
        <v>26</v>
      </c>
      <c r="B2">
        <v>6</v>
      </c>
    </row>
    <row r="3" spans="1:2">
      <c r="A3" s="13" t="s">
        <v>27</v>
      </c>
      <c r="B3">
        <v>5</v>
      </c>
    </row>
    <row r="4" spans="1:2">
      <c r="A4" s="13" t="s">
        <v>68</v>
      </c>
      <c r="B4">
        <v>5</v>
      </c>
    </row>
    <row r="5" spans="1:2">
      <c r="A5" s="13" t="s">
        <v>69</v>
      </c>
      <c r="B5">
        <v>5</v>
      </c>
    </row>
    <row r="6" spans="1:2">
      <c r="A6" s="13" t="s">
        <v>70</v>
      </c>
      <c r="B6">
        <v>3</v>
      </c>
    </row>
    <row r="7" spans="1:2">
      <c r="A7" s="13" t="s">
        <v>71</v>
      </c>
      <c r="B7">
        <v>5</v>
      </c>
    </row>
    <row r="8" spans="1:2">
      <c r="A8" s="13" t="s">
        <v>88</v>
      </c>
      <c r="B8">
        <v>1</v>
      </c>
    </row>
    <row r="9" spans="1:2">
      <c r="A9" s="13" t="s">
        <v>72</v>
      </c>
      <c r="B9">
        <v>3</v>
      </c>
    </row>
    <row r="10" spans="1:2">
      <c r="A10" s="13" t="s">
        <v>73</v>
      </c>
      <c r="B10">
        <v>3</v>
      </c>
    </row>
    <row r="11" spans="1:2">
      <c r="A11" s="13" t="s">
        <v>30</v>
      </c>
      <c r="B11">
        <v>4</v>
      </c>
    </row>
    <row r="12" spans="1:2">
      <c r="A12" s="13" t="s">
        <v>74</v>
      </c>
      <c r="B12">
        <v>1</v>
      </c>
    </row>
    <row r="13" spans="1:2">
      <c r="A13" s="13" t="s">
        <v>75</v>
      </c>
      <c r="B13">
        <v>2</v>
      </c>
    </row>
    <row r="14" spans="1:2">
      <c r="A14" s="13" t="s">
        <v>28</v>
      </c>
      <c r="B14">
        <v>6</v>
      </c>
    </row>
    <row r="15" spans="1:2">
      <c r="A15" s="13" t="s">
        <v>76</v>
      </c>
      <c r="B15">
        <v>4</v>
      </c>
    </row>
    <row r="16" spans="1:2">
      <c r="A16" s="13" t="s">
        <v>29</v>
      </c>
      <c r="B16">
        <v>4</v>
      </c>
    </row>
    <row r="17" spans="1:2">
      <c r="A17" s="13" t="s">
        <v>77</v>
      </c>
      <c r="B17">
        <v>5</v>
      </c>
    </row>
    <row r="18" spans="1:2">
      <c r="A18" s="13" t="s">
        <v>89</v>
      </c>
      <c r="B18">
        <v>1</v>
      </c>
    </row>
    <row r="19" spans="1:2">
      <c r="A19" s="13" t="s">
        <v>31</v>
      </c>
      <c r="B19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2018-03-26T09:09:32Z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