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/>
  </bookViews>
  <sheets>
    <sheet name="总表" sheetId="2" r:id="rId1"/>
    <sheet name="钱大掌柜" sheetId="28" r:id="rId2"/>
    <sheet name="浙商" sheetId="30" r:id="rId3"/>
    <sheet name="浦发银行" sheetId="45" r:id="rId4"/>
    <sheet name="微众" sheetId="15" r:id="rId5"/>
    <sheet name="齐鲁" sheetId="35" r:id="rId6"/>
    <sheet name="云端" sheetId="36" r:id="rId7"/>
    <sheet name="银联" sheetId="31" r:id="rId8"/>
    <sheet name="东北证券" sheetId="26" r:id="rId9"/>
    <sheet name="联储证券" sheetId="39" r:id="rId10"/>
    <sheet name="玖富证券" sheetId="46" r:id="rId11"/>
    <sheet name="国泰证券" sheetId="41" r:id="rId12"/>
    <sheet name="附表" sheetId="19" r:id="rId13"/>
  </sheets>
  <calcPr calcId="125725"/>
</workbook>
</file>

<file path=xl/calcChain.xml><?xml version="1.0" encoding="utf-8"?>
<calcChain xmlns="http://schemas.openxmlformats.org/spreadsheetml/2006/main">
  <c r="G23" i="2"/>
  <c r="T23"/>
  <c r="R23"/>
  <c r="P23"/>
  <c r="N23"/>
  <c r="M23"/>
  <c r="L23"/>
  <c r="K23"/>
  <c r="J23"/>
  <c r="I23"/>
  <c r="H23"/>
  <c r="E23"/>
</calcChain>
</file>

<file path=xl/sharedStrings.xml><?xml version="1.0" encoding="utf-8"?>
<sst xmlns="http://schemas.openxmlformats.org/spreadsheetml/2006/main" count="147" uniqueCount="60">
  <si>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</si>
  <si>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</si>
  <si>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</si>
  <si>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</si>
  <si>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</si>
  <si>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</si>
  <si>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</si>
  <si>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</si>
  <si>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</si>
  <si>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银联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</si>
  <si>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</si>
  <si>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</si>
  <si>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</si>
  <si>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</si>
  <si>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</si>
  <si>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</si>
  <si>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</si>
  <si>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手机号码</t>
  </si>
  <si>
    <t>身份证号码（有资金账号就不用填）</t>
  </si>
  <si>
    <t>微众</t>
    <phoneticPr fontId="3" type="noConversion"/>
  </si>
  <si>
    <t>其他</t>
    <phoneticPr fontId="3" type="noConversion"/>
  </si>
  <si>
    <t>浙商</t>
    <phoneticPr fontId="3" type="noConversion"/>
  </si>
  <si>
    <t>订单名称</t>
  </si>
  <si>
    <t>订单数量</t>
  </si>
  <si>
    <t>是否完成</t>
    <phoneticPr fontId="3" type="noConversion"/>
  </si>
  <si>
    <t>资金账号</t>
    <phoneticPr fontId="3" type="noConversion"/>
  </si>
  <si>
    <t>东北</t>
    <phoneticPr fontId="3" type="noConversion"/>
  </si>
  <si>
    <t>姓名</t>
    <phoneticPr fontId="5" type="noConversion"/>
  </si>
  <si>
    <t>手机号码</t>
    <phoneticPr fontId="5" type="noConversion"/>
  </si>
  <si>
    <t>业务名称</t>
    <phoneticPr fontId="3" type="noConversion"/>
  </si>
  <si>
    <t>齐鲁</t>
    <phoneticPr fontId="3" type="noConversion"/>
  </si>
  <si>
    <t>钱大掌柜</t>
    <phoneticPr fontId="3" type="noConversion"/>
  </si>
  <si>
    <t>国泰</t>
    <phoneticPr fontId="3" type="noConversion"/>
  </si>
  <si>
    <t>浙商</t>
    <phoneticPr fontId="3" type="noConversion"/>
  </si>
  <si>
    <t>微众</t>
    <phoneticPr fontId="3" type="noConversion"/>
  </si>
  <si>
    <t>东北证券</t>
    <phoneticPr fontId="3" type="noConversion"/>
  </si>
  <si>
    <t>国泰证券</t>
    <phoneticPr fontId="3" type="noConversion"/>
  </si>
  <si>
    <t>浦发银行</t>
    <phoneticPr fontId="3" type="noConversion"/>
  </si>
  <si>
    <t>云端金融</t>
    <phoneticPr fontId="3" type="noConversion"/>
  </si>
  <si>
    <t>联储</t>
    <phoneticPr fontId="3" type="noConversion"/>
  </si>
  <si>
    <t>叶丽丽</t>
    <phoneticPr fontId="3" type="noConversion"/>
  </si>
  <si>
    <t>2018年3月17日网点每日报表（蚌埠大学城网点）</t>
    <phoneticPr fontId="3" type="noConversion"/>
  </si>
  <si>
    <t>342425199709258229</t>
    <phoneticPr fontId="3" type="noConversion"/>
  </si>
  <si>
    <t>浦发</t>
    <phoneticPr fontId="3" type="noConversion"/>
  </si>
  <si>
    <t>云端绑卡</t>
    <phoneticPr fontId="3" type="noConversion"/>
  </si>
  <si>
    <t>银联</t>
    <phoneticPr fontId="3" type="noConversion"/>
  </si>
  <si>
    <t>联储证券</t>
    <phoneticPr fontId="3" type="noConversion"/>
  </si>
  <si>
    <t>刘鲁怡</t>
    <phoneticPr fontId="3" type="noConversion"/>
  </si>
  <si>
    <t>340323199801230069</t>
    <phoneticPr fontId="3" type="noConversion"/>
  </si>
  <si>
    <t>王晴谊</t>
    <phoneticPr fontId="3" type="noConversion"/>
  </si>
  <si>
    <t>玖富</t>
    <phoneticPr fontId="3" type="noConversion"/>
  </si>
  <si>
    <t>340323199608243028</t>
    <phoneticPr fontId="3" type="noConversion"/>
  </si>
  <si>
    <t>翟慧东</t>
    <phoneticPr fontId="3" type="noConversion"/>
  </si>
  <si>
    <t>342201199812233810</t>
    <phoneticPr fontId="3" type="noConversion"/>
  </si>
  <si>
    <t>李硕</t>
    <phoneticPr fontId="3" type="noConversion"/>
  </si>
  <si>
    <t>342201199905057035</t>
    <phoneticPr fontId="3" type="noConversion"/>
  </si>
  <si>
    <t>林泽京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</si>
  <si>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30522199902114713</t>
    </r>
    <phoneticPr fontId="3" type="noConversion"/>
  </si>
  <si>
    <t>证券</t>
    <phoneticPr fontId="3" type="noConversion"/>
  </si>
  <si>
    <t>玖富证券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</si>
</sst>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0" borderId="4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49" fontId="4" fillId="0" borderId="16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5"/>
  <sheetViews>
    <sheetView tabSelected="1" zoomScale="90" zoomScaleNormal="90" workbookViewId="0">
      <pane xSplit="6" ySplit="5" topLeftCell="G6" activePane="bottomRight" state="frozen"/>
      <selection pane="topRight"/>
      <selection pane="bottomLeft"/>
      <selection pane="bottomRight" activeCell="J31" sqref="J31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2" width="9" style="1"/>
    <col min="13" max="21" width="9" style="2"/>
    <col min="22" max="22" width="30.375" style="1" customWidth="1"/>
    <col min="23" max="16384" width="9" style="1"/>
  </cols>
  <sheetData>
    <row r="1" spans="1:24" ht="27" customHeight="1" thickBot="1">
      <c r="A1" s="44" t="s">
        <v>41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ht="15" customHeight="1">
      <c r="A2" s="68" t="s">
        <v>0</v>
      </c>
      <c r="B2" s="66" t="s">
        <v>1</v>
      </c>
      <c r="C2" s="66" t="s">
        <v>2</v>
      </c>
      <c r="D2" s="66" t="s">
        <v>3</v>
      </c>
      <c r="E2" s="66" t="s">
        <v>4</v>
      </c>
      <c r="F2" s="66" t="s">
        <v>5</v>
      </c>
      <c r="G2" s="60" t="s">
        <v>29</v>
      </c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2"/>
      <c r="V2" s="46" t="s">
        <v>6</v>
      </c>
      <c r="W2" s="46" t="s">
        <v>7</v>
      </c>
      <c r="X2" s="49" t="s">
        <v>8</v>
      </c>
    </row>
    <row r="3" spans="1:24" ht="15" customHeight="1">
      <c r="A3" s="69"/>
      <c r="B3" s="67"/>
      <c r="C3" s="67"/>
      <c r="D3" s="67"/>
      <c r="E3" s="67"/>
      <c r="F3" s="67"/>
      <c r="G3" s="54" t="s">
        <v>20</v>
      </c>
      <c r="H3" s="55"/>
      <c r="I3" s="55"/>
      <c r="J3" s="55"/>
      <c r="K3" s="55"/>
      <c r="L3" s="55"/>
      <c r="M3" s="56"/>
      <c r="N3" s="73" t="s">
        <v>58</v>
      </c>
      <c r="O3" s="55"/>
      <c r="P3" s="55"/>
      <c r="Q3" s="55"/>
      <c r="R3" s="55"/>
      <c r="S3" s="55"/>
      <c r="T3" s="55"/>
      <c r="U3" s="56"/>
      <c r="V3" s="47"/>
      <c r="W3" s="47"/>
      <c r="X3" s="50"/>
    </row>
    <row r="4" spans="1:24" ht="15" customHeight="1">
      <c r="A4" s="69"/>
      <c r="B4" s="67"/>
      <c r="C4" s="67"/>
      <c r="D4" s="67"/>
      <c r="E4" s="67"/>
      <c r="F4" s="67"/>
      <c r="G4" s="52" t="s">
        <v>31</v>
      </c>
      <c r="H4" s="52" t="s">
        <v>21</v>
      </c>
      <c r="I4" s="52" t="s">
        <v>37</v>
      </c>
      <c r="J4" s="52" t="s">
        <v>19</v>
      </c>
      <c r="K4" s="52" t="s">
        <v>30</v>
      </c>
      <c r="L4" s="52" t="s">
        <v>38</v>
      </c>
      <c r="M4" s="58" t="s">
        <v>9</v>
      </c>
      <c r="N4" s="54" t="s">
        <v>26</v>
      </c>
      <c r="O4" s="59"/>
      <c r="P4" s="54" t="s">
        <v>39</v>
      </c>
      <c r="Q4" s="59"/>
      <c r="R4" s="54" t="s">
        <v>50</v>
      </c>
      <c r="S4" s="59"/>
      <c r="T4" s="57" t="s">
        <v>32</v>
      </c>
      <c r="U4" s="58"/>
      <c r="V4" s="47"/>
      <c r="W4" s="47"/>
      <c r="X4" s="50"/>
    </row>
    <row r="5" spans="1:24" ht="15" customHeight="1">
      <c r="A5" s="69"/>
      <c r="B5" s="67"/>
      <c r="C5" s="67"/>
      <c r="D5" s="67"/>
      <c r="E5" s="67"/>
      <c r="F5" s="67"/>
      <c r="G5" s="53"/>
      <c r="H5" s="53"/>
      <c r="I5" s="53"/>
      <c r="J5" s="48"/>
      <c r="K5" s="74"/>
      <c r="L5" s="53"/>
      <c r="M5" s="58"/>
      <c r="N5" s="19" t="s">
        <v>24</v>
      </c>
      <c r="O5" s="19" t="s">
        <v>25</v>
      </c>
      <c r="P5" s="38" t="s">
        <v>24</v>
      </c>
      <c r="Q5" s="38" t="s">
        <v>25</v>
      </c>
      <c r="R5" s="40" t="s">
        <v>24</v>
      </c>
      <c r="S5" s="40" t="s">
        <v>25</v>
      </c>
      <c r="T5" s="3" t="s">
        <v>10</v>
      </c>
      <c r="U5" s="3" t="s">
        <v>11</v>
      </c>
      <c r="V5" s="48"/>
      <c r="W5" s="48"/>
      <c r="X5" s="51"/>
    </row>
    <row r="6" spans="1:24" ht="15" customHeight="1">
      <c r="A6" s="24"/>
      <c r="B6" s="30">
        <v>1</v>
      </c>
      <c r="C6" s="31" t="s">
        <v>40</v>
      </c>
      <c r="D6" s="30">
        <v>18895659298</v>
      </c>
      <c r="E6" s="30">
        <v>58.1</v>
      </c>
      <c r="F6" s="25"/>
      <c r="G6" s="33">
        <v>1</v>
      </c>
      <c r="H6" s="33">
        <v>1</v>
      </c>
      <c r="I6" s="33">
        <v>1</v>
      </c>
      <c r="J6" s="32">
        <v>1</v>
      </c>
      <c r="K6" s="33">
        <v>1</v>
      </c>
      <c r="L6" s="33">
        <v>1</v>
      </c>
      <c r="M6" s="34">
        <v>1</v>
      </c>
      <c r="N6" s="35"/>
      <c r="O6" s="28"/>
      <c r="P6" s="35">
        <v>1</v>
      </c>
      <c r="Q6" s="38"/>
      <c r="R6" s="40"/>
      <c r="S6" s="40"/>
      <c r="T6" s="34">
        <v>1</v>
      </c>
      <c r="U6" s="26"/>
      <c r="V6" s="36" t="s">
        <v>42</v>
      </c>
      <c r="W6" s="27"/>
      <c r="X6" s="29"/>
    </row>
    <row r="7" spans="1:24" ht="15" customHeight="1">
      <c r="A7" s="4"/>
      <c r="B7" s="18">
        <v>2</v>
      </c>
      <c r="C7" s="17" t="s">
        <v>47</v>
      </c>
      <c r="D7" s="5">
        <v>13721161522</v>
      </c>
      <c r="E7" s="5">
        <v>58</v>
      </c>
      <c r="F7" s="5"/>
      <c r="G7" s="5">
        <v>1</v>
      </c>
      <c r="H7" s="5">
        <v>1</v>
      </c>
      <c r="I7" s="18">
        <v>1</v>
      </c>
      <c r="J7" s="5">
        <v>1</v>
      </c>
      <c r="K7" s="18">
        <v>1</v>
      </c>
      <c r="L7" s="18">
        <v>1</v>
      </c>
      <c r="M7" s="6">
        <v>1</v>
      </c>
      <c r="N7" s="6">
        <v>1</v>
      </c>
      <c r="O7" s="6"/>
      <c r="P7" s="6">
        <v>1</v>
      </c>
      <c r="Q7" s="6"/>
      <c r="R7" s="6"/>
      <c r="S7" s="6"/>
      <c r="T7" s="6"/>
      <c r="U7" s="6"/>
      <c r="V7" s="16" t="s">
        <v>48</v>
      </c>
      <c r="W7" s="5"/>
      <c r="X7" s="12"/>
    </row>
    <row r="8" spans="1:24" ht="15" customHeight="1">
      <c r="A8" s="4"/>
      <c r="B8" s="18">
        <v>3</v>
      </c>
      <c r="C8" s="17" t="s">
        <v>49</v>
      </c>
      <c r="D8" s="5">
        <v>18895653519</v>
      </c>
      <c r="E8" s="5">
        <v>57</v>
      </c>
      <c r="F8" s="5"/>
      <c r="G8" s="5">
        <v>1</v>
      </c>
      <c r="H8" s="5">
        <v>1</v>
      </c>
      <c r="I8" s="18">
        <v>1</v>
      </c>
      <c r="J8" s="5">
        <v>1</v>
      </c>
      <c r="K8" s="18">
        <v>1</v>
      </c>
      <c r="L8" s="18">
        <v>1</v>
      </c>
      <c r="M8" s="6"/>
      <c r="N8" s="6">
        <v>1</v>
      </c>
      <c r="O8" s="6"/>
      <c r="P8" s="6">
        <v>1</v>
      </c>
      <c r="Q8" s="6"/>
      <c r="R8" s="6">
        <v>1</v>
      </c>
      <c r="S8" s="6"/>
      <c r="T8" s="6"/>
      <c r="U8" s="6"/>
      <c r="V8" s="16" t="s">
        <v>51</v>
      </c>
      <c r="W8" s="5"/>
      <c r="X8" s="12"/>
    </row>
    <row r="9" spans="1:24" ht="15" customHeight="1">
      <c r="A9" s="4"/>
      <c r="B9" s="18">
        <v>4</v>
      </c>
      <c r="C9" s="17" t="s">
        <v>52</v>
      </c>
      <c r="D9" s="5">
        <v>18949971998</v>
      </c>
      <c r="E9" s="5">
        <v>58.1</v>
      </c>
      <c r="F9" s="5"/>
      <c r="G9" s="5">
        <v>1</v>
      </c>
      <c r="H9" s="5">
        <v>1</v>
      </c>
      <c r="I9" s="18">
        <v>1</v>
      </c>
      <c r="J9" s="5">
        <v>1</v>
      </c>
      <c r="K9" s="18">
        <v>1</v>
      </c>
      <c r="L9" s="18">
        <v>1</v>
      </c>
      <c r="M9" s="6">
        <v>1</v>
      </c>
      <c r="N9" s="6">
        <v>1</v>
      </c>
      <c r="O9" s="6"/>
      <c r="P9" s="6">
        <v>1</v>
      </c>
      <c r="Q9" s="6"/>
      <c r="R9" s="6"/>
      <c r="S9" s="6"/>
      <c r="T9" s="6"/>
      <c r="U9" s="6"/>
      <c r="V9" s="16" t="s">
        <v>53</v>
      </c>
      <c r="W9" s="5"/>
      <c r="X9" s="12"/>
    </row>
    <row r="10" spans="1:24" ht="15" customHeight="1">
      <c r="A10" s="4"/>
      <c r="B10" s="18">
        <v>5</v>
      </c>
      <c r="C10" s="17" t="s">
        <v>54</v>
      </c>
      <c r="D10" s="5">
        <v>15105574330</v>
      </c>
      <c r="E10" s="5">
        <v>32</v>
      </c>
      <c r="F10" s="5"/>
      <c r="G10" s="5">
        <v>1</v>
      </c>
      <c r="H10" s="5"/>
      <c r="I10" s="18">
        <v>1</v>
      </c>
      <c r="J10" s="5">
        <v>1</v>
      </c>
      <c r="K10" s="18">
        <v>1</v>
      </c>
      <c r="L10" s="18">
        <v>1</v>
      </c>
      <c r="M10" s="6"/>
      <c r="N10" s="6"/>
      <c r="O10" s="6"/>
      <c r="P10" s="6"/>
      <c r="Q10" s="6"/>
      <c r="R10" s="6"/>
      <c r="S10" s="6"/>
      <c r="T10" s="6"/>
      <c r="U10" s="6"/>
      <c r="V10" s="16" t="s">
        <v>55</v>
      </c>
      <c r="W10" s="5"/>
      <c r="X10" s="12"/>
    </row>
    <row r="11" spans="1:24" ht="15" customHeight="1">
      <c r="A11" s="4"/>
      <c r="B11" s="18">
        <v>6</v>
      </c>
      <c r="C11" s="17" t="s">
        <v>56</v>
      </c>
      <c r="D11" s="5">
        <v>18257280607</v>
      </c>
      <c r="E11" s="5">
        <v>52.1</v>
      </c>
      <c r="F11" s="5"/>
      <c r="G11" s="5">
        <v>1</v>
      </c>
      <c r="H11" s="5">
        <v>1</v>
      </c>
      <c r="I11" s="18">
        <v>1</v>
      </c>
      <c r="J11" s="5">
        <v>1</v>
      </c>
      <c r="K11" s="18">
        <v>1</v>
      </c>
      <c r="L11" s="18">
        <v>1</v>
      </c>
      <c r="M11" s="6">
        <v>1</v>
      </c>
      <c r="N11" s="6">
        <v>1</v>
      </c>
      <c r="O11" s="6"/>
      <c r="P11" s="6"/>
      <c r="Q11" s="6"/>
      <c r="R11" s="6"/>
      <c r="S11" s="6"/>
      <c r="T11" s="6"/>
      <c r="U11" s="6"/>
      <c r="V11" s="16" t="s">
        <v>57</v>
      </c>
      <c r="W11" s="5"/>
      <c r="X11" s="12"/>
    </row>
    <row r="12" spans="1:24" ht="15" customHeight="1">
      <c r="A12" s="4"/>
      <c r="B12" s="18">
        <v>7</v>
      </c>
      <c r="C12" s="17"/>
      <c r="D12" s="5"/>
      <c r="E12" s="5"/>
      <c r="F12" s="5"/>
      <c r="G12" s="5"/>
      <c r="H12" s="5"/>
      <c r="I12" s="18"/>
      <c r="J12" s="5"/>
      <c r="K12" s="18"/>
      <c r="L12" s="18"/>
      <c r="M12" s="6"/>
      <c r="N12" s="6"/>
      <c r="O12" s="6"/>
      <c r="P12" s="6"/>
      <c r="Q12" s="6"/>
      <c r="R12" s="6"/>
      <c r="S12" s="6"/>
      <c r="T12" s="6"/>
      <c r="U12" s="6"/>
      <c r="V12" s="16"/>
      <c r="W12" s="5"/>
      <c r="X12" s="12"/>
    </row>
    <row r="13" spans="1:24" ht="15" customHeight="1">
      <c r="A13" s="4"/>
      <c r="B13" s="18">
        <v>8</v>
      </c>
      <c r="C13" s="17"/>
      <c r="D13" s="5"/>
      <c r="E13" s="5"/>
      <c r="F13" s="5"/>
      <c r="G13" s="5"/>
      <c r="H13" s="5"/>
      <c r="I13" s="18"/>
      <c r="J13" s="5"/>
      <c r="K13" s="18"/>
      <c r="L13" s="18"/>
      <c r="M13" s="6"/>
      <c r="N13" s="6"/>
      <c r="O13" s="6"/>
      <c r="P13" s="6"/>
      <c r="Q13" s="6"/>
      <c r="R13" s="6"/>
      <c r="S13" s="6"/>
      <c r="T13" s="6"/>
      <c r="U13" s="6"/>
      <c r="V13" s="16"/>
      <c r="W13" s="5"/>
      <c r="X13" s="12"/>
    </row>
    <row r="14" spans="1:24" ht="15" customHeight="1">
      <c r="A14" s="4"/>
      <c r="B14" s="18">
        <v>9</v>
      </c>
      <c r="C14" s="17"/>
      <c r="D14" s="5"/>
      <c r="E14" s="5"/>
      <c r="F14" s="5"/>
      <c r="G14" s="5"/>
      <c r="H14" s="5"/>
      <c r="I14" s="18"/>
      <c r="J14" s="5"/>
      <c r="K14" s="18"/>
      <c r="L14" s="18"/>
      <c r="M14" s="6"/>
      <c r="N14" s="6"/>
      <c r="O14" s="6"/>
      <c r="P14" s="6"/>
      <c r="Q14" s="6"/>
      <c r="R14" s="6"/>
      <c r="S14" s="6"/>
      <c r="T14" s="6"/>
      <c r="U14" s="6"/>
      <c r="V14" s="14"/>
      <c r="W14" s="5"/>
      <c r="X14" s="12"/>
    </row>
    <row r="15" spans="1:24" ht="15" customHeight="1">
      <c r="A15" s="4"/>
      <c r="B15" s="18">
        <v>10</v>
      </c>
      <c r="C15" s="17"/>
      <c r="D15" s="5"/>
      <c r="E15" s="5"/>
      <c r="F15" s="5"/>
      <c r="G15" s="5"/>
      <c r="H15" s="5"/>
      <c r="I15" s="18"/>
      <c r="J15" s="5"/>
      <c r="K15" s="18"/>
      <c r="L15" s="18"/>
      <c r="M15" s="6"/>
      <c r="N15" s="6"/>
      <c r="O15" s="6"/>
      <c r="P15" s="6"/>
      <c r="Q15" s="6"/>
      <c r="R15" s="6"/>
      <c r="S15" s="6"/>
      <c r="T15" s="6"/>
      <c r="U15" s="6"/>
      <c r="V15" s="16"/>
      <c r="W15" s="5"/>
      <c r="X15" s="12"/>
    </row>
    <row r="16" spans="1:24" ht="15" customHeight="1">
      <c r="A16" s="4"/>
      <c r="B16" s="18">
        <v>11</v>
      </c>
      <c r="C16" s="17"/>
      <c r="D16" s="5"/>
      <c r="E16" s="5"/>
      <c r="F16" s="5"/>
      <c r="G16" s="5"/>
      <c r="H16" s="5"/>
      <c r="I16" s="18"/>
      <c r="J16" s="5"/>
      <c r="K16" s="18"/>
      <c r="L16" s="18"/>
      <c r="M16" s="6"/>
      <c r="N16" s="6"/>
      <c r="O16" s="6"/>
      <c r="P16" s="6"/>
      <c r="Q16" s="6"/>
      <c r="R16" s="6"/>
      <c r="S16" s="6"/>
      <c r="T16" s="6"/>
      <c r="U16" s="6"/>
      <c r="V16" s="16"/>
      <c r="W16" s="5"/>
      <c r="X16" s="12"/>
    </row>
    <row r="17" spans="1:24" ht="15" customHeight="1">
      <c r="A17" s="4"/>
      <c r="B17" s="18">
        <v>12</v>
      </c>
      <c r="C17" s="17"/>
      <c r="D17" s="5"/>
      <c r="E17" s="5"/>
      <c r="F17" s="5"/>
      <c r="G17" s="5"/>
      <c r="H17" s="5"/>
      <c r="I17" s="18"/>
      <c r="J17" s="5"/>
      <c r="K17" s="18"/>
      <c r="L17" s="18"/>
      <c r="M17" s="6"/>
      <c r="N17" s="6"/>
      <c r="O17" s="6"/>
      <c r="P17" s="6"/>
      <c r="Q17" s="6"/>
      <c r="R17" s="6"/>
      <c r="S17" s="6"/>
      <c r="T17" s="6"/>
      <c r="U17" s="6"/>
      <c r="V17" s="16"/>
      <c r="W17" s="5"/>
      <c r="X17" s="12"/>
    </row>
    <row r="18" spans="1:24" ht="15" customHeight="1">
      <c r="A18" s="4"/>
      <c r="B18" s="18">
        <v>13</v>
      </c>
      <c r="C18" s="5"/>
      <c r="D18" s="5"/>
      <c r="E18" s="5"/>
      <c r="F18" s="5"/>
      <c r="G18" s="5"/>
      <c r="H18" s="5"/>
      <c r="I18" s="18"/>
      <c r="J18" s="5"/>
      <c r="K18" s="18"/>
      <c r="L18" s="18"/>
      <c r="M18" s="6"/>
      <c r="N18" s="6"/>
      <c r="O18" s="6"/>
      <c r="P18" s="6"/>
      <c r="Q18" s="6"/>
      <c r="R18" s="6"/>
      <c r="S18" s="6"/>
      <c r="T18" s="6"/>
      <c r="U18" s="6"/>
      <c r="V18" s="14"/>
      <c r="W18" s="5"/>
      <c r="X18" s="12"/>
    </row>
    <row r="19" spans="1:24" ht="15" customHeight="1">
      <c r="A19" s="4"/>
      <c r="B19" s="18">
        <v>14</v>
      </c>
      <c r="C19" s="5"/>
      <c r="D19" s="5"/>
      <c r="E19" s="5"/>
      <c r="F19" s="5"/>
      <c r="G19" s="5"/>
      <c r="H19" s="5"/>
      <c r="I19" s="18"/>
      <c r="J19" s="5"/>
      <c r="K19" s="18"/>
      <c r="L19" s="18"/>
      <c r="M19" s="6"/>
      <c r="N19" s="6"/>
      <c r="O19" s="6"/>
      <c r="P19" s="6"/>
      <c r="Q19" s="6"/>
      <c r="R19" s="6"/>
      <c r="S19" s="6"/>
      <c r="T19" s="6"/>
      <c r="U19" s="6"/>
      <c r="V19" s="14"/>
      <c r="W19" s="5"/>
      <c r="X19" s="12"/>
    </row>
    <row r="20" spans="1:24" ht="15" customHeight="1">
      <c r="A20" s="4"/>
      <c r="B20" s="18">
        <v>15</v>
      </c>
      <c r="C20" s="5"/>
      <c r="D20" s="5"/>
      <c r="E20" s="5"/>
      <c r="F20" s="5"/>
      <c r="G20" s="5"/>
      <c r="H20" s="5"/>
      <c r="I20" s="18"/>
      <c r="J20" s="5"/>
      <c r="K20" s="18"/>
      <c r="L20" s="18"/>
      <c r="M20" s="6"/>
      <c r="N20" s="6"/>
      <c r="O20" s="6"/>
      <c r="P20" s="6"/>
      <c r="Q20" s="6"/>
      <c r="R20" s="6"/>
      <c r="S20" s="6"/>
      <c r="T20" s="6"/>
      <c r="U20" s="6"/>
      <c r="V20" s="14"/>
      <c r="W20" s="5"/>
      <c r="X20" s="12"/>
    </row>
    <row r="21" spans="1:24" ht="15" customHeight="1">
      <c r="A21" s="4"/>
      <c r="B21" s="18">
        <v>16</v>
      </c>
      <c r="C21" s="5"/>
      <c r="D21" s="5"/>
      <c r="E21" s="5"/>
      <c r="F21" s="5"/>
      <c r="G21" s="5"/>
      <c r="H21" s="5"/>
      <c r="I21" s="18"/>
      <c r="J21" s="5"/>
      <c r="K21" s="18"/>
      <c r="L21" s="18"/>
      <c r="M21" s="6"/>
      <c r="N21" s="6"/>
      <c r="O21" s="6"/>
      <c r="P21" s="6"/>
      <c r="Q21" s="6"/>
      <c r="R21" s="6"/>
      <c r="S21" s="6"/>
      <c r="T21" s="6"/>
      <c r="U21" s="6"/>
      <c r="V21" s="14"/>
      <c r="W21" s="5"/>
      <c r="X21" s="12"/>
    </row>
    <row r="22" spans="1:24" ht="15" customHeight="1">
      <c r="A22" s="4"/>
      <c r="B22" s="18">
        <v>17</v>
      </c>
      <c r="C22" s="5"/>
      <c r="D22" s="5"/>
      <c r="E22" s="5"/>
      <c r="F22" s="5"/>
      <c r="G22" s="5"/>
      <c r="H22" s="5"/>
      <c r="I22" s="18"/>
      <c r="J22" s="5"/>
      <c r="K22" s="18"/>
      <c r="L22" s="18"/>
      <c r="M22" s="6"/>
      <c r="N22" s="6"/>
      <c r="O22" s="6"/>
      <c r="P22" s="6"/>
      <c r="Q22" s="6"/>
      <c r="R22" s="6"/>
      <c r="S22" s="6"/>
      <c r="T22" s="6"/>
      <c r="U22" s="6"/>
      <c r="V22" s="15"/>
      <c r="W22" s="5"/>
      <c r="X22" s="12"/>
    </row>
    <row r="23" spans="1:24" ht="15" customHeight="1" thickBot="1">
      <c r="A23" s="70" t="s">
        <v>12</v>
      </c>
      <c r="B23" s="71"/>
      <c r="C23" s="71"/>
      <c r="D23" s="72"/>
      <c r="E23" s="7">
        <f>SUM(E6:E22)</f>
        <v>315.3</v>
      </c>
      <c r="F23" s="7"/>
      <c r="G23" s="7">
        <f>SUM(G6:G22)</f>
        <v>6</v>
      </c>
      <c r="H23" s="7">
        <f>SUM(H6:H22)</f>
        <v>5</v>
      </c>
      <c r="I23" s="7">
        <f t="shared" ref="I23:N23" si="0">SUM(I6:I11)</f>
        <v>6</v>
      </c>
      <c r="J23" s="7">
        <f t="shared" si="0"/>
        <v>6</v>
      </c>
      <c r="K23" s="7">
        <f t="shared" si="0"/>
        <v>6</v>
      </c>
      <c r="L23" s="7">
        <f t="shared" si="0"/>
        <v>6</v>
      </c>
      <c r="M23" s="8">
        <f t="shared" si="0"/>
        <v>4</v>
      </c>
      <c r="N23" s="8">
        <f t="shared" si="0"/>
        <v>4</v>
      </c>
      <c r="O23" s="8"/>
      <c r="P23" s="8">
        <f>SUM(P6:P22)</f>
        <v>4</v>
      </c>
      <c r="Q23" s="8"/>
      <c r="R23" s="8">
        <f>SUM(R6:R22)</f>
        <v>1</v>
      </c>
      <c r="S23" s="8"/>
      <c r="T23" s="8">
        <f>SUM(T6:T22)</f>
        <v>1</v>
      </c>
      <c r="U23" s="8"/>
      <c r="V23" s="7"/>
      <c r="W23" s="7"/>
      <c r="X23" s="13"/>
    </row>
    <row r="24" spans="1:24" ht="15.95" customHeight="1">
      <c r="A24" s="63" t="s">
        <v>13</v>
      </c>
      <c r="B24" s="63"/>
      <c r="C24" s="63"/>
    </row>
    <row r="25" spans="1:24" ht="15.95" customHeight="1">
      <c r="C25" s="9" t="s">
        <v>14</v>
      </c>
      <c r="D25" s="64" t="s">
        <v>15</v>
      </c>
      <c r="E25" s="64"/>
      <c r="F25" s="64"/>
      <c r="G25" s="10"/>
      <c r="H25" s="10"/>
      <c r="I25" s="39"/>
      <c r="J25" s="10"/>
      <c r="K25" s="21"/>
      <c r="L25" s="41"/>
      <c r="M25" s="11" t="s">
        <v>16</v>
      </c>
      <c r="N25" s="20"/>
      <c r="O25" s="20"/>
      <c r="P25" s="37"/>
      <c r="Q25" s="37"/>
      <c r="R25" s="42"/>
      <c r="S25" s="42"/>
      <c r="T25" s="65"/>
      <c r="U25" s="65"/>
    </row>
  </sheetData>
  <sortState ref="B6:B22">
    <sortCondition ref="B6"/>
  </sortState>
  <mergeCells count="28">
    <mergeCell ref="A24:C24"/>
    <mergeCell ref="D25:F25"/>
    <mergeCell ref="T25:U25"/>
    <mergeCell ref="D2:D5"/>
    <mergeCell ref="E2:E5"/>
    <mergeCell ref="F2:F5"/>
    <mergeCell ref="M4:M5"/>
    <mergeCell ref="J4:J5"/>
    <mergeCell ref="A2:A5"/>
    <mergeCell ref="B2:B5"/>
    <mergeCell ref="C2:C5"/>
    <mergeCell ref="A23:D23"/>
    <mergeCell ref="I4:I5"/>
    <mergeCell ref="N3:U3"/>
    <mergeCell ref="N4:O4"/>
    <mergeCell ref="K4:K5"/>
    <mergeCell ref="A1:X1"/>
    <mergeCell ref="V2:V5"/>
    <mergeCell ref="W2:W5"/>
    <mergeCell ref="X2:X5"/>
    <mergeCell ref="G4:G5"/>
    <mergeCell ref="G3:M3"/>
    <mergeCell ref="H4:H5"/>
    <mergeCell ref="T4:U4"/>
    <mergeCell ref="P4:Q4"/>
    <mergeCell ref="G2:U2"/>
    <mergeCell ref="L4:L5"/>
    <mergeCell ref="R4:S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G12" sqref="G12"/>
    </sheetView>
  </sheetViews>
  <sheetFormatPr defaultRowHeight="13.5"/>
  <cols>
    <col min="2" max="2" width="11.75" customWidth="1"/>
    <col min="4" max="4" width="29.75" customWidth="1"/>
  </cols>
  <sheetData>
    <row r="1" spans="1:4">
      <c r="A1" t="s">
        <v>2</v>
      </c>
      <c r="B1" t="s">
        <v>17</v>
      </c>
      <c r="D1" t="s">
        <v>18</v>
      </c>
    </row>
    <row r="2" spans="1:4">
      <c r="A2" s="31" t="s">
        <v>40</v>
      </c>
      <c r="B2" s="30">
        <v>18895659298</v>
      </c>
      <c r="C2" s="23">
        <v>1</v>
      </c>
      <c r="D2" s="43" t="s">
        <v>42</v>
      </c>
    </row>
    <row r="3" spans="1:4">
      <c r="A3" s="17" t="s">
        <v>47</v>
      </c>
      <c r="B3" s="18">
        <v>13721161522</v>
      </c>
      <c r="C3" s="23">
        <v>1</v>
      </c>
      <c r="D3" s="16" t="s">
        <v>48</v>
      </c>
    </row>
    <row r="4" spans="1:4">
      <c r="A4" s="17" t="s">
        <v>49</v>
      </c>
      <c r="B4" s="18">
        <v>18895653519</v>
      </c>
      <c r="C4" s="23">
        <v>1</v>
      </c>
      <c r="D4" s="16" t="s">
        <v>51</v>
      </c>
    </row>
    <row r="5" spans="1:4">
      <c r="A5" s="17" t="s">
        <v>52</v>
      </c>
      <c r="B5" s="18">
        <v>18949971998</v>
      </c>
      <c r="C5" s="23">
        <v>1</v>
      </c>
      <c r="D5" s="16" t="s">
        <v>53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I20" sqref="I20"/>
    </sheetView>
  </sheetViews>
  <sheetFormatPr defaultRowHeight="13.5"/>
  <cols>
    <col min="2" max="2" width="11" customWidth="1"/>
    <col min="4" max="4" width="30" customWidth="1"/>
  </cols>
  <sheetData>
    <row r="1" spans="1:4">
      <c r="A1" t="s">
        <v>2</v>
      </c>
      <c r="B1" t="s">
        <v>17</v>
      </c>
      <c r="D1" t="s">
        <v>18</v>
      </c>
    </row>
    <row r="2" spans="1:4">
      <c r="A2" s="17" t="s">
        <v>49</v>
      </c>
      <c r="B2" s="18">
        <v>18895653519</v>
      </c>
      <c r="C2" s="23">
        <v>1</v>
      </c>
      <c r="D2" s="16" t="s">
        <v>51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D1"/>
    </sheetView>
  </sheetViews>
  <sheetFormatPr defaultRowHeight="13.5"/>
  <cols>
    <col min="2" max="2" width="13" customWidth="1"/>
    <col min="4" max="4" width="30.125" customWidth="1"/>
  </cols>
  <sheetData>
    <row r="1" spans="1:4">
      <c r="A1" t="s">
        <v>2</v>
      </c>
      <c r="B1" t="s">
        <v>17</v>
      </c>
      <c r="D1" t="s">
        <v>18</v>
      </c>
    </row>
    <row r="2" spans="1:4">
      <c r="A2" s="31" t="s">
        <v>40</v>
      </c>
      <c r="B2" s="30">
        <v>18895659298</v>
      </c>
      <c r="C2" s="23">
        <v>1</v>
      </c>
      <c r="D2" s="36" t="s">
        <v>42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E29" sqref="E29"/>
    </sheetView>
  </sheetViews>
  <sheetFormatPr defaultRowHeight="13.5"/>
  <sheetData>
    <row r="1" spans="1:2">
      <c r="A1" t="s">
        <v>22</v>
      </c>
      <c r="B1" t="s">
        <v>23</v>
      </c>
    </row>
    <row r="2" spans="1:2">
      <c r="A2" s="22" t="s">
        <v>31</v>
      </c>
      <c r="B2">
        <v>6</v>
      </c>
    </row>
    <row r="3" spans="1:2">
      <c r="A3" s="22" t="s">
        <v>33</v>
      </c>
      <c r="B3">
        <v>5</v>
      </c>
    </row>
    <row r="4" spans="1:2">
      <c r="A4" s="22" t="s">
        <v>43</v>
      </c>
      <c r="B4">
        <v>6</v>
      </c>
    </row>
    <row r="5" spans="1:2">
      <c r="A5" s="22" t="s">
        <v>34</v>
      </c>
      <c r="B5">
        <v>6</v>
      </c>
    </row>
    <row r="6" spans="1:2">
      <c r="A6" s="22" t="s">
        <v>30</v>
      </c>
      <c r="B6">
        <v>6</v>
      </c>
    </row>
    <row r="7" spans="1:2">
      <c r="A7" s="22" t="s">
        <v>44</v>
      </c>
      <c r="B7">
        <v>6</v>
      </c>
    </row>
    <row r="8" spans="1:2">
      <c r="A8" s="22" t="s">
        <v>45</v>
      </c>
      <c r="B8">
        <v>4</v>
      </c>
    </row>
    <row r="9" spans="1:2">
      <c r="A9" s="22" t="s">
        <v>35</v>
      </c>
      <c r="B9">
        <v>4</v>
      </c>
    </row>
    <row r="10" spans="1:2">
      <c r="A10" s="22" t="s">
        <v>46</v>
      </c>
      <c r="B10">
        <v>4</v>
      </c>
    </row>
    <row r="11" spans="1:2">
      <c r="A11" s="22" t="s">
        <v>36</v>
      </c>
      <c r="B11">
        <v>1</v>
      </c>
    </row>
    <row r="12" spans="1:2">
      <c r="A12" s="22" t="s">
        <v>59</v>
      </c>
      <c r="B12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45" sqref="A45"/>
    </sheetView>
  </sheetViews>
  <sheetFormatPr defaultRowHeight="13.5"/>
  <cols>
    <col min="2" max="2" width="15.75" customWidth="1"/>
  </cols>
  <sheetData>
    <row r="1" spans="1:3">
      <c r="A1" s="22" t="s">
        <v>27</v>
      </c>
      <c r="B1" s="22" t="s">
        <v>28</v>
      </c>
    </row>
    <row r="2" spans="1:3">
      <c r="A2" s="31" t="s">
        <v>40</v>
      </c>
      <c r="B2" s="30">
        <v>18895659298</v>
      </c>
      <c r="C2" s="23">
        <v>1</v>
      </c>
    </row>
    <row r="3" spans="1:3">
      <c r="A3" s="17" t="s">
        <v>47</v>
      </c>
      <c r="B3" s="18">
        <v>13721161522</v>
      </c>
      <c r="C3" s="23">
        <v>1</v>
      </c>
    </row>
    <row r="4" spans="1:3">
      <c r="A4" s="17" t="s">
        <v>49</v>
      </c>
      <c r="B4" s="18">
        <v>18895653519</v>
      </c>
      <c r="C4" s="23">
        <v>1</v>
      </c>
    </row>
    <row r="5" spans="1:3">
      <c r="A5" s="17" t="s">
        <v>52</v>
      </c>
      <c r="B5" s="18">
        <v>18949971998</v>
      </c>
      <c r="C5" s="23">
        <v>1</v>
      </c>
    </row>
    <row r="6" spans="1:3">
      <c r="A6" s="17" t="s">
        <v>54</v>
      </c>
      <c r="B6" s="18">
        <v>15105574330</v>
      </c>
      <c r="C6" s="23">
        <v>1</v>
      </c>
    </row>
    <row r="7" spans="1:3">
      <c r="A7" s="17" t="s">
        <v>56</v>
      </c>
      <c r="B7" s="18">
        <v>18257280607</v>
      </c>
      <c r="C7" s="23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5" sqref="C5:C6"/>
    </sheetView>
  </sheetViews>
  <sheetFormatPr defaultRowHeight="13.5"/>
  <cols>
    <col min="2" max="2" width="12.125" customWidth="1"/>
  </cols>
  <sheetData>
    <row r="1" spans="1:3">
      <c r="A1" s="22" t="s">
        <v>27</v>
      </c>
      <c r="B1" s="22" t="s">
        <v>28</v>
      </c>
    </row>
    <row r="2" spans="1:3">
      <c r="A2" s="31" t="s">
        <v>40</v>
      </c>
      <c r="B2" s="30">
        <v>18895659298</v>
      </c>
      <c r="C2" s="23">
        <v>1</v>
      </c>
    </row>
    <row r="3" spans="1:3">
      <c r="A3" s="17" t="s">
        <v>47</v>
      </c>
      <c r="B3" s="18">
        <v>13721161522</v>
      </c>
      <c r="C3" s="23">
        <v>1</v>
      </c>
    </row>
    <row r="4" spans="1:3">
      <c r="A4" s="17" t="s">
        <v>49</v>
      </c>
      <c r="B4" s="18">
        <v>18895653519</v>
      </c>
      <c r="C4" s="23">
        <v>1</v>
      </c>
    </row>
    <row r="5" spans="1:3">
      <c r="A5" s="17" t="s">
        <v>52</v>
      </c>
      <c r="B5" s="18">
        <v>18949971998</v>
      </c>
      <c r="C5" s="23">
        <v>1</v>
      </c>
    </row>
    <row r="6" spans="1:3">
      <c r="A6" s="17" t="s">
        <v>56</v>
      </c>
      <c r="B6" s="18">
        <v>18257280607</v>
      </c>
      <c r="C6" s="23">
        <v>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6" sqref="C6:C7"/>
    </sheetView>
  </sheetViews>
  <sheetFormatPr defaultRowHeight="13.5"/>
  <cols>
    <col min="2" max="2" width="15.25" customWidth="1"/>
  </cols>
  <sheetData>
    <row r="1" spans="1:3">
      <c r="A1" s="22" t="s">
        <v>27</v>
      </c>
      <c r="B1" s="22" t="s">
        <v>28</v>
      </c>
    </row>
    <row r="2" spans="1:3">
      <c r="A2" s="31" t="s">
        <v>40</v>
      </c>
      <c r="B2" s="30">
        <v>18895659298</v>
      </c>
      <c r="C2" s="23">
        <v>1</v>
      </c>
    </row>
    <row r="3" spans="1:3">
      <c r="A3" s="17" t="s">
        <v>47</v>
      </c>
      <c r="B3" s="18">
        <v>13721161522</v>
      </c>
      <c r="C3" s="23">
        <v>1</v>
      </c>
    </row>
    <row r="4" spans="1:3">
      <c r="A4" s="17" t="s">
        <v>49</v>
      </c>
      <c r="B4" s="18">
        <v>18895653519</v>
      </c>
      <c r="C4" s="23">
        <v>1</v>
      </c>
    </row>
    <row r="5" spans="1:3">
      <c r="A5" s="17" t="s">
        <v>52</v>
      </c>
      <c r="B5" s="18">
        <v>18949971998</v>
      </c>
      <c r="C5" s="23">
        <v>1</v>
      </c>
    </row>
    <row r="6" spans="1:3">
      <c r="A6" s="17" t="s">
        <v>54</v>
      </c>
      <c r="B6" s="18">
        <v>15105574330</v>
      </c>
      <c r="C6" s="23">
        <v>1</v>
      </c>
    </row>
    <row r="7" spans="1:3">
      <c r="A7" s="17" t="s">
        <v>56</v>
      </c>
      <c r="B7" s="18">
        <v>18257280607</v>
      </c>
      <c r="C7" s="23">
        <v>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6" sqref="C6:C7"/>
    </sheetView>
  </sheetViews>
  <sheetFormatPr defaultRowHeight="13.5"/>
  <cols>
    <col min="2" max="2" width="15.375" customWidth="1"/>
  </cols>
  <sheetData>
    <row r="1" spans="1:3">
      <c r="A1" t="s">
        <v>2</v>
      </c>
      <c r="B1" t="s">
        <v>17</v>
      </c>
    </row>
    <row r="2" spans="1:3">
      <c r="A2" s="31" t="s">
        <v>40</v>
      </c>
      <c r="B2" s="30">
        <v>18895659298</v>
      </c>
      <c r="C2" s="23">
        <v>1</v>
      </c>
    </row>
    <row r="3" spans="1:3">
      <c r="A3" s="17" t="s">
        <v>47</v>
      </c>
      <c r="B3" s="18">
        <v>13721161522</v>
      </c>
      <c r="C3" s="23">
        <v>1</v>
      </c>
    </row>
    <row r="4" spans="1:3">
      <c r="A4" s="17" t="s">
        <v>49</v>
      </c>
      <c r="B4" s="18">
        <v>18895653519</v>
      </c>
      <c r="C4" s="23">
        <v>1</v>
      </c>
    </row>
    <row r="5" spans="1:3">
      <c r="A5" s="17" t="s">
        <v>52</v>
      </c>
      <c r="B5" s="18">
        <v>18949971998</v>
      </c>
      <c r="C5" s="23">
        <v>1</v>
      </c>
    </row>
    <row r="6" spans="1:3">
      <c r="A6" s="17" t="s">
        <v>56</v>
      </c>
      <c r="B6" s="18">
        <v>18257280607</v>
      </c>
      <c r="C6" s="23">
        <v>1</v>
      </c>
    </row>
    <row r="7" spans="1:3">
      <c r="A7" s="17" t="s">
        <v>54</v>
      </c>
      <c r="B7" s="18">
        <v>15105574330</v>
      </c>
      <c r="C7" s="23">
        <v>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6" sqref="C6:C7"/>
    </sheetView>
  </sheetViews>
  <sheetFormatPr defaultRowHeight="13.5"/>
  <cols>
    <col min="2" max="2" width="16.875" customWidth="1"/>
  </cols>
  <sheetData>
    <row r="1" spans="1:3">
      <c r="A1" t="s">
        <v>2</v>
      </c>
      <c r="B1" t="s">
        <v>17</v>
      </c>
    </row>
    <row r="2" spans="1:3">
      <c r="A2" s="31" t="s">
        <v>40</v>
      </c>
      <c r="B2" s="30">
        <v>18895659298</v>
      </c>
      <c r="C2" s="23">
        <v>1</v>
      </c>
    </row>
    <row r="3" spans="1:3">
      <c r="A3" s="17" t="s">
        <v>47</v>
      </c>
      <c r="B3" s="18">
        <v>13721161522</v>
      </c>
      <c r="C3" s="23">
        <v>1</v>
      </c>
    </row>
    <row r="4" spans="1:3">
      <c r="A4" s="17" t="s">
        <v>49</v>
      </c>
      <c r="B4" s="18">
        <v>18895653519</v>
      </c>
      <c r="C4" s="23">
        <v>1</v>
      </c>
    </row>
    <row r="5" spans="1:3">
      <c r="A5" s="17" t="s">
        <v>52</v>
      </c>
      <c r="B5" s="18">
        <v>18949971998</v>
      </c>
      <c r="C5" s="23">
        <v>1</v>
      </c>
    </row>
    <row r="6" spans="1:3">
      <c r="A6" s="17" t="s">
        <v>54</v>
      </c>
      <c r="B6" s="18">
        <v>15105574330</v>
      </c>
      <c r="C6" s="23">
        <v>1</v>
      </c>
    </row>
    <row r="7" spans="1:3">
      <c r="A7" s="17" t="s">
        <v>56</v>
      </c>
      <c r="B7" s="18">
        <v>18257280607</v>
      </c>
      <c r="C7" s="23">
        <v>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6" sqref="C6:C7"/>
    </sheetView>
  </sheetViews>
  <sheetFormatPr defaultRowHeight="13.5"/>
  <cols>
    <col min="2" max="2" width="11.625" customWidth="1"/>
    <col min="4" max="4" width="29.75" customWidth="1"/>
  </cols>
  <sheetData>
    <row r="1" spans="1:3">
      <c r="A1" t="s">
        <v>2</v>
      </c>
      <c r="B1" t="s">
        <v>17</v>
      </c>
    </row>
    <row r="2" spans="1:3">
      <c r="A2" s="31" t="s">
        <v>40</v>
      </c>
      <c r="B2" s="30">
        <v>18895659298</v>
      </c>
      <c r="C2" s="23">
        <v>1</v>
      </c>
    </row>
    <row r="3" spans="1:3">
      <c r="A3" s="17" t="s">
        <v>47</v>
      </c>
      <c r="B3" s="18">
        <v>13721161522</v>
      </c>
      <c r="C3" s="23">
        <v>1</v>
      </c>
    </row>
    <row r="4" spans="1:3">
      <c r="A4" s="17" t="s">
        <v>49</v>
      </c>
      <c r="B4" s="18">
        <v>18895653519</v>
      </c>
      <c r="C4" s="23">
        <v>1</v>
      </c>
    </row>
    <row r="5" spans="1:3">
      <c r="A5" s="17" t="s">
        <v>52</v>
      </c>
      <c r="B5" s="18">
        <v>18949971998</v>
      </c>
      <c r="C5" s="23">
        <v>1</v>
      </c>
    </row>
    <row r="6" spans="1:3">
      <c r="A6" s="17" t="s">
        <v>54</v>
      </c>
      <c r="B6" s="18">
        <v>15105574330</v>
      </c>
      <c r="C6" s="23">
        <v>1</v>
      </c>
    </row>
    <row r="7" spans="1:3">
      <c r="A7" s="17" t="s">
        <v>56</v>
      </c>
      <c r="B7" s="18">
        <v>18257280607</v>
      </c>
      <c r="C7" s="23">
        <v>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4" sqref="C4:C5"/>
    </sheetView>
  </sheetViews>
  <sheetFormatPr defaultRowHeight="13.5"/>
  <cols>
    <col min="2" max="2" width="13.875" customWidth="1"/>
  </cols>
  <sheetData>
    <row r="1" spans="1:3">
      <c r="A1" s="22" t="s">
        <v>27</v>
      </c>
      <c r="B1" s="22" t="s">
        <v>28</v>
      </c>
    </row>
    <row r="2" spans="1:3">
      <c r="A2" s="31" t="s">
        <v>40</v>
      </c>
      <c r="B2" s="30">
        <v>18895659298</v>
      </c>
      <c r="C2" s="23">
        <v>1</v>
      </c>
    </row>
    <row r="3" spans="1:3">
      <c r="A3" s="17" t="s">
        <v>47</v>
      </c>
      <c r="B3" s="18">
        <v>13721161522</v>
      </c>
      <c r="C3" s="23">
        <v>1</v>
      </c>
    </row>
    <row r="4" spans="1:3">
      <c r="A4" s="17" t="s">
        <v>52</v>
      </c>
      <c r="B4" s="18">
        <v>18949971998</v>
      </c>
      <c r="C4" s="23">
        <v>1</v>
      </c>
    </row>
    <row r="5" spans="1:3">
      <c r="A5" s="17" t="s">
        <v>56</v>
      </c>
      <c r="B5" s="18">
        <v>18257280607</v>
      </c>
      <c r="C5" s="23">
        <v>1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5" sqref="D5"/>
    </sheetView>
  </sheetViews>
  <sheetFormatPr defaultRowHeight="13.5"/>
  <cols>
    <col min="2" max="2" width="13.375" customWidth="1"/>
    <col min="4" max="4" width="30" customWidth="1"/>
  </cols>
  <sheetData>
    <row r="1" spans="1:4">
      <c r="A1" t="s">
        <v>2</v>
      </c>
      <c r="B1" t="s">
        <v>17</v>
      </c>
      <c r="D1" t="s">
        <v>18</v>
      </c>
    </row>
    <row r="2" spans="1:4">
      <c r="A2" s="17" t="s">
        <v>47</v>
      </c>
      <c r="B2" s="18">
        <v>13721161522</v>
      </c>
      <c r="C2" s="23">
        <v>1</v>
      </c>
      <c r="D2" s="16" t="s">
        <v>48</v>
      </c>
    </row>
    <row r="3" spans="1:4">
      <c r="A3" s="17" t="s">
        <v>49</v>
      </c>
      <c r="B3" s="18">
        <v>18895653519</v>
      </c>
      <c r="C3" s="23">
        <v>1</v>
      </c>
      <c r="D3" s="16" t="s">
        <v>51</v>
      </c>
    </row>
    <row r="4" spans="1:4">
      <c r="A4" s="17" t="s">
        <v>52</v>
      </c>
      <c r="B4" s="18">
        <v>18949971998</v>
      </c>
      <c r="C4" s="23">
        <v>1</v>
      </c>
      <c r="D4" s="16" t="s">
        <v>53</v>
      </c>
    </row>
    <row r="5" spans="1:4">
      <c r="A5" s="17" t="s">
        <v>56</v>
      </c>
      <c r="B5" s="18">
        <v>18257280607</v>
      </c>
      <c r="C5" s="23">
        <v>1</v>
      </c>
      <c r="D5" s="16" t="s">
        <v>57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总表</vt:lpstr>
      <vt:lpstr>钱大掌柜</vt:lpstr>
      <vt:lpstr>浙商</vt:lpstr>
      <vt:lpstr>浦发银行</vt:lpstr>
      <vt:lpstr>微众</vt:lpstr>
      <vt:lpstr>齐鲁</vt:lpstr>
      <vt:lpstr>云端</vt:lpstr>
      <vt:lpstr>银联</vt:lpstr>
      <vt:lpstr>东北证券</vt:lpstr>
      <vt:lpstr>联储证券</vt:lpstr>
      <vt:lpstr>玖富证券</vt:lpstr>
      <vt:lpstr>国泰证券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2018-03-17T08:28:23Z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