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5" activeTab="15"/>
  </bookViews>
  <sheets>
    <sheet name="总表" sheetId="2" r:id="rId1"/>
    <sheet name="银联" sheetId="3" r:id="rId2"/>
    <sheet name="浙商" sheetId="4" r:id="rId3"/>
    <sheet name="微众" sheetId="5" r:id="rId4"/>
    <sheet name="微信扫码" sheetId="6" r:id="rId5"/>
    <sheet name="紫金" sheetId="7" r:id="rId6"/>
    <sheet name="齐鲁" sheetId="8" r:id="rId7"/>
    <sheet name="丰收" sheetId="9" r:id="rId8"/>
    <sheet name="光大申请" sheetId="10" r:id="rId9"/>
    <sheet name="海通" sheetId="11" r:id="rId10"/>
    <sheet name="新时代" sheetId="12" r:id="rId11"/>
    <sheet name="光大" sheetId="13" r:id="rId12"/>
    <sheet name="中投" sheetId="14" r:id="rId13"/>
    <sheet name="国泰" sheetId="15" r:id="rId14"/>
    <sheet name="国联" sheetId="16" r:id="rId15"/>
    <sheet name="东北" sheetId="17" r:id="rId16"/>
    <sheet name="川财" sheetId="18" r:id="rId17"/>
    <sheet name="申万" sheetId="19" r:id="rId18"/>
    <sheet name="安信" sheetId="20" r:id="rId19"/>
    <sheet name="单数" sheetId="21" r:id="rId20"/>
  </sheets>
  <definedNames>
    <definedName name="_xlnm._FilterDatabase" localSheetId="1" hidden="1">银联!$A$1:$C$35</definedName>
    <definedName name="_xlnm._FilterDatabase" localSheetId="2" hidden="1">浙商!$A$1:$D$35</definedName>
    <definedName name="_xlnm._FilterDatabase" localSheetId="3" hidden="1">微众!$A$1:$C$35</definedName>
    <definedName name="_xlnm._FilterDatabase" localSheetId="4" hidden="1">微信扫码!$A$1:$C$35</definedName>
    <definedName name="_xlnm._FilterDatabase" localSheetId="5" hidden="1">紫金!$A$1:$C$35</definedName>
    <definedName name="_xlnm._FilterDatabase" localSheetId="6" hidden="1">齐鲁!$A$1:$C$35</definedName>
    <definedName name="_xlnm._FilterDatabase" localSheetId="7" hidden="1">丰收!$A$1:$C$35</definedName>
    <definedName name="_xlnm._FilterDatabase" localSheetId="8" hidden="1">光大申请!$A$1:$C$35</definedName>
    <definedName name="_xlnm._FilterDatabase" localSheetId="9" hidden="1">海通!$A$1:$E$35</definedName>
    <definedName name="_xlnm._FilterDatabase" localSheetId="10" hidden="1">新时代!$A$1:$E$35</definedName>
    <definedName name="_xlnm._FilterDatabase" localSheetId="11" hidden="1">光大!$A$1:$E$35</definedName>
    <definedName name="_xlnm._FilterDatabase" localSheetId="12" hidden="1">中投!$A$1:$E$35</definedName>
    <definedName name="_xlnm._FilterDatabase" localSheetId="13" hidden="1">国泰!$A$1:$E$35</definedName>
    <definedName name="_xlnm._FilterDatabase" localSheetId="14" hidden="1">国联!$E$2:$E$35</definedName>
    <definedName name="_xlnm._FilterDatabase" localSheetId="15" hidden="1">东北!$E$2:$E$35</definedName>
    <definedName name="_xlnm._FilterDatabase" localSheetId="16" hidden="1">川财!$E$2:$E$35</definedName>
    <definedName name="_xlnm._FilterDatabase" localSheetId="17" hidden="1">申万!$E$2:$E$35</definedName>
    <definedName name="_xlnm._FilterDatabase" localSheetId="18" hidden="1">安信!$E$2:$E$35</definedName>
  </definedNames>
  <calcPr calcId="144525"/>
</workbook>
</file>

<file path=xl/sharedStrings.xml><?xml version="1.0" encoding="utf-8"?>
<sst xmlns="http://schemas.openxmlformats.org/spreadsheetml/2006/main" count="136">
  <si>
    <t>2018年3月7日网点每日报表（明珠广场）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</si>
  <si>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</si>
  <si>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</si>
  <si>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</si>
  <si>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</si>
  <si>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</si>
  <si>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</si>
  <si>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</si>
  <si>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</si>
  <si>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</si>
  <si>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</si>
  <si>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</si>
  <si>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</si>
  <si>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</si>
  <si>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</si>
  <si>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浙商</t>
  </si>
  <si>
    <t>微众</t>
  </si>
  <si>
    <t>微信扫码</t>
  </si>
  <si>
    <t>紫金</t>
  </si>
  <si>
    <t>齐鲁</t>
  </si>
  <si>
    <t>丰收</t>
  </si>
  <si>
    <t>光大申请</t>
  </si>
  <si>
    <t>海通</t>
  </si>
  <si>
    <t>新时代</t>
  </si>
  <si>
    <t>光大</t>
  </si>
  <si>
    <t>中投</t>
  </si>
  <si>
    <t>国泰</t>
  </si>
  <si>
    <t>国联</t>
  </si>
  <si>
    <t>东北</t>
  </si>
  <si>
    <t>川财</t>
  </si>
  <si>
    <t>申万</t>
  </si>
  <si>
    <t>安信</t>
  </si>
  <si>
    <t>是否完成</t>
  </si>
  <si>
    <t>后六位</t>
  </si>
  <si>
    <t>资金账号</t>
  </si>
  <si>
    <t>陶良晨</t>
  </si>
  <si>
    <t>380000196796</t>
  </si>
  <si>
    <t>342530199712053511</t>
  </si>
  <si>
    <t>中介</t>
  </si>
  <si>
    <t>杨阳</t>
  </si>
  <si>
    <t>380000196887</t>
  </si>
  <si>
    <t>341227199708281014</t>
  </si>
  <si>
    <t>袁超</t>
  </si>
  <si>
    <t>340207199909260619</t>
  </si>
  <si>
    <t>吴爽</t>
  </si>
  <si>
    <t>810710034210</t>
  </si>
  <si>
    <t>340825199907224927</t>
  </si>
  <si>
    <t>曹新农</t>
  </si>
  <si>
    <t>380000196889</t>
  </si>
  <si>
    <t>342626199903224599</t>
  </si>
  <si>
    <t>张传玉</t>
  </si>
  <si>
    <t>高国超</t>
  </si>
  <si>
    <t>340881199709125937</t>
  </si>
  <si>
    <t>李祖强</t>
  </si>
  <si>
    <t>810710034220</t>
  </si>
  <si>
    <t>450121199809013634</t>
  </si>
  <si>
    <t>黄健</t>
  </si>
  <si>
    <t>810710034246</t>
  </si>
  <si>
    <t>342401199812244473</t>
  </si>
  <si>
    <t>马开聪</t>
  </si>
  <si>
    <t>380000196895</t>
  </si>
  <si>
    <t>342622199901020116</t>
  </si>
  <si>
    <t>周清</t>
  </si>
  <si>
    <t>810710034214</t>
  </si>
  <si>
    <t>380000196896</t>
  </si>
  <si>
    <t>342622199706160439</t>
  </si>
  <si>
    <t>徐宁</t>
  </si>
  <si>
    <t>380000196808</t>
  </si>
  <si>
    <t>341003199711010010</t>
  </si>
  <si>
    <t>彭坤</t>
  </si>
  <si>
    <t>0244582677</t>
  </si>
  <si>
    <t>341102199608240810</t>
  </si>
  <si>
    <t>杨民</t>
  </si>
  <si>
    <t>340122199605176934</t>
  </si>
  <si>
    <t>娄凤玲</t>
  </si>
  <si>
    <t>341182199811151049</t>
  </si>
  <si>
    <t>徐国栋</t>
  </si>
  <si>
    <t>340824199907133017</t>
  </si>
  <si>
    <t>夏海燕</t>
  </si>
  <si>
    <t>340123200001163122</t>
  </si>
  <si>
    <t>邢炜</t>
  </si>
  <si>
    <t>342501199909091017</t>
  </si>
  <si>
    <t>单云辉</t>
  </si>
  <si>
    <t>380000196891</t>
  </si>
  <si>
    <t>341221199805055475</t>
  </si>
  <si>
    <t>周瑜</t>
  </si>
  <si>
    <t>340121199408088330</t>
  </si>
  <si>
    <t>黄旭东</t>
  </si>
  <si>
    <t>340405199710311616</t>
  </si>
  <si>
    <t>丁金辉</t>
  </si>
  <si>
    <t>360731199609163455</t>
  </si>
  <si>
    <t>巩战宇</t>
  </si>
  <si>
    <t>810710034202</t>
  </si>
  <si>
    <t>330723199903212558</t>
  </si>
  <si>
    <t>李炜</t>
  </si>
  <si>
    <t>380000196897</t>
  </si>
  <si>
    <t>43022319991003221x</t>
  </si>
  <si>
    <t>邓爱玉</t>
  </si>
  <si>
    <t>380000196898</t>
  </si>
  <si>
    <t>342623199902201628</t>
  </si>
  <si>
    <t>沈岩</t>
  </si>
  <si>
    <t>380000196899</t>
  </si>
  <si>
    <t>342422199710306117</t>
  </si>
  <si>
    <t>廖柳</t>
  </si>
  <si>
    <t>810710034216</t>
  </si>
  <si>
    <t>340403199905142629</t>
  </si>
  <si>
    <t>朱无梅</t>
  </si>
  <si>
    <t>340826199805136658</t>
  </si>
  <si>
    <t>李雅兰</t>
  </si>
  <si>
    <t>810710034204</t>
  </si>
  <si>
    <t>342601199812313628</t>
  </si>
  <si>
    <t>王旭</t>
  </si>
  <si>
    <t>340323199810212437</t>
  </si>
  <si>
    <t>姚日炀</t>
  </si>
  <si>
    <t>340803198809012012</t>
  </si>
  <si>
    <t>张慧</t>
  </si>
  <si>
    <t>342626199809062669</t>
  </si>
  <si>
    <t>张强</t>
  </si>
  <si>
    <t>340826199810204037</t>
  </si>
  <si>
    <t>陈刚</t>
  </si>
  <si>
    <t>340521199904285618</t>
  </si>
  <si>
    <t>丁思佳</t>
  </si>
  <si>
    <t>810710034226</t>
  </si>
  <si>
    <t>340702199802280535</t>
  </si>
  <si>
    <t>合计：</t>
  </si>
  <si>
    <t>网点发生费用合计：</t>
  </si>
  <si>
    <t>其中：</t>
  </si>
  <si>
    <t>1、兼职工资：2040</t>
  </si>
  <si>
    <t>2、代理费810</t>
  </si>
  <si>
    <t>3、有效户手续费：0</t>
  </si>
  <si>
    <t>4、兼职尾款：0</t>
  </si>
  <si>
    <t>5、联璧：</t>
  </si>
  <si>
    <t>手机号码</t>
  </si>
  <si>
    <t>身份证号码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</si>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</sst>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21" fillId="14" borderId="25" applyNumberFormat="0" applyAlignment="0" applyProtection="0">
      <alignment vertical="center"/>
    </xf>
    <xf numFmtId="0" fontId="4" fillId="6" borderId="1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2"/>
  <sheetViews>
    <sheetView zoomScale="90" zoomScaleNormal="90" workbookViewId="0">
      <pane xSplit="7" ySplit="5" topLeftCell="AC6" activePane="bottomRight" state="frozen"/>
      <selection/>
      <selection pane="topRight"/>
      <selection pane="bottomLeft"/>
      <selection pane="bottomRight" activeCell="AK16" sqref="AK16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8" width="9" style="1"/>
    <col min="9" max="9" width="7.25" style="1" customWidth="1"/>
    <col min="10" max="16" width="9" style="1"/>
    <col min="17" max="17" width="7.25" style="1" customWidth="1"/>
    <col min="18" max="18" width="11.5166666666667" style="1" customWidth="1"/>
    <col min="19" max="19" width="7.125" style="1" customWidth="1"/>
    <col min="20" max="22" width="9.25" style="1"/>
    <col min="23" max="23" width="7.25" style="1" customWidth="1"/>
    <col min="24" max="24" width="10.125" style="1"/>
    <col min="25" max="33" width="9" style="1"/>
    <col min="34" max="34" width="13.4666666666667" style="1" customWidth="1"/>
    <col min="35" max="35" width="7.125" style="1" customWidth="1"/>
    <col min="36" max="36" width="11.9416666666667" style="1" customWidth="1"/>
    <col min="37" max="37" width="17.875" style="2" customWidth="1"/>
    <col min="38" max="16384" width="9" style="2"/>
  </cols>
  <sheetData>
    <row r="1" ht="27" customHeight="1" spans="1:39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3"/>
      <c r="AL1" s="3"/>
      <c r="AM1" s="3"/>
    </row>
    <row r="2" ht="15" customHeight="1" spans="1:39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6" t="s">
        <v>9</v>
      </c>
      <c r="AL2" s="6" t="s">
        <v>10</v>
      </c>
      <c r="AM2" s="31" t="s">
        <v>11</v>
      </c>
    </row>
    <row r="3" ht="15" customHeight="1" spans="1:39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 t="s">
        <v>13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0"/>
      <c r="AL3" s="10"/>
      <c r="AM3" s="32"/>
    </row>
    <row r="4" ht="15" customHeight="1" spans="1:39">
      <c r="A4" s="9"/>
      <c r="B4" s="10"/>
      <c r="C4" s="10"/>
      <c r="D4" s="10"/>
      <c r="E4" s="10"/>
      <c r="F4" s="11"/>
      <c r="G4" s="10"/>
      <c r="H4" s="12" t="s">
        <v>14</v>
      </c>
      <c r="I4" s="12" t="s">
        <v>15</v>
      </c>
      <c r="J4" s="12"/>
      <c r="K4" s="26" t="s">
        <v>16</v>
      </c>
      <c r="L4" s="26" t="s">
        <v>17</v>
      </c>
      <c r="M4" s="26" t="s">
        <v>18</v>
      </c>
      <c r="N4" s="26" t="s">
        <v>19</v>
      </c>
      <c r="O4" s="26" t="s">
        <v>20</v>
      </c>
      <c r="P4" s="12" t="s">
        <v>21</v>
      </c>
      <c r="Q4" s="12" t="s">
        <v>22</v>
      </c>
      <c r="R4" s="12"/>
      <c r="S4" s="12" t="s">
        <v>23</v>
      </c>
      <c r="T4" s="12"/>
      <c r="U4" s="28" t="s">
        <v>24</v>
      </c>
      <c r="V4" s="29"/>
      <c r="W4" s="12" t="s">
        <v>25</v>
      </c>
      <c r="X4" s="12"/>
      <c r="Y4" s="28" t="s">
        <v>26</v>
      </c>
      <c r="Z4" s="29"/>
      <c r="AA4" s="28" t="s">
        <v>27</v>
      </c>
      <c r="AB4" s="29"/>
      <c r="AC4" s="30" t="s">
        <v>28</v>
      </c>
      <c r="AD4" s="29"/>
      <c r="AE4" s="30" t="s">
        <v>29</v>
      </c>
      <c r="AF4" s="29"/>
      <c r="AG4" s="30" t="s">
        <v>30</v>
      </c>
      <c r="AH4" s="29"/>
      <c r="AI4" s="12" t="s">
        <v>31</v>
      </c>
      <c r="AJ4" s="12"/>
      <c r="AK4" s="10"/>
      <c r="AL4" s="10"/>
      <c r="AM4" s="32"/>
    </row>
    <row r="5" ht="15" customHeight="1" spans="1:39">
      <c r="A5" s="9"/>
      <c r="B5" s="10"/>
      <c r="C5" s="10"/>
      <c r="D5" s="10"/>
      <c r="E5" s="10"/>
      <c r="F5" s="13"/>
      <c r="G5" s="10"/>
      <c r="H5" s="12"/>
      <c r="I5" s="12" t="s">
        <v>32</v>
      </c>
      <c r="J5" s="12" t="s">
        <v>33</v>
      </c>
      <c r="K5" s="27"/>
      <c r="L5" s="27"/>
      <c r="M5" s="27"/>
      <c r="N5" s="27"/>
      <c r="O5" s="27"/>
      <c r="P5" s="12"/>
      <c r="Q5" s="12" t="s">
        <v>32</v>
      </c>
      <c r="R5" s="12" t="s">
        <v>34</v>
      </c>
      <c r="S5" s="12" t="s">
        <v>32</v>
      </c>
      <c r="T5" s="12" t="s">
        <v>34</v>
      </c>
      <c r="U5" s="12" t="s">
        <v>32</v>
      </c>
      <c r="V5" s="12" t="s">
        <v>34</v>
      </c>
      <c r="W5" s="12" t="s">
        <v>32</v>
      </c>
      <c r="X5" s="12" t="s">
        <v>34</v>
      </c>
      <c r="Y5" s="12" t="s">
        <v>32</v>
      </c>
      <c r="Z5" s="12" t="s">
        <v>34</v>
      </c>
      <c r="AA5" s="12" t="s">
        <v>32</v>
      </c>
      <c r="AB5" s="12" t="s">
        <v>34</v>
      </c>
      <c r="AC5" s="12" t="s">
        <v>32</v>
      </c>
      <c r="AD5" s="12" t="s">
        <v>34</v>
      </c>
      <c r="AE5" s="12" t="s">
        <v>32</v>
      </c>
      <c r="AF5" s="12" t="s">
        <v>34</v>
      </c>
      <c r="AG5" s="12" t="s">
        <v>32</v>
      </c>
      <c r="AH5" s="12" t="s">
        <v>34</v>
      </c>
      <c r="AI5" s="12" t="s">
        <v>32</v>
      </c>
      <c r="AJ5" s="12" t="s">
        <v>34</v>
      </c>
      <c r="AK5" s="10"/>
      <c r="AL5" s="10"/>
      <c r="AM5" s="32"/>
    </row>
    <row r="6" ht="15" customHeight="1" spans="1:39">
      <c r="A6" s="14"/>
      <c r="B6" s="15">
        <v>1</v>
      </c>
      <c r="C6" s="15" t="s">
        <v>35</v>
      </c>
      <c r="D6" s="15">
        <v>17756089855</v>
      </c>
      <c r="E6" s="15">
        <v>70</v>
      </c>
      <c r="F6" s="15"/>
      <c r="G6" s="15">
        <v>25</v>
      </c>
      <c r="H6" s="16">
        <v>0</v>
      </c>
      <c r="I6" s="16">
        <v>0</v>
      </c>
      <c r="J6" s="16"/>
      <c r="K6" s="16">
        <v>1</v>
      </c>
      <c r="L6" s="16">
        <v>1</v>
      </c>
      <c r="M6" s="16">
        <v>1</v>
      </c>
      <c r="N6" s="16">
        <v>0</v>
      </c>
      <c r="O6" s="16">
        <v>1</v>
      </c>
      <c r="P6" s="16">
        <v>1</v>
      </c>
      <c r="Q6" s="16">
        <v>1</v>
      </c>
      <c r="R6" s="16">
        <v>4650018953</v>
      </c>
      <c r="S6" s="16">
        <v>1</v>
      </c>
      <c r="T6" s="16">
        <v>118842319</v>
      </c>
      <c r="U6" s="16">
        <v>1</v>
      </c>
      <c r="V6" s="16"/>
      <c r="W6" s="16">
        <v>1</v>
      </c>
      <c r="X6" s="16">
        <v>8176001225</v>
      </c>
      <c r="Y6" s="16">
        <v>0</v>
      </c>
      <c r="Z6" s="16"/>
      <c r="AA6" s="16">
        <v>0</v>
      </c>
      <c r="AB6" s="16"/>
      <c r="AC6" s="16">
        <v>1</v>
      </c>
      <c r="AD6" s="16"/>
      <c r="AE6" s="16">
        <v>0</v>
      </c>
      <c r="AF6" s="16"/>
      <c r="AG6" s="16">
        <v>0</v>
      </c>
      <c r="AH6" s="16"/>
      <c r="AI6" s="16">
        <v>1</v>
      </c>
      <c r="AJ6" s="36" t="s">
        <v>36</v>
      </c>
      <c r="AK6" s="37" t="s">
        <v>37</v>
      </c>
      <c r="AL6" s="15"/>
      <c r="AM6" s="33" t="s">
        <v>38</v>
      </c>
    </row>
    <row r="7" ht="15" customHeight="1" spans="1:39">
      <c r="A7" s="14"/>
      <c r="B7" s="15">
        <v>2</v>
      </c>
      <c r="C7" s="15" t="s">
        <v>39</v>
      </c>
      <c r="D7" s="15">
        <v>13966859039</v>
      </c>
      <c r="E7" s="15">
        <v>70</v>
      </c>
      <c r="F7" s="15"/>
      <c r="G7" s="15">
        <v>25</v>
      </c>
      <c r="H7" s="16">
        <v>1</v>
      </c>
      <c r="I7" s="16">
        <v>0</v>
      </c>
      <c r="J7" s="16"/>
      <c r="K7" s="16">
        <v>1</v>
      </c>
      <c r="L7" s="16">
        <v>0</v>
      </c>
      <c r="M7" s="16">
        <v>1</v>
      </c>
      <c r="N7" s="16">
        <v>1</v>
      </c>
      <c r="O7" s="16">
        <v>1</v>
      </c>
      <c r="P7" s="16">
        <v>0</v>
      </c>
      <c r="Q7" s="16">
        <v>1</v>
      </c>
      <c r="R7" s="16">
        <v>4650019039</v>
      </c>
      <c r="S7" s="16">
        <v>0</v>
      </c>
      <c r="T7" s="16"/>
      <c r="U7" s="16">
        <v>1</v>
      </c>
      <c r="V7" s="16">
        <v>80256973</v>
      </c>
      <c r="W7" s="16">
        <v>1</v>
      </c>
      <c r="X7" s="16">
        <v>8176001237</v>
      </c>
      <c r="Y7" s="16">
        <v>0</v>
      </c>
      <c r="Z7" s="16"/>
      <c r="AA7" s="16">
        <v>1</v>
      </c>
      <c r="AB7" s="16">
        <v>19287736</v>
      </c>
      <c r="AC7" s="16">
        <v>0</v>
      </c>
      <c r="AD7" s="16"/>
      <c r="AE7" s="16">
        <v>1</v>
      </c>
      <c r="AF7" s="16"/>
      <c r="AG7" s="16">
        <v>0</v>
      </c>
      <c r="AH7" s="16"/>
      <c r="AI7" s="16">
        <v>1</v>
      </c>
      <c r="AJ7" s="36" t="s">
        <v>40</v>
      </c>
      <c r="AK7" s="37" t="s">
        <v>41</v>
      </c>
      <c r="AL7" s="15"/>
      <c r="AM7" s="33" t="s">
        <v>38</v>
      </c>
    </row>
    <row r="8" ht="15" customHeight="1" spans="1:39">
      <c r="A8" s="14"/>
      <c r="B8" s="15">
        <v>3</v>
      </c>
      <c r="C8" s="15" t="s">
        <v>42</v>
      </c>
      <c r="D8" s="15">
        <v>17344057216</v>
      </c>
      <c r="E8" s="15">
        <v>70</v>
      </c>
      <c r="F8" s="15"/>
      <c r="G8" s="15">
        <v>25</v>
      </c>
      <c r="H8" s="16">
        <v>0</v>
      </c>
      <c r="I8" s="16">
        <v>0</v>
      </c>
      <c r="J8" s="16"/>
      <c r="K8" s="16">
        <v>1</v>
      </c>
      <c r="L8" s="16">
        <v>0</v>
      </c>
      <c r="M8" s="16">
        <v>0</v>
      </c>
      <c r="N8" s="16">
        <v>1</v>
      </c>
      <c r="O8" s="16">
        <v>0</v>
      </c>
      <c r="P8" s="16">
        <v>1</v>
      </c>
      <c r="Q8" s="16">
        <v>0</v>
      </c>
      <c r="R8" s="16"/>
      <c r="S8" s="16">
        <v>0</v>
      </c>
      <c r="T8" s="16"/>
      <c r="U8" s="16">
        <v>1</v>
      </c>
      <c r="V8" s="16">
        <v>80256981</v>
      </c>
      <c r="W8" s="16">
        <v>1</v>
      </c>
      <c r="X8" s="16"/>
      <c r="Y8" s="16">
        <v>1</v>
      </c>
      <c r="Z8" s="16"/>
      <c r="AA8" s="16">
        <v>0</v>
      </c>
      <c r="AB8" s="16"/>
      <c r="AC8" s="16">
        <v>1</v>
      </c>
      <c r="AD8" s="16"/>
      <c r="AE8" s="16">
        <v>0</v>
      </c>
      <c r="AF8" s="16"/>
      <c r="AG8" s="16">
        <v>0</v>
      </c>
      <c r="AH8" s="16"/>
      <c r="AI8" s="16">
        <v>1</v>
      </c>
      <c r="AJ8" s="16"/>
      <c r="AK8" s="37" t="s">
        <v>43</v>
      </c>
      <c r="AL8" s="15"/>
      <c r="AM8" s="33" t="s">
        <v>38</v>
      </c>
    </row>
    <row r="9" ht="15" customHeight="1" spans="1:39">
      <c r="A9" s="14"/>
      <c r="B9" s="15">
        <v>4</v>
      </c>
      <c r="C9" s="15" t="s">
        <v>44</v>
      </c>
      <c r="D9" s="15">
        <v>15256043524</v>
      </c>
      <c r="E9" s="15">
        <v>70</v>
      </c>
      <c r="F9" s="15"/>
      <c r="G9" s="15">
        <v>25</v>
      </c>
      <c r="H9" s="16">
        <v>0</v>
      </c>
      <c r="I9" s="16">
        <v>1</v>
      </c>
      <c r="J9" s="16">
        <v>805380</v>
      </c>
      <c r="K9" s="16">
        <v>1</v>
      </c>
      <c r="L9" s="16">
        <v>0</v>
      </c>
      <c r="M9" s="16">
        <v>1</v>
      </c>
      <c r="N9" s="16">
        <v>0</v>
      </c>
      <c r="O9" s="16">
        <v>0</v>
      </c>
      <c r="P9" s="16">
        <v>1</v>
      </c>
      <c r="Q9" s="16">
        <v>1</v>
      </c>
      <c r="R9" s="16">
        <v>4650019042</v>
      </c>
      <c r="S9" s="16">
        <v>0</v>
      </c>
      <c r="T9" s="16"/>
      <c r="U9" s="16">
        <v>1</v>
      </c>
      <c r="V9" s="16">
        <v>80256971</v>
      </c>
      <c r="W9" s="16">
        <v>0</v>
      </c>
      <c r="X9" s="16"/>
      <c r="Y9" s="16">
        <v>0</v>
      </c>
      <c r="Z9" s="16"/>
      <c r="AA9" s="16">
        <v>0</v>
      </c>
      <c r="AB9" s="16"/>
      <c r="AC9" s="16">
        <v>0</v>
      </c>
      <c r="AD9" s="16"/>
      <c r="AE9" s="16">
        <v>0</v>
      </c>
      <c r="AF9" s="16"/>
      <c r="AG9" s="16">
        <v>1</v>
      </c>
      <c r="AH9" s="36" t="s">
        <v>45</v>
      </c>
      <c r="AI9" s="16">
        <v>1</v>
      </c>
      <c r="AJ9" s="16"/>
      <c r="AK9" s="37" t="s">
        <v>46</v>
      </c>
      <c r="AL9" s="15"/>
      <c r="AM9" s="33" t="s">
        <v>38</v>
      </c>
    </row>
    <row r="10" ht="15" customHeight="1" spans="1:39">
      <c r="A10" s="14"/>
      <c r="B10" s="15">
        <v>5</v>
      </c>
      <c r="C10" s="15" t="s">
        <v>47</v>
      </c>
      <c r="D10" s="15">
        <v>17375030997</v>
      </c>
      <c r="E10" s="15">
        <v>35</v>
      </c>
      <c r="F10" s="15"/>
      <c r="G10" s="15">
        <v>0</v>
      </c>
      <c r="H10" s="16">
        <v>0</v>
      </c>
      <c r="I10" s="16">
        <v>0</v>
      </c>
      <c r="J10" s="16"/>
      <c r="K10" s="16">
        <v>1</v>
      </c>
      <c r="L10" s="16">
        <v>0</v>
      </c>
      <c r="M10" s="16">
        <v>1</v>
      </c>
      <c r="N10" s="16">
        <v>0</v>
      </c>
      <c r="O10" s="16">
        <v>0</v>
      </c>
      <c r="P10" s="16">
        <v>0</v>
      </c>
      <c r="Q10" s="16">
        <v>1</v>
      </c>
      <c r="R10" s="16">
        <v>4650019059</v>
      </c>
      <c r="S10" s="16">
        <v>0</v>
      </c>
      <c r="T10" s="16"/>
      <c r="U10" s="16">
        <v>1</v>
      </c>
      <c r="V10" s="16">
        <v>80257058</v>
      </c>
      <c r="W10" s="16">
        <v>0</v>
      </c>
      <c r="X10" s="16"/>
      <c r="Y10" s="16">
        <v>0</v>
      </c>
      <c r="Z10" s="16"/>
      <c r="AA10" s="16">
        <v>1</v>
      </c>
      <c r="AB10" s="16">
        <v>19287743</v>
      </c>
      <c r="AC10" s="16">
        <v>0</v>
      </c>
      <c r="AD10" s="16"/>
      <c r="AE10" s="16">
        <v>0</v>
      </c>
      <c r="AF10" s="16"/>
      <c r="AG10" s="16">
        <v>0</v>
      </c>
      <c r="AH10" s="16"/>
      <c r="AI10" s="16">
        <v>1</v>
      </c>
      <c r="AJ10" s="36" t="s">
        <v>48</v>
      </c>
      <c r="AK10" s="37" t="s">
        <v>49</v>
      </c>
      <c r="AL10" s="15"/>
      <c r="AM10" s="33" t="s">
        <v>50</v>
      </c>
    </row>
    <row r="11" ht="15" customHeight="1" spans="1:39">
      <c r="A11" s="14"/>
      <c r="B11" s="15">
        <v>6</v>
      </c>
      <c r="C11" s="15" t="s">
        <v>51</v>
      </c>
      <c r="D11" s="15">
        <v>18656560714</v>
      </c>
      <c r="E11" s="15">
        <v>70</v>
      </c>
      <c r="F11" s="15"/>
      <c r="G11" s="15">
        <v>25</v>
      </c>
      <c r="H11" s="16">
        <v>1</v>
      </c>
      <c r="I11" s="16">
        <v>0</v>
      </c>
      <c r="J11" s="16"/>
      <c r="K11" s="16">
        <v>1</v>
      </c>
      <c r="L11" s="16">
        <v>0</v>
      </c>
      <c r="M11" s="16">
        <v>1</v>
      </c>
      <c r="N11" s="16">
        <v>0</v>
      </c>
      <c r="O11" s="16">
        <v>1</v>
      </c>
      <c r="P11" s="16">
        <v>1</v>
      </c>
      <c r="Q11" s="16">
        <v>1</v>
      </c>
      <c r="R11" s="16">
        <v>4650019060</v>
      </c>
      <c r="S11" s="16">
        <v>0</v>
      </c>
      <c r="T11" s="16"/>
      <c r="U11" s="16">
        <v>1</v>
      </c>
      <c r="V11" s="16"/>
      <c r="W11" s="16">
        <v>1</v>
      </c>
      <c r="X11" s="16">
        <v>8176001244</v>
      </c>
      <c r="Y11" s="16">
        <v>1</v>
      </c>
      <c r="Z11" s="16"/>
      <c r="AA11" s="16">
        <v>1</v>
      </c>
      <c r="AB11" s="16">
        <v>19287740</v>
      </c>
      <c r="AC11" s="16">
        <v>0</v>
      </c>
      <c r="AD11" s="16"/>
      <c r="AE11" s="16">
        <v>1</v>
      </c>
      <c r="AF11" s="16"/>
      <c r="AG11" s="16">
        <v>0</v>
      </c>
      <c r="AH11" s="16"/>
      <c r="AI11" s="16">
        <v>0</v>
      </c>
      <c r="AJ11" s="16"/>
      <c r="AK11" s="37" t="s">
        <v>52</v>
      </c>
      <c r="AL11" s="15"/>
      <c r="AM11" s="33" t="s">
        <v>38</v>
      </c>
    </row>
    <row r="12" ht="15" customHeight="1" spans="1:39">
      <c r="A12" s="14"/>
      <c r="B12" s="15">
        <v>7</v>
      </c>
      <c r="C12" s="15" t="s">
        <v>53</v>
      </c>
      <c r="D12" s="15">
        <v>14795796911</v>
      </c>
      <c r="E12" s="15">
        <v>70</v>
      </c>
      <c r="F12" s="15"/>
      <c r="G12" s="15">
        <v>25</v>
      </c>
      <c r="H12" s="16">
        <v>1</v>
      </c>
      <c r="I12" s="16">
        <v>1</v>
      </c>
      <c r="J12" s="16">
        <v>805075</v>
      </c>
      <c r="K12" s="16">
        <v>1</v>
      </c>
      <c r="L12" s="16">
        <v>0</v>
      </c>
      <c r="M12" s="16">
        <v>1</v>
      </c>
      <c r="N12" s="16">
        <v>1</v>
      </c>
      <c r="O12" s="16">
        <v>0</v>
      </c>
      <c r="P12" s="16">
        <v>0</v>
      </c>
      <c r="Q12" s="16">
        <v>0</v>
      </c>
      <c r="R12" s="16"/>
      <c r="S12" s="16">
        <v>0</v>
      </c>
      <c r="T12" s="16"/>
      <c r="U12" s="16">
        <v>1</v>
      </c>
      <c r="V12" s="16">
        <v>80256881</v>
      </c>
      <c r="W12" s="16">
        <v>0</v>
      </c>
      <c r="X12" s="16"/>
      <c r="Y12" s="16">
        <v>1</v>
      </c>
      <c r="Z12" s="16"/>
      <c r="AA12" s="16">
        <v>0</v>
      </c>
      <c r="AB12" s="16"/>
      <c r="AC12" s="16">
        <v>1</v>
      </c>
      <c r="AD12" s="16"/>
      <c r="AE12" s="16">
        <v>0</v>
      </c>
      <c r="AF12" s="16"/>
      <c r="AG12" s="16">
        <v>1</v>
      </c>
      <c r="AH12" s="36" t="s">
        <v>54</v>
      </c>
      <c r="AI12" s="16">
        <v>1</v>
      </c>
      <c r="AJ12" s="16"/>
      <c r="AK12" s="37" t="s">
        <v>55</v>
      </c>
      <c r="AL12" s="15"/>
      <c r="AM12" s="33" t="s">
        <v>38</v>
      </c>
    </row>
    <row r="13" ht="15" customHeight="1" spans="1:39">
      <c r="A13" s="14"/>
      <c r="B13" s="15">
        <v>8</v>
      </c>
      <c r="C13" s="15" t="s">
        <v>56</v>
      </c>
      <c r="D13" s="15">
        <v>18175050229</v>
      </c>
      <c r="E13" s="15">
        <v>70</v>
      </c>
      <c r="F13" s="15"/>
      <c r="G13" s="15">
        <v>25</v>
      </c>
      <c r="H13" s="16">
        <v>1</v>
      </c>
      <c r="I13" s="16">
        <v>1</v>
      </c>
      <c r="J13" s="16">
        <v>805513</v>
      </c>
      <c r="K13" s="16">
        <v>1</v>
      </c>
      <c r="L13" s="16">
        <v>0</v>
      </c>
      <c r="M13" s="16">
        <v>1</v>
      </c>
      <c r="N13" s="16">
        <v>1</v>
      </c>
      <c r="O13" s="16">
        <v>1</v>
      </c>
      <c r="P13" s="16">
        <v>0</v>
      </c>
      <c r="Q13" s="16">
        <v>0</v>
      </c>
      <c r="R13" s="16"/>
      <c r="S13" s="16">
        <v>0</v>
      </c>
      <c r="T13" s="16"/>
      <c r="U13" s="16">
        <v>1</v>
      </c>
      <c r="V13" s="16"/>
      <c r="W13" s="16">
        <v>0</v>
      </c>
      <c r="X13" s="16"/>
      <c r="Y13" s="16">
        <v>1</v>
      </c>
      <c r="Z13" s="16"/>
      <c r="AA13" s="16">
        <v>1</v>
      </c>
      <c r="AB13" s="16">
        <v>19287735</v>
      </c>
      <c r="AC13" s="16">
        <v>0</v>
      </c>
      <c r="AD13" s="16"/>
      <c r="AE13" s="16">
        <v>0</v>
      </c>
      <c r="AF13" s="16"/>
      <c r="AG13" s="16">
        <v>1</v>
      </c>
      <c r="AH13" s="36" t="s">
        <v>57</v>
      </c>
      <c r="AI13" s="16">
        <v>1</v>
      </c>
      <c r="AJ13" s="16"/>
      <c r="AK13" s="37" t="s">
        <v>58</v>
      </c>
      <c r="AL13" s="15"/>
      <c r="AM13" s="33" t="s">
        <v>38</v>
      </c>
    </row>
    <row r="14" s="1" customFormat="1" ht="15" customHeight="1" spans="1:39">
      <c r="A14" s="17"/>
      <c r="B14" s="16">
        <v>9</v>
      </c>
      <c r="C14" s="16" t="s">
        <v>59</v>
      </c>
      <c r="D14" s="16">
        <v>17305690482</v>
      </c>
      <c r="E14" s="16">
        <v>70</v>
      </c>
      <c r="F14" s="16"/>
      <c r="G14" s="16">
        <v>25</v>
      </c>
      <c r="H14" s="16">
        <v>1</v>
      </c>
      <c r="I14" s="16">
        <v>0</v>
      </c>
      <c r="J14" s="16"/>
      <c r="K14" s="16">
        <v>0</v>
      </c>
      <c r="L14" s="16">
        <v>0</v>
      </c>
      <c r="M14" s="16">
        <v>1</v>
      </c>
      <c r="N14" s="16">
        <v>1</v>
      </c>
      <c r="O14" s="16">
        <v>0</v>
      </c>
      <c r="P14" s="16">
        <v>1</v>
      </c>
      <c r="Q14" s="16">
        <v>1</v>
      </c>
      <c r="R14" s="16">
        <v>4650019041</v>
      </c>
      <c r="S14" s="16">
        <v>0</v>
      </c>
      <c r="T14" s="16"/>
      <c r="U14" s="16">
        <v>1</v>
      </c>
      <c r="V14" s="16">
        <v>80256995</v>
      </c>
      <c r="W14" s="16">
        <v>1</v>
      </c>
      <c r="X14" s="16">
        <v>8176001243</v>
      </c>
      <c r="Y14" s="16">
        <v>1</v>
      </c>
      <c r="Z14" s="16"/>
      <c r="AA14" s="16">
        <v>0</v>
      </c>
      <c r="AB14" s="16"/>
      <c r="AC14" s="16">
        <v>0</v>
      </c>
      <c r="AD14" s="16"/>
      <c r="AE14" s="16">
        <v>0</v>
      </c>
      <c r="AF14" s="16"/>
      <c r="AG14" s="16">
        <v>0</v>
      </c>
      <c r="AH14" s="16"/>
      <c r="AI14" s="16">
        <v>1</v>
      </c>
      <c r="AJ14" s="36" t="s">
        <v>60</v>
      </c>
      <c r="AK14" s="36" t="s">
        <v>61</v>
      </c>
      <c r="AL14" s="16"/>
      <c r="AM14" s="34" t="s">
        <v>38</v>
      </c>
    </row>
    <row r="15" ht="15" customHeight="1" spans="1:39">
      <c r="A15" s="14"/>
      <c r="B15" s="15">
        <v>10</v>
      </c>
      <c r="C15" s="15" t="s">
        <v>62</v>
      </c>
      <c r="D15" s="15">
        <v>17718150790</v>
      </c>
      <c r="E15" s="15">
        <v>70</v>
      </c>
      <c r="F15" s="15"/>
      <c r="G15" s="15">
        <v>25</v>
      </c>
      <c r="H15" s="16">
        <v>1</v>
      </c>
      <c r="I15" s="16">
        <v>1</v>
      </c>
      <c r="J15" s="16">
        <v>806172</v>
      </c>
      <c r="K15" s="16">
        <v>1</v>
      </c>
      <c r="L15" s="16">
        <v>0</v>
      </c>
      <c r="M15" s="16">
        <v>1</v>
      </c>
      <c r="N15" s="16">
        <v>1</v>
      </c>
      <c r="O15" s="16">
        <v>0</v>
      </c>
      <c r="P15" s="16">
        <v>1</v>
      </c>
      <c r="Q15" s="16">
        <v>1</v>
      </c>
      <c r="R15" s="16">
        <v>4650019038</v>
      </c>
      <c r="S15" s="16">
        <v>0</v>
      </c>
      <c r="T15" s="16"/>
      <c r="U15" s="16">
        <v>1</v>
      </c>
      <c r="V15" s="16">
        <v>80256975</v>
      </c>
      <c r="W15" s="16">
        <v>0</v>
      </c>
      <c r="X15" s="16"/>
      <c r="Y15" s="16">
        <v>0</v>
      </c>
      <c r="Z15" s="16"/>
      <c r="AA15" s="16">
        <v>0</v>
      </c>
      <c r="AB15" s="16"/>
      <c r="AC15" s="16">
        <v>0</v>
      </c>
      <c r="AD15" s="16"/>
      <c r="AE15" s="16">
        <v>0</v>
      </c>
      <c r="AF15" s="16"/>
      <c r="AG15" s="16">
        <v>1</v>
      </c>
      <c r="AH15" s="36" t="s">
        <v>63</v>
      </c>
      <c r="AI15" s="16">
        <v>1</v>
      </c>
      <c r="AJ15" s="36" t="s">
        <v>64</v>
      </c>
      <c r="AK15" s="37" t="s">
        <v>65</v>
      </c>
      <c r="AL15" s="15"/>
      <c r="AM15" s="33" t="s">
        <v>38</v>
      </c>
    </row>
    <row r="16" ht="15" customHeight="1" spans="1:39">
      <c r="A16" s="14"/>
      <c r="B16" s="15">
        <v>11</v>
      </c>
      <c r="C16" s="15" t="s">
        <v>66</v>
      </c>
      <c r="D16" s="15">
        <v>17398388934</v>
      </c>
      <c r="E16" s="15">
        <v>70</v>
      </c>
      <c r="F16" s="15"/>
      <c r="G16" s="15">
        <v>25</v>
      </c>
      <c r="H16" s="16">
        <v>1</v>
      </c>
      <c r="I16" s="16">
        <v>1</v>
      </c>
      <c r="J16" s="16">
        <v>801835</v>
      </c>
      <c r="K16" s="16">
        <v>1</v>
      </c>
      <c r="L16" s="16">
        <v>0</v>
      </c>
      <c r="M16" s="16">
        <v>0</v>
      </c>
      <c r="N16" s="16">
        <v>0</v>
      </c>
      <c r="O16" s="16">
        <v>1</v>
      </c>
      <c r="P16" s="16">
        <v>0</v>
      </c>
      <c r="Q16" s="16">
        <v>1</v>
      </c>
      <c r="R16" s="16">
        <v>4650018952</v>
      </c>
      <c r="S16" s="16">
        <v>1</v>
      </c>
      <c r="T16" s="16">
        <v>118842327</v>
      </c>
      <c r="U16" s="16">
        <v>1</v>
      </c>
      <c r="V16" s="16"/>
      <c r="W16" s="16">
        <v>1</v>
      </c>
      <c r="X16" s="16">
        <v>8176001226</v>
      </c>
      <c r="Y16" s="16">
        <v>1</v>
      </c>
      <c r="Z16" s="16"/>
      <c r="AA16" s="16">
        <v>0</v>
      </c>
      <c r="AB16" s="16"/>
      <c r="AC16" s="16">
        <v>1</v>
      </c>
      <c r="AD16" s="16"/>
      <c r="AE16" s="16">
        <v>0</v>
      </c>
      <c r="AF16" s="16"/>
      <c r="AG16" s="16">
        <v>0</v>
      </c>
      <c r="AH16" s="16"/>
      <c r="AI16" s="16">
        <v>1</v>
      </c>
      <c r="AJ16" s="36" t="s">
        <v>67</v>
      </c>
      <c r="AK16" s="37" t="s">
        <v>68</v>
      </c>
      <c r="AL16" s="15"/>
      <c r="AM16" s="33" t="s">
        <v>38</v>
      </c>
    </row>
    <row r="17" ht="15" customHeight="1" spans="1:39">
      <c r="A17" s="14"/>
      <c r="B17" s="15">
        <v>12</v>
      </c>
      <c r="C17" s="15" t="s">
        <v>69</v>
      </c>
      <c r="D17" s="15">
        <v>17355058995</v>
      </c>
      <c r="E17" s="15">
        <v>70</v>
      </c>
      <c r="F17" s="15"/>
      <c r="G17" s="15">
        <v>25</v>
      </c>
      <c r="H17" s="16">
        <v>1</v>
      </c>
      <c r="I17" s="16">
        <v>0</v>
      </c>
      <c r="J17" s="16"/>
      <c r="K17" s="16">
        <v>1</v>
      </c>
      <c r="L17" s="16">
        <v>0</v>
      </c>
      <c r="M17" s="16">
        <v>1</v>
      </c>
      <c r="N17" s="16">
        <v>1</v>
      </c>
      <c r="O17" s="16">
        <v>0</v>
      </c>
      <c r="P17" s="16">
        <v>0</v>
      </c>
      <c r="Q17" s="16">
        <v>1</v>
      </c>
      <c r="R17" s="16">
        <v>4650019072</v>
      </c>
      <c r="S17" s="16">
        <v>0</v>
      </c>
      <c r="T17" s="16"/>
      <c r="U17" s="16">
        <v>1</v>
      </c>
      <c r="V17" s="16">
        <v>80256846</v>
      </c>
      <c r="W17" s="16">
        <v>1</v>
      </c>
      <c r="X17" s="16"/>
      <c r="Y17" s="16">
        <v>1</v>
      </c>
      <c r="Z17" s="16"/>
      <c r="AA17" s="16">
        <v>1</v>
      </c>
      <c r="AB17" s="16">
        <v>19287732</v>
      </c>
      <c r="AC17" s="16">
        <v>1</v>
      </c>
      <c r="AD17" s="36" t="s">
        <v>70</v>
      </c>
      <c r="AE17" s="16">
        <v>0</v>
      </c>
      <c r="AF17" s="16"/>
      <c r="AG17" s="16">
        <v>0</v>
      </c>
      <c r="AH17" s="16"/>
      <c r="AI17" s="16">
        <v>1</v>
      </c>
      <c r="AJ17" s="16"/>
      <c r="AK17" s="37" t="s">
        <v>71</v>
      </c>
      <c r="AL17" s="15"/>
      <c r="AM17" s="33" t="s">
        <v>38</v>
      </c>
    </row>
    <row r="18" ht="15" customHeight="1" spans="1:39">
      <c r="A18" s="14"/>
      <c r="B18" s="15">
        <v>13</v>
      </c>
      <c r="C18" s="15" t="s">
        <v>72</v>
      </c>
      <c r="D18" s="15">
        <v>18709869278</v>
      </c>
      <c r="E18" s="15">
        <v>50</v>
      </c>
      <c r="F18" s="15"/>
      <c r="G18" s="15">
        <v>25</v>
      </c>
      <c r="H18" s="16">
        <v>0</v>
      </c>
      <c r="I18" s="16">
        <v>0</v>
      </c>
      <c r="J18" s="16"/>
      <c r="K18" s="16">
        <v>1</v>
      </c>
      <c r="L18" s="16">
        <v>0</v>
      </c>
      <c r="M18" s="16">
        <v>0</v>
      </c>
      <c r="N18" s="16">
        <v>0</v>
      </c>
      <c r="O18" s="16">
        <v>0</v>
      </c>
      <c r="P18" s="16">
        <v>1</v>
      </c>
      <c r="Q18" s="16">
        <v>1</v>
      </c>
      <c r="R18" s="16">
        <v>4650018965</v>
      </c>
      <c r="S18" s="16">
        <v>0</v>
      </c>
      <c r="T18" s="16"/>
      <c r="U18" s="16">
        <v>1</v>
      </c>
      <c r="V18" s="16"/>
      <c r="W18" s="16">
        <v>1</v>
      </c>
      <c r="X18" s="16">
        <v>8176001230</v>
      </c>
      <c r="Y18" s="16">
        <v>0</v>
      </c>
      <c r="Z18" s="16"/>
      <c r="AA18" s="16">
        <v>0</v>
      </c>
      <c r="AB18" s="16"/>
      <c r="AC18" s="16">
        <v>1</v>
      </c>
      <c r="AD18" s="16"/>
      <c r="AE18" s="16">
        <v>0</v>
      </c>
      <c r="AF18" s="16"/>
      <c r="AG18" s="16">
        <v>0</v>
      </c>
      <c r="AH18" s="16"/>
      <c r="AI18" s="16">
        <v>0</v>
      </c>
      <c r="AJ18" s="16"/>
      <c r="AK18" s="37" t="s">
        <v>73</v>
      </c>
      <c r="AL18" s="15"/>
      <c r="AM18" s="33" t="s">
        <v>38</v>
      </c>
    </row>
    <row r="19" ht="15" customHeight="1" spans="1:39">
      <c r="A19" s="14"/>
      <c r="B19" s="15">
        <v>14</v>
      </c>
      <c r="C19" s="15" t="s">
        <v>74</v>
      </c>
      <c r="D19" s="15">
        <v>17605500947</v>
      </c>
      <c r="E19" s="15">
        <v>55</v>
      </c>
      <c r="F19" s="15"/>
      <c r="G19" s="15">
        <v>25</v>
      </c>
      <c r="H19" s="16">
        <v>0</v>
      </c>
      <c r="I19" s="16">
        <v>0</v>
      </c>
      <c r="J19" s="16"/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1</v>
      </c>
      <c r="Q19" s="16">
        <v>0</v>
      </c>
      <c r="R19" s="16"/>
      <c r="S19" s="16">
        <v>0</v>
      </c>
      <c r="T19" s="16"/>
      <c r="U19" s="16">
        <v>1</v>
      </c>
      <c r="V19" s="16">
        <v>80256900</v>
      </c>
      <c r="W19" s="16">
        <v>0</v>
      </c>
      <c r="X19" s="16"/>
      <c r="Y19" s="16">
        <v>1</v>
      </c>
      <c r="Z19" s="16"/>
      <c r="AA19" s="16">
        <v>0</v>
      </c>
      <c r="AB19" s="16"/>
      <c r="AC19" s="16">
        <v>1</v>
      </c>
      <c r="AD19" s="16"/>
      <c r="AE19" s="16">
        <v>1</v>
      </c>
      <c r="AF19" s="16"/>
      <c r="AG19" s="16">
        <v>1</v>
      </c>
      <c r="AH19" s="16"/>
      <c r="AI19" s="16">
        <v>0</v>
      </c>
      <c r="AJ19" s="16"/>
      <c r="AK19" s="37" t="s">
        <v>75</v>
      </c>
      <c r="AL19" s="15"/>
      <c r="AM19" s="33" t="s">
        <v>38</v>
      </c>
    </row>
    <row r="20" ht="15" customHeight="1" spans="1:39">
      <c r="A20" s="14"/>
      <c r="B20" s="15">
        <v>15</v>
      </c>
      <c r="C20" s="15" t="s">
        <v>76</v>
      </c>
      <c r="D20" s="15">
        <v>18355608598</v>
      </c>
      <c r="E20" s="15">
        <v>55</v>
      </c>
      <c r="F20" s="15"/>
      <c r="G20" s="15">
        <v>25</v>
      </c>
      <c r="H20" s="16">
        <v>0</v>
      </c>
      <c r="I20" s="16">
        <v>0</v>
      </c>
      <c r="J20" s="16"/>
      <c r="K20" s="16">
        <v>1</v>
      </c>
      <c r="L20" s="16">
        <v>0</v>
      </c>
      <c r="M20" s="16">
        <v>0</v>
      </c>
      <c r="N20" s="16">
        <v>0</v>
      </c>
      <c r="O20" s="16">
        <v>0</v>
      </c>
      <c r="P20" s="16">
        <v>1</v>
      </c>
      <c r="Q20" s="16">
        <v>1</v>
      </c>
      <c r="R20" s="16">
        <v>4650019047</v>
      </c>
      <c r="S20" s="16">
        <v>0</v>
      </c>
      <c r="T20" s="16"/>
      <c r="U20" s="16">
        <v>1</v>
      </c>
      <c r="V20" s="16">
        <v>80256974</v>
      </c>
      <c r="W20" s="16">
        <v>1</v>
      </c>
      <c r="X20" s="16">
        <v>8176001245</v>
      </c>
      <c r="Y20" s="16">
        <v>1</v>
      </c>
      <c r="Z20" s="16"/>
      <c r="AA20" s="16">
        <v>0</v>
      </c>
      <c r="AB20" s="16"/>
      <c r="AC20" s="16">
        <v>1</v>
      </c>
      <c r="AD20" s="16"/>
      <c r="AE20" s="16">
        <v>0</v>
      </c>
      <c r="AF20" s="16"/>
      <c r="AG20" s="16">
        <v>0</v>
      </c>
      <c r="AH20" s="16"/>
      <c r="AI20" s="16">
        <v>0</v>
      </c>
      <c r="AJ20" s="16"/>
      <c r="AK20" s="37" t="s">
        <v>77</v>
      </c>
      <c r="AL20" s="15"/>
      <c r="AM20" s="33" t="s">
        <v>38</v>
      </c>
    </row>
    <row r="21" ht="15" customHeight="1" spans="1:39">
      <c r="A21" s="14"/>
      <c r="B21" s="15">
        <v>16</v>
      </c>
      <c r="C21" s="15" t="s">
        <v>78</v>
      </c>
      <c r="D21" s="15">
        <v>13956052771</v>
      </c>
      <c r="E21" s="15">
        <v>55</v>
      </c>
      <c r="F21" s="15"/>
      <c r="G21" s="15">
        <v>25</v>
      </c>
      <c r="H21" s="16">
        <v>0</v>
      </c>
      <c r="I21" s="16">
        <v>0</v>
      </c>
      <c r="J21" s="16"/>
      <c r="K21" s="16">
        <v>1</v>
      </c>
      <c r="L21" s="16">
        <v>0</v>
      </c>
      <c r="M21" s="16">
        <v>0</v>
      </c>
      <c r="N21" s="16">
        <v>0</v>
      </c>
      <c r="O21" s="16">
        <v>1</v>
      </c>
      <c r="P21" s="16">
        <v>0</v>
      </c>
      <c r="Q21" s="16">
        <v>1</v>
      </c>
      <c r="R21" s="16">
        <v>4650018961</v>
      </c>
      <c r="S21" s="16">
        <v>1</v>
      </c>
      <c r="T21" s="16">
        <v>118842329</v>
      </c>
      <c r="U21" s="16">
        <v>1</v>
      </c>
      <c r="V21" s="16">
        <v>80256064</v>
      </c>
      <c r="W21" s="16">
        <v>1</v>
      </c>
      <c r="X21" s="16"/>
      <c r="Y21" s="16">
        <v>0</v>
      </c>
      <c r="Z21" s="16"/>
      <c r="AA21" s="16">
        <v>0</v>
      </c>
      <c r="AB21" s="16"/>
      <c r="AC21" s="16">
        <v>1</v>
      </c>
      <c r="AD21" s="16"/>
      <c r="AE21" s="16">
        <v>0</v>
      </c>
      <c r="AF21" s="16"/>
      <c r="AG21" s="16">
        <v>0</v>
      </c>
      <c r="AH21" s="16"/>
      <c r="AI21" s="16">
        <v>1</v>
      </c>
      <c r="AJ21" s="16"/>
      <c r="AK21" s="37" t="s">
        <v>79</v>
      </c>
      <c r="AL21" s="15"/>
      <c r="AM21" s="33" t="s">
        <v>38</v>
      </c>
    </row>
    <row r="22" ht="15" customHeight="1" spans="1:39">
      <c r="A22" s="14"/>
      <c r="B22" s="15">
        <v>17</v>
      </c>
      <c r="C22" s="15" t="s">
        <v>80</v>
      </c>
      <c r="D22" s="15">
        <v>15856972979</v>
      </c>
      <c r="E22" s="15">
        <v>15</v>
      </c>
      <c r="F22" s="15"/>
      <c r="G22" s="15">
        <v>0</v>
      </c>
      <c r="H22" s="16">
        <v>0</v>
      </c>
      <c r="I22" s="16">
        <v>0</v>
      </c>
      <c r="J22" s="16"/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/>
      <c r="S22" s="16">
        <v>0</v>
      </c>
      <c r="T22" s="16"/>
      <c r="U22" s="16">
        <v>1</v>
      </c>
      <c r="V22" s="16">
        <v>80256880</v>
      </c>
      <c r="W22" s="16">
        <v>0</v>
      </c>
      <c r="X22" s="16"/>
      <c r="Y22" s="16">
        <v>0</v>
      </c>
      <c r="Z22" s="16"/>
      <c r="AA22" s="16">
        <v>0</v>
      </c>
      <c r="AB22" s="16"/>
      <c r="AC22" s="16">
        <v>0</v>
      </c>
      <c r="AD22" s="16"/>
      <c r="AE22" s="16">
        <v>0</v>
      </c>
      <c r="AF22" s="16"/>
      <c r="AG22" s="16">
        <v>0</v>
      </c>
      <c r="AH22" s="16"/>
      <c r="AI22" s="16">
        <v>0</v>
      </c>
      <c r="AJ22" s="16"/>
      <c r="AK22" s="37" t="s">
        <v>81</v>
      </c>
      <c r="AL22" s="15"/>
      <c r="AM22" s="33" t="s">
        <v>38</v>
      </c>
    </row>
    <row r="23" ht="15" customHeight="1" spans="1:39">
      <c r="A23" s="14"/>
      <c r="B23" s="15">
        <v>18</v>
      </c>
      <c r="C23" s="15" t="s">
        <v>82</v>
      </c>
      <c r="D23" s="15">
        <v>15056071677</v>
      </c>
      <c r="E23" s="15">
        <v>35</v>
      </c>
      <c r="F23" s="15"/>
      <c r="G23" s="15">
        <v>25</v>
      </c>
      <c r="H23" s="16">
        <v>1</v>
      </c>
      <c r="I23" s="16">
        <v>0</v>
      </c>
      <c r="J23" s="16"/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1</v>
      </c>
      <c r="R23" s="16">
        <v>4650019063</v>
      </c>
      <c r="S23" s="16">
        <v>0</v>
      </c>
      <c r="T23" s="16"/>
      <c r="U23" s="16">
        <v>0</v>
      </c>
      <c r="V23" s="16"/>
      <c r="W23" s="16">
        <v>0</v>
      </c>
      <c r="X23" s="16"/>
      <c r="Y23" s="16">
        <v>1</v>
      </c>
      <c r="Z23" s="16"/>
      <c r="AA23" s="16">
        <v>0</v>
      </c>
      <c r="AB23" s="16"/>
      <c r="AC23" s="16">
        <v>0</v>
      </c>
      <c r="AD23" s="16"/>
      <c r="AE23" s="16">
        <v>0</v>
      </c>
      <c r="AF23" s="16"/>
      <c r="AG23" s="16">
        <v>0</v>
      </c>
      <c r="AH23" s="16"/>
      <c r="AI23" s="16">
        <v>1</v>
      </c>
      <c r="AJ23" s="36" t="s">
        <v>83</v>
      </c>
      <c r="AK23" s="37" t="s">
        <v>84</v>
      </c>
      <c r="AL23" s="15"/>
      <c r="AM23" s="33" t="s">
        <v>38</v>
      </c>
    </row>
    <row r="24" ht="15" customHeight="1" spans="1:39">
      <c r="A24" s="14"/>
      <c r="B24" s="15">
        <v>19</v>
      </c>
      <c r="C24" s="15" t="s">
        <v>85</v>
      </c>
      <c r="D24" s="15">
        <v>13625653054</v>
      </c>
      <c r="E24" s="15">
        <v>20</v>
      </c>
      <c r="F24" s="15"/>
      <c r="G24" s="15">
        <v>10</v>
      </c>
      <c r="H24" s="16">
        <v>0</v>
      </c>
      <c r="I24" s="16">
        <v>0</v>
      </c>
      <c r="J24" s="16"/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1</v>
      </c>
      <c r="Q24" s="16">
        <v>0</v>
      </c>
      <c r="R24" s="16"/>
      <c r="S24" s="16">
        <v>0</v>
      </c>
      <c r="T24" s="16"/>
      <c r="U24" s="16">
        <v>1</v>
      </c>
      <c r="V24" s="16"/>
      <c r="W24" s="16">
        <v>0</v>
      </c>
      <c r="X24" s="16"/>
      <c r="Y24" s="16">
        <v>0</v>
      </c>
      <c r="Z24" s="16"/>
      <c r="AA24" s="16">
        <v>0</v>
      </c>
      <c r="AB24" s="16"/>
      <c r="AC24" s="16">
        <v>0</v>
      </c>
      <c r="AD24" s="16"/>
      <c r="AE24" s="16">
        <v>0</v>
      </c>
      <c r="AF24" s="16"/>
      <c r="AG24" s="16">
        <v>0</v>
      </c>
      <c r="AH24" s="16"/>
      <c r="AI24" s="16">
        <v>0</v>
      </c>
      <c r="AJ24" s="16"/>
      <c r="AK24" s="37" t="s">
        <v>86</v>
      </c>
      <c r="AL24" s="15"/>
      <c r="AM24" s="33" t="s">
        <v>38</v>
      </c>
    </row>
    <row r="25" ht="15" customHeight="1" spans="1:39">
      <c r="A25" s="14"/>
      <c r="B25" s="15">
        <v>20</v>
      </c>
      <c r="C25" s="15" t="s">
        <v>87</v>
      </c>
      <c r="D25" s="15">
        <v>17305699053</v>
      </c>
      <c r="E25" s="15">
        <v>65</v>
      </c>
      <c r="F25" s="15"/>
      <c r="G25" s="15">
        <v>25</v>
      </c>
      <c r="H25" s="16">
        <v>0</v>
      </c>
      <c r="I25" s="16">
        <v>0</v>
      </c>
      <c r="J25" s="16"/>
      <c r="K25" s="16">
        <v>1</v>
      </c>
      <c r="L25" s="16">
        <v>0</v>
      </c>
      <c r="M25" s="16">
        <v>1</v>
      </c>
      <c r="N25" s="16">
        <v>0</v>
      </c>
      <c r="O25" s="16">
        <v>1</v>
      </c>
      <c r="P25" s="16">
        <v>1</v>
      </c>
      <c r="Q25" s="16">
        <v>0</v>
      </c>
      <c r="R25" s="16"/>
      <c r="S25" s="16">
        <v>0</v>
      </c>
      <c r="T25" s="16"/>
      <c r="U25" s="16">
        <v>1</v>
      </c>
      <c r="V25" s="16">
        <v>80257154</v>
      </c>
      <c r="W25" s="16">
        <v>0</v>
      </c>
      <c r="X25" s="16"/>
      <c r="Y25" s="16">
        <v>1</v>
      </c>
      <c r="Z25" s="16"/>
      <c r="AA25" s="16">
        <v>1</v>
      </c>
      <c r="AB25" s="16">
        <v>19282740</v>
      </c>
      <c r="AC25" s="16">
        <v>0</v>
      </c>
      <c r="AD25" s="16"/>
      <c r="AE25" s="16">
        <v>0</v>
      </c>
      <c r="AF25" s="16"/>
      <c r="AG25" s="16">
        <v>0</v>
      </c>
      <c r="AH25" s="16"/>
      <c r="AI25" s="16">
        <v>1</v>
      </c>
      <c r="AJ25" s="16"/>
      <c r="AK25" s="37" t="s">
        <v>88</v>
      </c>
      <c r="AL25" s="15"/>
      <c r="AM25" s="33" t="s">
        <v>38</v>
      </c>
    </row>
    <row r="26" ht="15" customHeight="1" spans="1:39">
      <c r="A26" s="14"/>
      <c r="B26" s="15">
        <v>21</v>
      </c>
      <c r="C26" s="15" t="s">
        <v>89</v>
      </c>
      <c r="D26" s="15">
        <v>18297980586</v>
      </c>
      <c r="E26" s="15">
        <v>60</v>
      </c>
      <c r="F26" s="15"/>
      <c r="G26" s="15">
        <v>25</v>
      </c>
      <c r="H26" s="16">
        <v>0</v>
      </c>
      <c r="I26" s="16">
        <v>0</v>
      </c>
      <c r="J26" s="16"/>
      <c r="K26" s="16">
        <v>1</v>
      </c>
      <c r="L26" s="16">
        <v>0</v>
      </c>
      <c r="M26" s="16">
        <v>1</v>
      </c>
      <c r="N26" s="16">
        <v>1</v>
      </c>
      <c r="O26" s="16">
        <v>1</v>
      </c>
      <c r="P26" s="16">
        <v>0</v>
      </c>
      <c r="Q26" s="16">
        <v>1</v>
      </c>
      <c r="R26" s="16">
        <v>4650019080</v>
      </c>
      <c r="S26" s="16">
        <v>0</v>
      </c>
      <c r="T26" s="16"/>
      <c r="U26" s="16">
        <v>1</v>
      </c>
      <c r="V26" s="16">
        <v>80256925</v>
      </c>
      <c r="W26" s="16">
        <v>0</v>
      </c>
      <c r="X26" s="16"/>
      <c r="Y26" s="16">
        <v>1</v>
      </c>
      <c r="Z26" s="16"/>
      <c r="AA26" s="16">
        <v>1</v>
      </c>
      <c r="AB26" s="16">
        <v>19287731</v>
      </c>
      <c r="AC26" s="16">
        <v>0</v>
      </c>
      <c r="AD26" s="16"/>
      <c r="AE26" s="16">
        <v>1</v>
      </c>
      <c r="AF26" s="16"/>
      <c r="AG26" s="16">
        <v>0</v>
      </c>
      <c r="AH26" s="16"/>
      <c r="AI26" s="16">
        <v>0</v>
      </c>
      <c r="AJ26" s="16"/>
      <c r="AK26" s="37" t="s">
        <v>90</v>
      </c>
      <c r="AL26" s="15"/>
      <c r="AM26" s="33" t="s">
        <v>38</v>
      </c>
    </row>
    <row r="27" ht="15" customHeight="1" spans="1:39">
      <c r="A27" s="14"/>
      <c r="B27" s="15">
        <v>22</v>
      </c>
      <c r="C27" s="15" t="s">
        <v>91</v>
      </c>
      <c r="D27" s="15">
        <v>17398389770</v>
      </c>
      <c r="E27" s="15">
        <v>70</v>
      </c>
      <c r="F27" s="15"/>
      <c r="G27" s="15">
        <v>25</v>
      </c>
      <c r="H27" s="16">
        <v>1</v>
      </c>
      <c r="I27" s="16">
        <v>0</v>
      </c>
      <c r="J27" s="16"/>
      <c r="K27" s="16">
        <v>1</v>
      </c>
      <c r="L27" s="16">
        <v>1</v>
      </c>
      <c r="M27" s="16">
        <v>1</v>
      </c>
      <c r="N27" s="16">
        <v>0</v>
      </c>
      <c r="O27" s="16">
        <v>1</v>
      </c>
      <c r="P27" s="16">
        <v>1</v>
      </c>
      <c r="Q27" s="16">
        <v>1</v>
      </c>
      <c r="R27" s="16">
        <v>4650019058</v>
      </c>
      <c r="S27" s="16"/>
      <c r="T27" s="16"/>
      <c r="U27" s="16">
        <v>1</v>
      </c>
      <c r="V27" s="16">
        <v>80256999</v>
      </c>
      <c r="W27" s="16">
        <v>0</v>
      </c>
      <c r="X27" s="16"/>
      <c r="Y27" s="16">
        <v>0</v>
      </c>
      <c r="Z27" s="16"/>
      <c r="AA27" s="16">
        <v>1</v>
      </c>
      <c r="AB27" s="16">
        <v>19287738</v>
      </c>
      <c r="AC27" s="16">
        <v>0</v>
      </c>
      <c r="AD27" s="16"/>
      <c r="AE27" s="16">
        <v>0</v>
      </c>
      <c r="AF27" s="16"/>
      <c r="AG27" s="16">
        <v>1</v>
      </c>
      <c r="AH27" s="36" t="s">
        <v>92</v>
      </c>
      <c r="AI27" s="16">
        <v>1</v>
      </c>
      <c r="AJ27" s="16"/>
      <c r="AK27" s="37" t="s">
        <v>93</v>
      </c>
      <c r="AL27" s="15"/>
      <c r="AM27" s="33" t="s">
        <v>38</v>
      </c>
    </row>
    <row r="28" ht="15" customHeight="1" spans="1:39">
      <c r="A28" s="14"/>
      <c r="B28" s="15">
        <v>23</v>
      </c>
      <c r="C28" s="15" t="s">
        <v>94</v>
      </c>
      <c r="D28" s="15">
        <v>17398389682</v>
      </c>
      <c r="E28" s="15">
        <v>70</v>
      </c>
      <c r="F28" s="15"/>
      <c r="G28" s="15">
        <v>25</v>
      </c>
      <c r="H28" s="16">
        <v>1</v>
      </c>
      <c r="I28" s="16">
        <v>1</v>
      </c>
      <c r="J28" s="16">
        <v>805737</v>
      </c>
      <c r="K28" s="16">
        <v>1</v>
      </c>
      <c r="L28" s="16">
        <v>0</v>
      </c>
      <c r="M28" s="16">
        <v>1</v>
      </c>
      <c r="N28" s="16">
        <v>1</v>
      </c>
      <c r="O28" s="16">
        <v>0</v>
      </c>
      <c r="P28" s="16">
        <v>1</v>
      </c>
      <c r="Q28" s="16">
        <v>1</v>
      </c>
      <c r="R28" s="16">
        <v>4650019040</v>
      </c>
      <c r="S28" s="16">
        <v>0</v>
      </c>
      <c r="T28" s="16"/>
      <c r="U28" s="16">
        <v>1</v>
      </c>
      <c r="V28" s="16">
        <v>80256902</v>
      </c>
      <c r="W28" s="16">
        <v>0</v>
      </c>
      <c r="X28" s="16"/>
      <c r="Y28" s="16">
        <v>0</v>
      </c>
      <c r="Z28" s="16"/>
      <c r="AA28" s="16">
        <v>0</v>
      </c>
      <c r="AB28" s="16"/>
      <c r="AC28" s="16">
        <v>0</v>
      </c>
      <c r="AD28" s="16"/>
      <c r="AE28" s="16">
        <v>0</v>
      </c>
      <c r="AF28" s="16"/>
      <c r="AG28" s="16">
        <v>0</v>
      </c>
      <c r="AH28" s="16"/>
      <c r="AI28" s="16">
        <v>1</v>
      </c>
      <c r="AJ28" s="36" t="s">
        <v>95</v>
      </c>
      <c r="AK28" s="15" t="s">
        <v>96</v>
      </c>
      <c r="AL28" s="15"/>
      <c r="AM28" s="33" t="s">
        <v>38</v>
      </c>
    </row>
    <row r="29" ht="15" customHeight="1" spans="1:39">
      <c r="A29" s="14"/>
      <c r="B29" s="15">
        <v>24</v>
      </c>
      <c r="C29" s="15" t="s">
        <v>97</v>
      </c>
      <c r="D29" s="15">
        <v>15755323900</v>
      </c>
      <c r="E29" s="15">
        <v>70</v>
      </c>
      <c r="F29" s="15"/>
      <c r="G29" s="15">
        <v>25</v>
      </c>
      <c r="H29" s="16">
        <v>0</v>
      </c>
      <c r="I29" s="16">
        <v>1</v>
      </c>
      <c r="J29" s="16">
        <v>806180</v>
      </c>
      <c r="K29" s="16">
        <v>1</v>
      </c>
      <c r="L29" s="16">
        <v>0</v>
      </c>
      <c r="M29" s="16">
        <v>1</v>
      </c>
      <c r="N29" s="16">
        <v>1</v>
      </c>
      <c r="O29" s="16">
        <v>0</v>
      </c>
      <c r="P29" s="16">
        <v>1</v>
      </c>
      <c r="Q29" s="16">
        <v>1</v>
      </c>
      <c r="R29" s="16">
        <v>4650019061</v>
      </c>
      <c r="S29" s="16">
        <v>0</v>
      </c>
      <c r="T29" s="16"/>
      <c r="U29" s="16">
        <v>1</v>
      </c>
      <c r="V29" s="16">
        <v>80256816</v>
      </c>
      <c r="W29" s="16">
        <v>1</v>
      </c>
      <c r="X29" s="16"/>
      <c r="Y29" s="16">
        <v>0</v>
      </c>
      <c r="Z29" s="16"/>
      <c r="AA29" s="16">
        <v>0</v>
      </c>
      <c r="AB29" s="16"/>
      <c r="AC29" s="16">
        <v>0</v>
      </c>
      <c r="AD29" s="16"/>
      <c r="AE29" s="16">
        <v>0</v>
      </c>
      <c r="AF29" s="16"/>
      <c r="AG29" s="16">
        <v>0</v>
      </c>
      <c r="AH29" s="16"/>
      <c r="AI29" s="16">
        <v>1</v>
      </c>
      <c r="AJ29" s="36" t="s">
        <v>98</v>
      </c>
      <c r="AK29" s="37" t="s">
        <v>99</v>
      </c>
      <c r="AL29" s="15"/>
      <c r="AM29" s="33" t="s">
        <v>38</v>
      </c>
    </row>
    <row r="30" ht="15" customHeight="1" spans="1:39">
      <c r="A30" s="14"/>
      <c r="B30" s="15">
        <v>25</v>
      </c>
      <c r="C30" s="15" t="s">
        <v>100</v>
      </c>
      <c r="D30" s="15">
        <v>17682167275</v>
      </c>
      <c r="E30" s="15">
        <v>70</v>
      </c>
      <c r="F30" s="15"/>
      <c r="G30" s="15">
        <v>30</v>
      </c>
      <c r="H30" s="16">
        <v>0</v>
      </c>
      <c r="I30" s="16">
        <v>0</v>
      </c>
      <c r="J30" s="16"/>
      <c r="K30" s="16">
        <v>1</v>
      </c>
      <c r="L30" s="16">
        <v>0</v>
      </c>
      <c r="M30" s="16">
        <v>1</v>
      </c>
      <c r="N30" s="16">
        <v>0</v>
      </c>
      <c r="O30" s="16">
        <v>1</v>
      </c>
      <c r="P30" s="16">
        <v>0</v>
      </c>
      <c r="Q30" s="16">
        <v>0</v>
      </c>
      <c r="R30" s="16"/>
      <c r="S30" s="16">
        <v>0</v>
      </c>
      <c r="T30" s="16"/>
      <c r="U30" s="16">
        <v>1</v>
      </c>
      <c r="V30" s="16">
        <v>80256970</v>
      </c>
      <c r="W30" s="16">
        <v>0</v>
      </c>
      <c r="X30" s="16"/>
      <c r="Y30" s="16">
        <v>0</v>
      </c>
      <c r="Z30" s="16"/>
      <c r="AA30" s="16">
        <v>1</v>
      </c>
      <c r="AB30" s="16">
        <v>19287727</v>
      </c>
      <c r="AC30" s="16">
        <v>1</v>
      </c>
      <c r="AD30" s="16"/>
      <c r="AE30" s="16">
        <v>0</v>
      </c>
      <c r="AF30" s="16"/>
      <c r="AG30" s="16">
        <v>1</v>
      </c>
      <c r="AH30" s="16"/>
      <c r="AI30" s="16">
        <v>1</v>
      </c>
      <c r="AJ30" s="36" t="s">
        <v>101</v>
      </c>
      <c r="AK30" s="37" t="s">
        <v>102</v>
      </c>
      <c r="AL30" s="15"/>
      <c r="AM30" s="33" t="s">
        <v>38</v>
      </c>
    </row>
    <row r="31" ht="15" customHeight="1" spans="1:39">
      <c r="A31" s="14"/>
      <c r="B31" s="15">
        <v>26</v>
      </c>
      <c r="C31" s="15" t="s">
        <v>103</v>
      </c>
      <c r="D31" s="15">
        <v>15375163669</v>
      </c>
      <c r="E31" s="15">
        <v>60</v>
      </c>
      <c r="F31" s="15"/>
      <c r="G31" s="15">
        <v>30</v>
      </c>
      <c r="H31" s="16">
        <v>1</v>
      </c>
      <c r="I31" s="16">
        <v>0</v>
      </c>
      <c r="J31" s="16"/>
      <c r="K31" s="16">
        <v>1</v>
      </c>
      <c r="L31" s="16">
        <v>0</v>
      </c>
      <c r="M31" s="16">
        <v>1</v>
      </c>
      <c r="N31" s="16">
        <v>1</v>
      </c>
      <c r="O31" s="16">
        <v>1</v>
      </c>
      <c r="P31" s="16">
        <v>0</v>
      </c>
      <c r="Q31" s="16">
        <v>1</v>
      </c>
      <c r="R31" s="16">
        <v>4650019078</v>
      </c>
      <c r="S31" s="16">
        <v>0</v>
      </c>
      <c r="T31" s="16"/>
      <c r="U31" s="16">
        <v>0</v>
      </c>
      <c r="V31" s="16"/>
      <c r="W31" s="16">
        <v>0</v>
      </c>
      <c r="X31" s="16"/>
      <c r="Y31" s="16">
        <v>1</v>
      </c>
      <c r="Z31" s="16"/>
      <c r="AA31" s="16">
        <v>1</v>
      </c>
      <c r="AB31" s="16">
        <v>19287730</v>
      </c>
      <c r="AC31" s="16">
        <v>0</v>
      </c>
      <c r="AD31" s="16"/>
      <c r="AE31" s="16">
        <v>0</v>
      </c>
      <c r="AF31" s="16"/>
      <c r="AG31" s="16">
        <v>1</v>
      </c>
      <c r="AH31" s="36" t="s">
        <v>104</v>
      </c>
      <c r="AI31" s="16">
        <v>0</v>
      </c>
      <c r="AJ31" s="16"/>
      <c r="AK31" s="37" t="s">
        <v>105</v>
      </c>
      <c r="AL31" s="15"/>
      <c r="AM31" s="33" t="s">
        <v>38</v>
      </c>
    </row>
    <row r="32" ht="15" customHeight="1" spans="1:39">
      <c r="A32" s="14"/>
      <c r="B32" s="15">
        <v>27</v>
      </c>
      <c r="C32" s="15" t="s">
        <v>106</v>
      </c>
      <c r="D32" s="15">
        <v>15855670418</v>
      </c>
      <c r="E32" s="15">
        <v>65</v>
      </c>
      <c r="F32" s="15"/>
      <c r="G32" s="15">
        <v>25</v>
      </c>
      <c r="H32" s="16">
        <v>1</v>
      </c>
      <c r="I32" s="16">
        <v>1</v>
      </c>
      <c r="J32" s="16">
        <v>805828</v>
      </c>
      <c r="K32" s="16">
        <v>1</v>
      </c>
      <c r="L32" s="16">
        <v>0</v>
      </c>
      <c r="M32" s="16">
        <v>0</v>
      </c>
      <c r="N32" s="16">
        <v>0</v>
      </c>
      <c r="O32" s="16">
        <v>0</v>
      </c>
      <c r="P32" s="16">
        <v>1</v>
      </c>
      <c r="Q32" s="16">
        <v>1</v>
      </c>
      <c r="R32" s="16">
        <v>4650019055</v>
      </c>
      <c r="S32" s="16">
        <v>0</v>
      </c>
      <c r="T32" s="16"/>
      <c r="U32" s="16">
        <v>1</v>
      </c>
      <c r="V32" s="16">
        <v>80256956</v>
      </c>
      <c r="W32" s="16">
        <v>1</v>
      </c>
      <c r="X32" s="16">
        <v>8176001246</v>
      </c>
      <c r="Y32" s="16">
        <v>1</v>
      </c>
      <c r="Z32" s="16"/>
      <c r="AA32" s="16">
        <v>1</v>
      </c>
      <c r="AB32" s="16">
        <v>19287737</v>
      </c>
      <c r="AC32" s="16">
        <v>1</v>
      </c>
      <c r="AD32" s="16"/>
      <c r="AE32" s="16">
        <v>0</v>
      </c>
      <c r="AF32" s="16"/>
      <c r="AG32" s="16">
        <v>0</v>
      </c>
      <c r="AH32" s="16"/>
      <c r="AI32" s="16">
        <v>0</v>
      </c>
      <c r="AJ32" s="16"/>
      <c r="AK32" s="37" t="s">
        <v>107</v>
      </c>
      <c r="AL32" s="15"/>
      <c r="AM32" s="33" t="s">
        <v>38</v>
      </c>
    </row>
    <row r="33" ht="15" customHeight="1" spans="1:39">
      <c r="A33" s="14"/>
      <c r="B33" s="15">
        <v>28</v>
      </c>
      <c r="C33" s="15" t="s">
        <v>108</v>
      </c>
      <c r="D33" s="15">
        <v>15255546142</v>
      </c>
      <c r="E33" s="15">
        <v>70</v>
      </c>
      <c r="F33" s="15"/>
      <c r="G33" s="15">
        <v>30</v>
      </c>
      <c r="H33" s="16">
        <v>1</v>
      </c>
      <c r="I33" s="16">
        <v>0</v>
      </c>
      <c r="J33" s="16"/>
      <c r="K33" s="16">
        <v>1</v>
      </c>
      <c r="L33" s="16">
        <v>0</v>
      </c>
      <c r="M33" s="16">
        <v>1</v>
      </c>
      <c r="N33" s="16">
        <v>1</v>
      </c>
      <c r="O33" s="16">
        <v>1</v>
      </c>
      <c r="P33" s="16">
        <v>0</v>
      </c>
      <c r="Q33" s="16">
        <v>1</v>
      </c>
      <c r="R33" s="16">
        <v>4650019076</v>
      </c>
      <c r="S33" s="16">
        <v>0</v>
      </c>
      <c r="T33" s="16"/>
      <c r="U33" s="16">
        <v>1</v>
      </c>
      <c r="V33" s="16">
        <v>80256886</v>
      </c>
      <c r="W33" s="16">
        <v>0</v>
      </c>
      <c r="X33" s="16"/>
      <c r="Y33" s="16">
        <v>1</v>
      </c>
      <c r="Z33" s="16"/>
      <c r="AA33" s="16">
        <v>0</v>
      </c>
      <c r="AB33" s="16"/>
      <c r="AC33" s="16">
        <v>0</v>
      </c>
      <c r="AD33" s="16"/>
      <c r="AE33" s="16">
        <v>1</v>
      </c>
      <c r="AF33" s="16"/>
      <c r="AG33" s="16">
        <v>1</v>
      </c>
      <c r="AH33" s="36" t="s">
        <v>109</v>
      </c>
      <c r="AI33" s="16">
        <v>0</v>
      </c>
      <c r="AJ33" s="16"/>
      <c r="AK33" s="37" t="s">
        <v>110</v>
      </c>
      <c r="AL33" s="15"/>
      <c r="AM33" s="33" t="s">
        <v>38</v>
      </c>
    </row>
    <row r="34" ht="15" customHeight="1" spans="1:39">
      <c r="A34" s="14"/>
      <c r="B34" s="15">
        <v>29</v>
      </c>
      <c r="C34" s="15" t="s">
        <v>111</v>
      </c>
      <c r="D34" s="15">
        <v>17344055779</v>
      </c>
      <c r="E34" s="15">
        <v>60</v>
      </c>
      <c r="F34" s="15"/>
      <c r="G34" s="15">
        <v>25</v>
      </c>
      <c r="H34" s="16">
        <v>0</v>
      </c>
      <c r="I34" s="16">
        <v>0</v>
      </c>
      <c r="J34" s="16"/>
      <c r="K34" s="16">
        <v>1</v>
      </c>
      <c r="L34" s="16">
        <v>0</v>
      </c>
      <c r="M34" s="16">
        <v>0</v>
      </c>
      <c r="N34" s="16">
        <v>0</v>
      </c>
      <c r="O34" s="16">
        <v>1</v>
      </c>
      <c r="P34" s="16">
        <v>1</v>
      </c>
      <c r="Q34" s="16">
        <v>1</v>
      </c>
      <c r="R34" s="16">
        <v>4650018951</v>
      </c>
      <c r="S34" s="16">
        <v>1</v>
      </c>
      <c r="T34" s="16">
        <v>118842318</v>
      </c>
      <c r="U34" s="16">
        <v>1</v>
      </c>
      <c r="V34" s="16"/>
      <c r="W34" s="16">
        <v>1</v>
      </c>
      <c r="X34" s="16">
        <v>8176001224</v>
      </c>
      <c r="Y34" s="16">
        <v>0</v>
      </c>
      <c r="Z34" s="16"/>
      <c r="AA34" s="16">
        <v>0</v>
      </c>
      <c r="AB34" s="16"/>
      <c r="AC34" s="16">
        <v>1</v>
      </c>
      <c r="AD34" s="16"/>
      <c r="AE34" s="16">
        <v>0</v>
      </c>
      <c r="AF34" s="16"/>
      <c r="AG34" s="16">
        <v>0</v>
      </c>
      <c r="AH34" s="16"/>
      <c r="AI34" s="16">
        <v>1</v>
      </c>
      <c r="AJ34" s="16"/>
      <c r="AK34" s="37" t="s">
        <v>112</v>
      </c>
      <c r="AL34" s="15"/>
      <c r="AM34" s="33" t="s">
        <v>38</v>
      </c>
    </row>
    <row r="35" ht="15" customHeight="1" spans="1:39">
      <c r="A35" s="14"/>
      <c r="B35" s="15">
        <v>30</v>
      </c>
      <c r="C35" s="15" t="s">
        <v>113</v>
      </c>
      <c r="D35" s="15">
        <v>15802150598</v>
      </c>
      <c r="E35" s="15">
        <v>65</v>
      </c>
      <c r="F35" s="15"/>
      <c r="G35" s="15">
        <v>30</v>
      </c>
      <c r="H35" s="16">
        <v>1</v>
      </c>
      <c r="I35" s="16">
        <v>0</v>
      </c>
      <c r="J35" s="16"/>
      <c r="K35" s="16">
        <v>1</v>
      </c>
      <c r="L35" s="16">
        <v>0</v>
      </c>
      <c r="M35" s="16">
        <v>1</v>
      </c>
      <c r="N35" s="16">
        <v>0</v>
      </c>
      <c r="O35" s="16">
        <v>0</v>
      </c>
      <c r="P35" s="16">
        <v>0</v>
      </c>
      <c r="Q35" s="16">
        <v>0</v>
      </c>
      <c r="R35" s="16"/>
      <c r="S35" s="16">
        <v>1</v>
      </c>
      <c r="T35" s="16">
        <v>118842368</v>
      </c>
      <c r="U35" s="16">
        <v>1</v>
      </c>
      <c r="V35" s="16"/>
      <c r="W35" s="16">
        <v>0</v>
      </c>
      <c r="X35" s="16"/>
      <c r="Y35" s="16">
        <v>1</v>
      </c>
      <c r="Z35" s="16"/>
      <c r="AA35" s="16">
        <v>1</v>
      </c>
      <c r="AB35" s="16">
        <v>19287725</v>
      </c>
      <c r="AC35" s="16">
        <v>0</v>
      </c>
      <c r="AD35" s="16"/>
      <c r="AE35" s="16">
        <v>0</v>
      </c>
      <c r="AF35" s="16"/>
      <c r="AG35" s="16">
        <v>0</v>
      </c>
      <c r="AH35" s="16"/>
      <c r="AI35" s="16">
        <v>1</v>
      </c>
      <c r="AJ35" s="16"/>
      <c r="AK35" s="37" t="s">
        <v>114</v>
      </c>
      <c r="AL35" s="15"/>
      <c r="AM35" s="33" t="s">
        <v>38</v>
      </c>
    </row>
    <row r="36" ht="15" customHeight="1" spans="1:39">
      <c r="A36" s="14"/>
      <c r="B36" s="15">
        <v>31</v>
      </c>
      <c r="C36" s="15" t="s">
        <v>115</v>
      </c>
      <c r="D36" s="15">
        <v>17855512017</v>
      </c>
      <c r="E36" s="15">
        <v>60</v>
      </c>
      <c r="F36" s="15"/>
      <c r="G36" s="15">
        <v>25</v>
      </c>
      <c r="H36" s="16">
        <v>0</v>
      </c>
      <c r="I36" s="16">
        <v>0</v>
      </c>
      <c r="J36" s="16"/>
      <c r="K36" s="16">
        <v>1</v>
      </c>
      <c r="L36" s="16">
        <v>0</v>
      </c>
      <c r="M36" s="16">
        <v>1</v>
      </c>
      <c r="N36" s="16">
        <v>0</v>
      </c>
      <c r="O36" s="16">
        <v>1</v>
      </c>
      <c r="P36" s="16">
        <v>0</v>
      </c>
      <c r="Q36" s="16">
        <v>1</v>
      </c>
      <c r="R36" s="16">
        <v>4650018967</v>
      </c>
      <c r="S36" s="16">
        <v>1</v>
      </c>
      <c r="T36" s="16">
        <v>118842321</v>
      </c>
      <c r="U36" s="16">
        <v>1</v>
      </c>
      <c r="V36" s="16"/>
      <c r="W36" s="16">
        <v>1</v>
      </c>
      <c r="X36" s="16">
        <v>8176001227</v>
      </c>
      <c r="Y36" s="16">
        <v>0</v>
      </c>
      <c r="Z36" s="16"/>
      <c r="AA36" s="16">
        <v>0</v>
      </c>
      <c r="AB36" s="16"/>
      <c r="AC36" s="16">
        <v>0</v>
      </c>
      <c r="AD36" s="16"/>
      <c r="AE36" s="16">
        <v>0</v>
      </c>
      <c r="AF36" s="16"/>
      <c r="AG36" s="16">
        <v>0</v>
      </c>
      <c r="AH36" s="16"/>
      <c r="AI36" s="16">
        <v>1</v>
      </c>
      <c r="AJ36" s="16"/>
      <c r="AK36" s="37" t="s">
        <v>116</v>
      </c>
      <c r="AL36" s="15"/>
      <c r="AM36" s="33" t="s">
        <v>38</v>
      </c>
    </row>
    <row r="37" ht="15" customHeight="1" spans="1:39">
      <c r="A37" s="14"/>
      <c r="B37" s="15">
        <v>32</v>
      </c>
      <c r="C37" s="15" t="s">
        <v>117</v>
      </c>
      <c r="D37" s="15">
        <v>13695656048</v>
      </c>
      <c r="E37" s="15">
        <v>65</v>
      </c>
      <c r="F37" s="15"/>
      <c r="G37" s="15">
        <v>25</v>
      </c>
      <c r="H37" s="16">
        <v>1</v>
      </c>
      <c r="I37" s="16">
        <v>0</v>
      </c>
      <c r="J37" s="16"/>
      <c r="K37" s="16">
        <v>1</v>
      </c>
      <c r="L37" s="16">
        <v>0</v>
      </c>
      <c r="M37" s="16">
        <v>1</v>
      </c>
      <c r="N37" s="16">
        <v>0</v>
      </c>
      <c r="O37" s="16">
        <v>0</v>
      </c>
      <c r="P37" s="16">
        <v>1</v>
      </c>
      <c r="Q37" s="16">
        <v>1</v>
      </c>
      <c r="R37" s="16">
        <v>4650019053</v>
      </c>
      <c r="S37" s="16">
        <v>0</v>
      </c>
      <c r="T37" s="16"/>
      <c r="U37" s="16">
        <v>1</v>
      </c>
      <c r="V37" s="16">
        <v>80256984</v>
      </c>
      <c r="W37" s="16">
        <v>1</v>
      </c>
      <c r="X37" s="16">
        <v>8176001247</v>
      </c>
      <c r="Y37" s="16">
        <v>1</v>
      </c>
      <c r="Z37" s="16"/>
      <c r="AA37" s="16">
        <v>1</v>
      </c>
      <c r="AB37" s="16">
        <v>19287739</v>
      </c>
      <c r="AC37" s="16">
        <v>0</v>
      </c>
      <c r="AD37" s="16"/>
      <c r="AE37" s="16">
        <v>0</v>
      </c>
      <c r="AF37" s="16"/>
      <c r="AG37" s="16">
        <v>0</v>
      </c>
      <c r="AH37" s="16"/>
      <c r="AI37" s="16">
        <v>0</v>
      </c>
      <c r="AJ37" s="16"/>
      <c r="AK37" s="37" t="s">
        <v>118</v>
      </c>
      <c r="AL37" s="15"/>
      <c r="AM37" s="33" t="s">
        <v>38</v>
      </c>
    </row>
    <row r="38" ht="15" customHeight="1" spans="1:39">
      <c r="A38" s="14"/>
      <c r="B38" s="15">
        <v>33</v>
      </c>
      <c r="C38" s="15" t="s">
        <v>119</v>
      </c>
      <c r="D38" s="15">
        <v>17855106937</v>
      </c>
      <c r="E38" s="15">
        <v>65</v>
      </c>
      <c r="F38" s="15"/>
      <c r="G38" s="15">
        <v>25</v>
      </c>
      <c r="H38" s="16">
        <v>1</v>
      </c>
      <c r="I38" s="16">
        <v>1</v>
      </c>
      <c r="J38" s="16">
        <v>805463</v>
      </c>
      <c r="K38" s="16">
        <v>1</v>
      </c>
      <c r="L38" s="16">
        <v>0</v>
      </c>
      <c r="M38" s="16">
        <v>0</v>
      </c>
      <c r="N38" s="16">
        <v>0</v>
      </c>
      <c r="O38" s="16">
        <v>0</v>
      </c>
      <c r="P38" s="16">
        <v>1</v>
      </c>
      <c r="Q38" s="16">
        <v>1</v>
      </c>
      <c r="R38" s="16">
        <v>4650019043</v>
      </c>
      <c r="S38" s="16">
        <v>0</v>
      </c>
      <c r="T38" s="16"/>
      <c r="U38" s="16">
        <v>1</v>
      </c>
      <c r="V38" s="16"/>
      <c r="W38" s="16">
        <v>0</v>
      </c>
      <c r="X38" s="16"/>
      <c r="Y38" s="16">
        <v>1</v>
      </c>
      <c r="Z38" s="16"/>
      <c r="AA38" s="16">
        <v>0</v>
      </c>
      <c r="AB38" s="16"/>
      <c r="AC38" s="16">
        <v>1</v>
      </c>
      <c r="AD38" s="16"/>
      <c r="AE38" s="16">
        <v>0</v>
      </c>
      <c r="AF38" s="16"/>
      <c r="AG38" s="16">
        <v>0</v>
      </c>
      <c r="AH38" s="16"/>
      <c r="AI38" s="16">
        <v>1</v>
      </c>
      <c r="AJ38" s="16"/>
      <c r="AK38" s="37" t="s">
        <v>120</v>
      </c>
      <c r="AL38" s="15"/>
      <c r="AM38" s="33" t="s">
        <v>38</v>
      </c>
    </row>
    <row r="39" ht="15" customHeight="1" spans="1:39">
      <c r="A39" s="14"/>
      <c r="B39" s="15">
        <v>34</v>
      </c>
      <c r="C39" s="15" t="s">
        <v>121</v>
      </c>
      <c r="D39" s="15">
        <v>15215622592</v>
      </c>
      <c r="E39" s="15">
        <v>35</v>
      </c>
      <c r="F39" s="15"/>
      <c r="G39" s="15">
        <v>30</v>
      </c>
      <c r="H39" s="16">
        <v>0</v>
      </c>
      <c r="I39" s="16">
        <v>0</v>
      </c>
      <c r="J39" s="16"/>
      <c r="K39" s="16">
        <v>1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1</v>
      </c>
      <c r="R39" s="16">
        <v>4650019057</v>
      </c>
      <c r="S39" s="16">
        <v>0</v>
      </c>
      <c r="T39" s="16"/>
      <c r="U39" s="16">
        <v>1</v>
      </c>
      <c r="V39" s="16">
        <v>80257050</v>
      </c>
      <c r="W39" s="16">
        <v>0</v>
      </c>
      <c r="X39" s="16"/>
      <c r="Y39" s="16">
        <v>1</v>
      </c>
      <c r="Z39" s="16"/>
      <c r="AA39" s="16">
        <v>0</v>
      </c>
      <c r="AB39" s="16"/>
      <c r="AC39" s="16">
        <v>0</v>
      </c>
      <c r="AD39" s="16"/>
      <c r="AE39" s="16">
        <v>0</v>
      </c>
      <c r="AF39" s="16"/>
      <c r="AG39" s="16">
        <v>1</v>
      </c>
      <c r="AH39" s="36" t="s">
        <v>122</v>
      </c>
      <c r="AI39" s="16">
        <v>0</v>
      </c>
      <c r="AJ39" s="16"/>
      <c r="AK39" s="37" t="s">
        <v>123</v>
      </c>
      <c r="AL39" s="15"/>
      <c r="AM39" s="33" t="s">
        <v>38</v>
      </c>
    </row>
    <row r="40" ht="15" customHeight="1" spans="1:39">
      <c r="A40" s="18" t="s">
        <v>124</v>
      </c>
      <c r="B40" s="19"/>
      <c r="C40" s="19"/>
      <c r="D40" s="20"/>
      <c r="E40" s="21">
        <f>SUM(E6:E39)</f>
        <v>2040</v>
      </c>
      <c r="F40" s="21"/>
      <c r="G40" s="21">
        <f>SUM(G6:G39)</f>
        <v>810</v>
      </c>
      <c r="H40" s="22">
        <f>SUM(H6:H39)</f>
        <v>17</v>
      </c>
      <c r="I40" s="22">
        <f>SUM(I6:I39)</f>
        <v>9</v>
      </c>
      <c r="J40" s="22"/>
      <c r="K40" s="22">
        <f t="shared" ref="K40:Q40" si="0">SUM(K6:K39)</f>
        <v>30</v>
      </c>
      <c r="L40" s="22">
        <f t="shared" si="0"/>
        <v>2</v>
      </c>
      <c r="M40" s="22">
        <f t="shared" si="0"/>
        <v>21</v>
      </c>
      <c r="N40" s="22">
        <f t="shared" si="0"/>
        <v>12</v>
      </c>
      <c r="O40" s="22">
        <f t="shared" si="0"/>
        <v>14</v>
      </c>
      <c r="P40" s="22">
        <f t="shared" si="0"/>
        <v>18</v>
      </c>
      <c r="Q40" s="22">
        <f t="shared" si="0"/>
        <v>25</v>
      </c>
      <c r="R40" s="22"/>
      <c r="S40" s="22">
        <f>SUM(S6:S39)</f>
        <v>6</v>
      </c>
      <c r="T40" s="22"/>
      <c r="U40" s="22">
        <f>SUM(U6:U39)</f>
        <v>32</v>
      </c>
      <c r="V40" s="22"/>
      <c r="W40" s="22">
        <f>SUM(W6:W39)</f>
        <v>15</v>
      </c>
      <c r="X40" s="22"/>
      <c r="Y40" s="22">
        <f>SUM(Y6:Y39)</f>
        <v>19</v>
      </c>
      <c r="Z40" s="22"/>
      <c r="AA40" s="22">
        <f>SUM(AA6:AA39)</f>
        <v>13</v>
      </c>
      <c r="AB40" s="22"/>
      <c r="AC40" s="22">
        <f>SUM(AC6:AC39)</f>
        <v>13</v>
      </c>
      <c r="AD40" s="22"/>
      <c r="AE40" s="22">
        <f>SUM(AE6:AE39)</f>
        <v>5</v>
      </c>
      <c r="AF40" s="22"/>
      <c r="AG40" s="22">
        <f>SUM(AG6:AG39)</f>
        <v>10</v>
      </c>
      <c r="AH40" s="22"/>
      <c r="AI40" s="22">
        <f>SUM(AI6:AI39)</f>
        <v>22</v>
      </c>
      <c r="AJ40" s="22"/>
      <c r="AK40" s="21"/>
      <c r="AL40" s="21"/>
      <c r="AM40" s="35"/>
    </row>
    <row r="41" ht="16" customHeight="1" spans="1:4">
      <c r="A41" s="23" t="s">
        <v>125</v>
      </c>
      <c r="B41" s="23"/>
      <c r="C41" s="23"/>
      <c r="D41" s="2">
        <v>2850</v>
      </c>
    </row>
    <row r="42" ht="16" customHeight="1" spans="3:35">
      <c r="C42" s="23" t="s">
        <v>126</v>
      </c>
      <c r="D42" s="24" t="s">
        <v>127</v>
      </c>
      <c r="E42" s="24"/>
      <c r="F42" s="24"/>
      <c r="G42" s="24"/>
      <c r="H42" s="25" t="s">
        <v>128</v>
      </c>
      <c r="I42" s="25"/>
      <c r="J42" s="25"/>
      <c r="K42" s="25"/>
      <c r="L42" s="25"/>
      <c r="M42" s="25"/>
      <c r="N42" s="25"/>
      <c r="O42" s="25"/>
      <c r="P42" s="25" t="s">
        <v>129</v>
      </c>
      <c r="Q42" s="25"/>
      <c r="R42" s="25"/>
      <c r="S42" s="25" t="s">
        <v>130</v>
      </c>
      <c r="T42" s="25"/>
      <c r="U42" s="25"/>
      <c r="V42" s="25"/>
      <c r="X42" s="25" t="s">
        <v>131</v>
      </c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</sheetData>
  <mergeCells count="39">
    <mergeCell ref="A1:AM1"/>
    <mergeCell ref="H2:AJ2"/>
    <mergeCell ref="H3:P3"/>
    <mergeCell ref="Q3:AJ3"/>
    <mergeCell ref="I4:J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40:D40"/>
    <mergeCell ref="A41:C41"/>
    <mergeCell ref="D42:G42"/>
    <mergeCell ref="H42:J42"/>
    <mergeCell ref="P42:R42"/>
    <mergeCell ref="S42:T42"/>
    <mergeCell ref="X42:AI42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5"/>
  <sheetViews>
    <sheetView workbookViewId="0">
      <selection activeCell="B13" sqref="B13"/>
    </sheetView>
  </sheetViews>
  <sheetFormatPr defaultColWidth="9" defaultRowHeight="13.5" outlineLevelCol="4"/>
  <cols>
    <col min="2" max="2" width="12.625"/>
    <col min="3" max="3" width="11.5"/>
    <col min="4" max="4" width="19.875" customWidth="1"/>
  </cols>
  <sheetData>
    <row r="1" spans="1:4">
      <c r="A1" t="s">
        <v>3</v>
      </c>
      <c r="B1" t="s">
        <v>132</v>
      </c>
      <c r="C1" t="s">
        <v>34</v>
      </c>
      <c r="D1" t="s">
        <v>9</v>
      </c>
    </row>
    <row r="2" spans="1:4">
      <c r="A2" t="str">
        <f>总表!C6</f>
        <v>陶良晨</v>
      </c>
      <c r="B2">
        <f>总表!D6</f>
        <v>17756089855</v>
      </c>
      <c r="C2">
        <f>总表!R6</f>
        <v>4650018953</v>
      </c>
      <c r="D2" s="38" t="str">
        <f>总表!AK6</f>
        <v>342530199712053511</v>
      </c>
    </row>
    <row r="3" spans="1:4">
      <c r="A3" t="str">
        <f>总表!C7</f>
        <v>杨阳</v>
      </c>
      <c r="B3">
        <f>总表!D7</f>
        <v>13966859039</v>
      </c>
      <c r="C3">
        <f>总表!R7</f>
        <v>4650019039</v>
      </c>
      <c r="D3" s="38" t="str">
        <f>总表!AK7</f>
        <v>341227199708281014</v>
      </c>
    </row>
    <row r="4" hidden="1" spans="1:5">
      <c r="A4" t="str">
        <f>总表!C8</f>
        <v>袁超</v>
      </c>
      <c r="B4">
        <f>总表!D8</f>
        <v>17344057216</v>
      </c>
      <c r="C4">
        <f>总表!R8</f>
        <v>0</v>
      </c>
      <c r="D4" s="38" t="str">
        <f>总表!AK8</f>
        <v>340207199909260619</v>
      </c>
      <c r="E4">
        <f>总表!Q8</f>
        <v>0</v>
      </c>
    </row>
    <row r="5" spans="1:4">
      <c r="A5" t="str">
        <f>总表!C9</f>
        <v>吴爽</v>
      </c>
      <c r="B5">
        <f>总表!D9</f>
        <v>15256043524</v>
      </c>
      <c r="C5">
        <f>总表!R9</f>
        <v>4650019042</v>
      </c>
      <c r="D5" s="38" t="str">
        <f>总表!AK9</f>
        <v>340825199907224927</v>
      </c>
    </row>
    <row r="6" spans="1:4">
      <c r="A6" t="str">
        <f>总表!C10</f>
        <v>曹新农</v>
      </c>
      <c r="B6">
        <f>总表!D10</f>
        <v>17375030997</v>
      </c>
      <c r="C6">
        <f>总表!R10</f>
        <v>4650019059</v>
      </c>
      <c r="D6" s="38" t="str">
        <f>总表!AK10</f>
        <v>342626199903224599</v>
      </c>
    </row>
    <row r="7" spans="1:4">
      <c r="A7" t="str">
        <f>总表!C11</f>
        <v>高国超</v>
      </c>
      <c r="B7">
        <f>总表!D11</f>
        <v>18656560714</v>
      </c>
      <c r="C7">
        <f>总表!R11</f>
        <v>4650019060</v>
      </c>
      <c r="D7" s="38" t="str">
        <f>总表!AK11</f>
        <v>340881199709125937</v>
      </c>
    </row>
    <row r="8" hidden="1" spans="1:5">
      <c r="A8" t="str">
        <f>总表!C12</f>
        <v>李祖强</v>
      </c>
      <c r="B8">
        <f>总表!D12</f>
        <v>14795796911</v>
      </c>
      <c r="C8">
        <f>总表!R12</f>
        <v>0</v>
      </c>
      <c r="D8" s="38" t="str">
        <f>总表!AK12</f>
        <v>450121199809013634</v>
      </c>
      <c r="E8">
        <f>总表!Q12</f>
        <v>0</v>
      </c>
    </row>
    <row r="9" hidden="1" spans="1:5">
      <c r="A9" t="str">
        <f>总表!C13</f>
        <v>黄健</v>
      </c>
      <c r="B9">
        <f>总表!D13</f>
        <v>18175050229</v>
      </c>
      <c r="C9">
        <f>总表!R13</f>
        <v>0</v>
      </c>
      <c r="D9" s="38" t="str">
        <f>总表!AK13</f>
        <v>342401199812244473</v>
      </c>
      <c r="E9">
        <f>总表!Q13</f>
        <v>0</v>
      </c>
    </row>
    <row r="10" spans="1:4">
      <c r="A10" t="str">
        <f>总表!C14</f>
        <v>马开聪</v>
      </c>
      <c r="B10">
        <f>总表!D14</f>
        <v>17305690482</v>
      </c>
      <c r="C10">
        <f>总表!R14</f>
        <v>4650019041</v>
      </c>
      <c r="D10" s="38" t="str">
        <f>总表!AK14</f>
        <v>342622199901020116</v>
      </c>
    </row>
    <row r="11" spans="1:4">
      <c r="A11" t="str">
        <f>总表!C15</f>
        <v>周清</v>
      </c>
      <c r="B11">
        <f>总表!D15</f>
        <v>17718150790</v>
      </c>
      <c r="C11">
        <f>总表!R15</f>
        <v>4650019038</v>
      </c>
      <c r="D11" s="38" t="str">
        <f>总表!AK15</f>
        <v>342622199706160439</v>
      </c>
    </row>
    <row r="12" spans="1:4">
      <c r="A12" t="str">
        <f>总表!C16</f>
        <v>徐宁</v>
      </c>
      <c r="B12">
        <v>18955963378</v>
      </c>
      <c r="C12">
        <f>总表!R16</f>
        <v>4650018952</v>
      </c>
      <c r="D12" s="38" t="str">
        <f>总表!AK16</f>
        <v>341003199711010010</v>
      </c>
    </row>
    <row r="13" spans="1:4">
      <c r="A13" t="str">
        <f>总表!C17</f>
        <v>彭坤</v>
      </c>
      <c r="B13">
        <f>总表!D17</f>
        <v>17355058995</v>
      </c>
      <c r="C13">
        <f>总表!R17</f>
        <v>4650019072</v>
      </c>
      <c r="D13" s="38" t="str">
        <f>总表!AK17</f>
        <v>341102199608240810</v>
      </c>
    </row>
    <row r="14" spans="1:4">
      <c r="A14" t="str">
        <f>总表!C18</f>
        <v>杨民</v>
      </c>
      <c r="B14">
        <f>总表!D18</f>
        <v>18709869278</v>
      </c>
      <c r="C14">
        <f>总表!R18</f>
        <v>4650018965</v>
      </c>
      <c r="D14" s="38" t="str">
        <f>总表!AK18</f>
        <v>340122199605176934</v>
      </c>
    </row>
    <row r="15" hidden="1" spans="1:5">
      <c r="A15" t="str">
        <f>总表!C19</f>
        <v>娄凤玲</v>
      </c>
      <c r="B15">
        <f>总表!D19</f>
        <v>17605500947</v>
      </c>
      <c r="C15">
        <f>总表!R19</f>
        <v>0</v>
      </c>
      <c r="D15" s="38" t="str">
        <f>总表!AK19</f>
        <v>341182199811151049</v>
      </c>
      <c r="E15">
        <f>总表!Q19</f>
        <v>0</v>
      </c>
    </row>
    <row r="16" spans="1:4">
      <c r="A16" t="str">
        <f>总表!C20</f>
        <v>徐国栋</v>
      </c>
      <c r="B16">
        <f>总表!D20</f>
        <v>18355608598</v>
      </c>
      <c r="C16">
        <f>总表!R20</f>
        <v>4650019047</v>
      </c>
      <c r="D16" s="38" t="str">
        <f>总表!AK20</f>
        <v>340824199907133017</v>
      </c>
    </row>
    <row r="17" spans="1:4">
      <c r="A17" t="str">
        <f>总表!C21</f>
        <v>夏海燕</v>
      </c>
      <c r="B17">
        <f>总表!D21</f>
        <v>13956052771</v>
      </c>
      <c r="C17">
        <f>总表!R21</f>
        <v>4650018961</v>
      </c>
      <c r="D17" s="38" t="str">
        <f>总表!AK21</f>
        <v>340123200001163122</v>
      </c>
    </row>
    <row r="18" hidden="1" spans="1:5">
      <c r="A18" t="str">
        <f>总表!C22</f>
        <v>邢炜</v>
      </c>
      <c r="B18">
        <f>总表!D22</f>
        <v>15856972979</v>
      </c>
      <c r="C18">
        <f>总表!R22</f>
        <v>0</v>
      </c>
      <c r="D18" s="38" t="str">
        <f>总表!AK22</f>
        <v>342501199909091017</v>
      </c>
      <c r="E18">
        <f>总表!Q22</f>
        <v>0</v>
      </c>
    </row>
    <row r="19" spans="1:4">
      <c r="A19" t="str">
        <f>总表!C23</f>
        <v>单云辉</v>
      </c>
      <c r="B19">
        <f>总表!D23</f>
        <v>15056071677</v>
      </c>
      <c r="C19">
        <f>总表!R23</f>
        <v>4650019063</v>
      </c>
      <c r="D19" s="38" t="str">
        <f>总表!AK23</f>
        <v>341221199805055475</v>
      </c>
    </row>
    <row r="20" hidden="1" spans="1:5">
      <c r="A20" t="str">
        <f>总表!C24</f>
        <v>周瑜</v>
      </c>
      <c r="B20">
        <f>总表!D24</f>
        <v>13625653054</v>
      </c>
      <c r="C20">
        <f>总表!R24</f>
        <v>0</v>
      </c>
      <c r="D20" s="38" t="str">
        <f>总表!AK24</f>
        <v>340121199408088330</v>
      </c>
      <c r="E20">
        <f>总表!Q24</f>
        <v>0</v>
      </c>
    </row>
    <row r="21" hidden="1" spans="1:5">
      <c r="A21" t="str">
        <f>总表!C25</f>
        <v>黄旭东</v>
      </c>
      <c r="B21">
        <f>总表!D25</f>
        <v>17305699053</v>
      </c>
      <c r="C21">
        <f>总表!R25</f>
        <v>0</v>
      </c>
      <c r="D21" s="38" t="str">
        <f>总表!AK25</f>
        <v>340405199710311616</v>
      </c>
      <c r="E21">
        <f>总表!Q25</f>
        <v>0</v>
      </c>
    </row>
    <row r="22" spans="1:4">
      <c r="A22" t="str">
        <f>总表!C26</f>
        <v>丁金辉</v>
      </c>
      <c r="B22">
        <f>总表!D26</f>
        <v>18297980586</v>
      </c>
      <c r="C22">
        <f>总表!R26</f>
        <v>4650019080</v>
      </c>
      <c r="D22" s="38" t="str">
        <f>总表!AK26</f>
        <v>360731199609163455</v>
      </c>
    </row>
    <row r="23" spans="1:4">
      <c r="A23" t="str">
        <f>总表!C27</f>
        <v>巩战宇</v>
      </c>
      <c r="B23">
        <f>总表!D27</f>
        <v>17398389770</v>
      </c>
      <c r="C23">
        <f>总表!R27</f>
        <v>4650019058</v>
      </c>
      <c r="D23" s="38" t="str">
        <f>总表!AK27</f>
        <v>330723199903212558</v>
      </c>
    </row>
    <row r="24" spans="1:4">
      <c r="A24" t="str">
        <f>总表!C28</f>
        <v>李炜</v>
      </c>
      <c r="B24">
        <f>总表!D28</f>
        <v>17398389682</v>
      </c>
      <c r="C24">
        <f>总表!R28</f>
        <v>4650019040</v>
      </c>
      <c r="D24" t="str">
        <f>总表!AK28</f>
        <v>43022319991003221x</v>
      </c>
    </row>
    <row r="25" spans="1:4">
      <c r="A25" t="str">
        <f>总表!C29</f>
        <v>邓爱玉</v>
      </c>
      <c r="B25">
        <f>总表!D29</f>
        <v>15755323900</v>
      </c>
      <c r="C25">
        <f>总表!R29</f>
        <v>4650019061</v>
      </c>
      <c r="D25" s="38" t="str">
        <f>总表!AK29</f>
        <v>342623199902201628</v>
      </c>
    </row>
    <row r="26" hidden="1" spans="1:5">
      <c r="A26" t="str">
        <f>总表!C30</f>
        <v>沈岩</v>
      </c>
      <c r="B26">
        <f>总表!D30</f>
        <v>17682167275</v>
      </c>
      <c r="C26">
        <f>总表!R30</f>
        <v>0</v>
      </c>
      <c r="D26" s="38" t="str">
        <f>总表!AK30</f>
        <v>342422199710306117</v>
      </c>
      <c r="E26">
        <f>总表!Q30</f>
        <v>0</v>
      </c>
    </row>
    <row r="27" spans="1:4">
      <c r="A27" t="str">
        <f>总表!C31</f>
        <v>廖柳</v>
      </c>
      <c r="B27">
        <f>总表!D31</f>
        <v>15375163669</v>
      </c>
      <c r="C27">
        <f>总表!R31</f>
        <v>4650019078</v>
      </c>
      <c r="D27" s="38" t="str">
        <f>总表!AK31</f>
        <v>340403199905142629</v>
      </c>
    </row>
    <row r="28" spans="1:4">
      <c r="A28" t="str">
        <f>总表!C32</f>
        <v>朱无梅</v>
      </c>
      <c r="B28">
        <f>总表!D32</f>
        <v>15855670418</v>
      </c>
      <c r="C28">
        <f>总表!R32</f>
        <v>4650019055</v>
      </c>
      <c r="D28" s="38" t="str">
        <f>总表!AK32</f>
        <v>340826199805136658</v>
      </c>
    </row>
    <row r="29" spans="1:4">
      <c r="A29" t="str">
        <f>总表!C33</f>
        <v>李雅兰</v>
      </c>
      <c r="B29">
        <f>总表!D33</f>
        <v>15255546142</v>
      </c>
      <c r="C29">
        <f>总表!R33</f>
        <v>4650019076</v>
      </c>
      <c r="D29" s="38" t="str">
        <f>总表!AK33</f>
        <v>342601199812313628</v>
      </c>
    </row>
    <row r="30" spans="1:4">
      <c r="A30" t="str">
        <f>总表!C34</f>
        <v>王旭</v>
      </c>
      <c r="B30">
        <f>总表!D34</f>
        <v>17344055779</v>
      </c>
      <c r="C30">
        <f>总表!R34</f>
        <v>4650018951</v>
      </c>
      <c r="D30" s="38" t="str">
        <f>总表!AK34</f>
        <v>340323199810212437</v>
      </c>
    </row>
    <row r="31" hidden="1" spans="1:5">
      <c r="A31" t="str">
        <f>总表!C35</f>
        <v>姚日炀</v>
      </c>
      <c r="B31">
        <f>总表!D35</f>
        <v>15802150598</v>
      </c>
      <c r="C31">
        <f>总表!R35</f>
        <v>0</v>
      </c>
      <c r="D31" s="38" t="str">
        <f>总表!AK35</f>
        <v>340803198809012012</v>
      </c>
      <c r="E31">
        <f>总表!Q35</f>
        <v>0</v>
      </c>
    </row>
    <row r="32" spans="1:4">
      <c r="A32" t="str">
        <f>总表!C36</f>
        <v>张慧</v>
      </c>
      <c r="B32">
        <f>总表!D36</f>
        <v>17855512017</v>
      </c>
      <c r="C32">
        <f>总表!R36</f>
        <v>4650018967</v>
      </c>
      <c r="D32" s="38" t="str">
        <f>总表!AK36</f>
        <v>342626199809062669</v>
      </c>
    </row>
    <row r="33" spans="1:4">
      <c r="A33" t="str">
        <f>总表!C37</f>
        <v>张强</v>
      </c>
      <c r="B33">
        <f>总表!D37</f>
        <v>13695656048</v>
      </c>
      <c r="C33">
        <f>总表!R37</f>
        <v>4650019053</v>
      </c>
      <c r="D33" s="38" t="str">
        <f>总表!AK37</f>
        <v>340826199810204037</v>
      </c>
    </row>
    <row r="34" spans="1:4">
      <c r="A34" t="str">
        <f>总表!C38</f>
        <v>陈刚</v>
      </c>
      <c r="B34">
        <f>总表!D38</f>
        <v>17855106937</v>
      </c>
      <c r="C34">
        <f>总表!R38</f>
        <v>4650019043</v>
      </c>
      <c r="D34" s="38" t="str">
        <f>总表!AK38</f>
        <v>340521199904285618</v>
      </c>
    </row>
    <row r="35" spans="1:4">
      <c r="A35" t="str">
        <f>总表!C39</f>
        <v>丁思佳</v>
      </c>
      <c r="B35">
        <f>总表!D39</f>
        <v>15215622592</v>
      </c>
      <c r="C35">
        <f>总表!R39</f>
        <v>4650019057</v>
      </c>
      <c r="D35" s="38" t="str">
        <f>总表!AK39</f>
        <v>340702199802280535</v>
      </c>
    </row>
  </sheetData>
  <autoFilter ref="A1:E35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5"/>
  <sheetViews>
    <sheetView workbookViewId="0">
      <selection activeCell="E2" sqref="E2:E32"/>
    </sheetView>
  </sheetViews>
  <sheetFormatPr defaultColWidth="9" defaultRowHeight="13.5" outlineLevelCol="4"/>
  <cols>
    <col min="2" max="2" width="12.625"/>
    <col min="3" max="3" width="10.375"/>
    <col min="4" max="4" width="23.75" customWidth="1"/>
  </cols>
  <sheetData>
    <row r="1" spans="1:4">
      <c r="A1" t="s">
        <v>3</v>
      </c>
      <c r="B1" t="s">
        <v>132</v>
      </c>
      <c r="C1" t="s">
        <v>34</v>
      </c>
      <c r="D1" t="s">
        <v>9</v>
      </c>
    </row>
    <row r="2" spans="1:4">
      <c r="A2" t="str">
        <f>总表!C6</f>
        <v>陶良晨</v>
      </c>
      <c r="B2">
        <f>总表!D6</f>
        <v>17756089855</v>
      </c>
      <c r="C2">
        <f>总表!T6</f>
        <v>118842319</v>
      </c>
      <c r="D2" s="38" t="str">
        <f>总表!AK6</f>
        <v>342530199712053511</v>
      </c>
    </row>
    <row r="3" hidden="1" spans="1:5">
      <c r="A3" t="str">
        <f>总表!C7</f>
        <v>杨阳</v>
      </c>
      <c r="B3">
        <f>总表!D7</f>
        <v>13966859039</v>
      </c>
      <c r="C3">
        <f>总表!T7</f>
        <v>0</v>
      </c>
      <c r="D3" s="38" t="str">
        <f>总表!AK7</f>
        <v>341227199708281014</v>
      </c>
      <c r="E3">
        <f>总表!S7</f>
        <v>0</v>
      </c>
    </row>
    <row r="4" hidden="1" spans="1:5">
      <c r="A4" t="str">
        <f>总表!C8</f>
        <v>袁超</v>
      </c>
      <c r="B4">
        <f>总表!D8</f>
        <v>17344057216</v>
      </c>
      <c r="C4">
        <f>总表!T8</f>
        <v>0</v>
      </c>
      <c r="D4" s="38" t="str">
        <f>总表!AK8</f>
        <v>340207199909260619</v>
      </c>
      <c r="E4">
        <f>总表!S8</f>
        <v>0</v>
      </c>
    </row>
    <row r="5" hidden="1" spans="1:5">
      <c r="A5" t="str">
        <f>总表!C9</f>
        <v>吴爽</v>
      </c>
      <c r="B5">
        <f>总表!D9</f>
        <v>15256043524</v>
      </c>
      <c r="C5">
        <f>总表!T9</f>
        <v>0</v>
      </c>
      <c r="D5" s="38" t="str">
        <f>总表!AK9</f>
        <v>340825199907224927</v>
      </c>
      <c r="E5">
        <f>总表!S9</f>
        <v>0</v>
      </c>
    </row>
    <row r="6" hidden="1" spans="1:5">
      <c r="A6" t="str">
        <f>总表!C10</f>
        <v>曹新农</v>
      </c>
      <c r="B6">
        <f>总表!D10</f>
        <v>17375030997</v>
      </c>
      <c r="C6">
        <f>总表!T10</f>
        <v>0</v>
      </c>
      <c r="D6" s="38" t="str">
        <f>总表!AK10</f>
        <v>342626199903224599</v>
      </c>
      <c r="E6">
        <f>总表!S10</f>
        <v>0</v>
      </c>
    </row>
    <row r="7" hidden="1" spans="1:5">
      <c r="A7" t="str">
        <f>总表!C11</f>
        <v>高国超</v>
      </c>
      <c r="B7">
        <f>总表!D11</f>
        <v>18656560714</v>
      </c>
      <c r="C7">
        <f>总表!T11</f>
        <v>0</v>
      </c>
      <c r="D7" s="38" t="str">
        <f>总表!AK11</f>
        <v>340881199709125937</v>
      </c>
      <c r="E7">
        <f>总表!S11</f>
        <v>0</v>
      </c>
    </row>
    <row r="8" hidden="1" spans="1:5">
      <c r="A8" t="str">
        <f>总表!C12</f>
        <v>李祖强</v>
      </c>
      <c r="B8">
        <f>总表!D12</f>
        <v>14795796911</v>
      </c>
      <c r="C8">
        <f>总表!T12</f>
        <v>0</v>
      </c>
      <c r="D8" s="38" t="str">
        <f>总表!AK12</f>
        <v>450121199809013634</v>
      </c>
      <c r="E8">
        <f>总表!S12</f>
        <v>0</v>
      </c>
    </row>
    <row r="9" hidden="1" spans="1:5">
      <c r="A9" t="str">
        <f>总表!C13</f>
        <v>黄健</v>
      </c>
      <c r="B9">
        <f>总表!D13</f>
        <v>18175050229</v>
      </c>
      <c r="C9">
        <f>总表!T13</f>
        <v>0</v>
      </c>
      <c r="D9" s="38" t="str">
        <f>总表!AK13</f>
        <v>342401199812244473</v>
      </c>
      <c r="E9">
        <f>总表!S13</f>
        <v>0</v>
      </c>
    </row>
    <row r="10" hidden="1" spans="1:5">
      <c r="A10" t="str">
        <f>总表!C14</f>
        <v>马开聪</v>
      </c>
      <c r="B10">
        <f>总表!D14</f>
        <v>17305690482</v>
      </c>
      <c r="C10">
        <f>总表!T14</f>
        <v>0</v>
      </c>
      <c r="D10" s="38" t="str">
        <f>总表!AK14</f>
        <v>342622199901020116</v>
      </c>
      <c r="E10">
        <f>总表!S14</f>
        <v>0</v>
      </c>
    </row>
    <row r="11" hidden="1" spans="1:5">
      <c r="A11" t="str">
        <f>总表!C15</f>
        <v>周清</v>
      </c>
      <c r="B11">
        <f>总表!D15</f>
        <v>17718150790</v>
      </c>
      <c r="C11">
        <f>总表!T15</f>
        <v>0</v>
      </c>
      <c r="D11" s="38" t="str">
        <f>总表!AK15</f>
        <v>342622199706160439</v>
      </c>
      <c r="E11">
        <f>总表!S15</f>
        <v>0</v>
      </c>
    </row>
    <row r="12" spans="1:4">
      <c r="A12" t="str">
        <f>总表!C16</f>
        <v>徐宁</v>
      </c>
      <c r="B12">
        <f>总表!D16</f>
        <v>17398388934</v>
      </c>
      <c r="C12">
        <f>总表!T16</f>
        <v>118842327</v>
      </c>
      <c r="D12" s="38" t="str">
        <f>总表!AK16</f>
        <v>341003199711010010</v>
      </c>
    </row>
    <row r="13" hidden="1" spans="1:5">
      <c r="A13" t="str">
        <f>总表!C17</f>
        <v>彭坤</v>
      </c>
      <c r="B13">
        <f>总表!D17</f>
        <v>17355058995</v>
      </c>
      <c r="C13">
        <f>总表!T17</f>
        <v>0</v>
      </c>
      <c r="D13" s="38" t="str">
        <f>总表!AK17</f>
        <v>341102199608240810</v>
      </c>
      <c r="E13">
        <f>总表!S17</f>
        <v>0</v>
      </c>
    </row>
    <row r="14" hidden="1" spans="1:5">
      <c r="A14" t="str">
        <f>总表!C18</f>
        <v>杨民</v>
      </c>
      <c r="B14">
        <f>总表!D18</f>
        <v>18709869278</v>
      </c>
      <c r="C14">
        <f>总表!T18</f>
        <v>0</v>
      </c>
      <c r="D14" s="38" t="str">
        <f>总表!AK18</f>
        <v>340122199605176934</v>
      </c>
      <c r="E14">
        <f>总表!S18</f>
        <v>0</v>
      </c>
    </row>
    <row r="15" hidden="1" spans="1:5">
      <c r="A15" t="str">
        <f>总表!C19</f>
        <v>娄凤玲</v>
      </c>
      <c r="B15">
        <f>总表!D19</f>
        <v>17605500947</v>
      </c>
      <c r="C15">
        <f>总表!T19</f>
        <v>0</v>
      </c>
      <c r="D15" s="38" t="str">
        <f>总表!AK19</f>
        <v>341182199811151049</v>
      </c>
      <c r="E15">
        <f>总表!S19</f>
        <v>0</v>
      </c>
    </row>
    <row r="16" hidden="1" spans="1:5">
      <c r="A16" t="str">
        <f>总表!C20</f>
        <v>徐国栋</v>
      </c>
      <c r="B16">
        <f>总表!D20</f>
        <v>18355608598</v>
      </c>
      <c r="C16">
        <f>总表!T20</f>
        <v>0</v>
      </c>
      <c r="D16" s="38" t="str">
        <f>总表!AK20</f>
        <v>340824199907133017</v>
      </c>
      <c r="E16">
        <f>总表!S20</f>
        <v>0</v>
      </c>
    </row>
    <row r="17" spans="1:4">
      <c r="A17" t="str">
        <f>总表!C21</f>
        <v>夏海燕</v>
      </c>
      <c r="B17">
        <f>总表!D21</f>
        <v>13956052771</v>
      </c>
      <c r="C17">
        <f>总表!T21</f>
        <v>118842329</v>
      </c>
      <c r="D17" s="38" t="str">
        <f>总表!AK21</f>
        <v>340123200001163122</v>
      </c>
    </row>
    <row r="18" hidden="1" spans="1:5">
      <c r="A18" t="str">
        <f>总表!C22</f>
        <v>邢炜</v>
      </c>
      <c r="B18">
        <f>总表!D22</f>
        <v>15856972979</v>
      </c>
      <c r="C18">
        <f>总表!T22</f>
        <v>0</v>
      </c>
      <c r="D18" s="38" t="str">
        <f>总表!AK22</f>
        <v>342501199909091017</v>
      </c>
      <c r="E18">
        <f>总表!S22</f>
        <v>0</v>
      </c>
    </row>
    <row r="19" hidden="1" spans="1:5">
      <c r="A19" t="str">
        <f>总表!C23</f>
        <v>单云辉</v>
      </c>
      <c r="B19">
        <f>总表!D23</f>
        <v>15056071677</v>
      </c>
      <c r="C19">
        <f>总表!T23</f>
        <v>0</v>
      </c>
      <c r="D19" s="38" t="str">
        <f>总表!AK23</f>
        <v>341221199805055475</v>
      </c>
      <c r="E19">
        <f>总表!S23</f>
        <v>0</v>
      </c>
    </row>
    <row r="20" hidden="1" spans="1:5">
      <c r="A20" t="str">
        <f>总表!C24</f>
        <v>周瑜</v>
      </c>
      <c r="B20">
        <f>总表!D24</f>
        <v>13625653054</v>
      </c>
      <c r="C20">
        <f>总表!T24</f>
        <v>0</v>
      </c>
      <c r="D20" s="38" t="str">
        <f>总表!AK24</f>
        <v>340121199408088330</v>
      </c>
      <c r="E20">
        <f>总表!S24</f>
        <v>0</v>
      </c>
    </row>
    <row r="21" hidden="1" spans="1:5">
      <c r="A21" t="str">
        <f>总表!C25</f>
        <v>黄旭东</v>
      </c>
      <c r="B21">
        <f>总表!D25</f>
        <v>17305699053</v>
      </c>
      <c r="C21">
        <f>总表!T25</f>
        <v>0</v>
      </c>
      <c r="D21" s="38" t="str">
        <f>总表!AK25</f>
        <v>340405199710311616</v>
      </c>
      <c r="E21">
        <f>总表!S25</f>
        <v>0</v>
      </c>
    </row>
    <row r="22" hidden="1" spans="1:5">
      <c r="A22" t="str">
        <f>总表!C26</f>
        <v>丁金辉</v>
      </c>
      <c r="B22">
        <f>总表!D26</f>
        <v>18297980586</v>
      </c>
      <c r="C22">
        <f>总表!T26</f>
        <v>0</v>
      </c>
      <c r="D22" s="38" t="str">
        <f>总表!AK26</f>
        <v>360731199609163455</v>
      </c>
      <c r="E22">
        <f>总表!S26</f>
        <v>0</v>
      </c>
    </row>
    <row r="23" hidden="1" spans="1:5">
      <c r="A23" t="str">
        <f>总表!C27</f>
        <v>巩战宇</v>
      </c>
      <c r="B23">
        <f>总表!D27</f>
        <v>17398389770</v>
      </c>
      <c r="C23">
        <f>总表!T27</f>
        <v>0</v>
      </c>
      <c r="D23" s="38" t="str">
        <f>总表!AK27</f>
        <v>330723199903212558</v>
      </c>
      <c r="E23">
        <f>总表!S27</f>
        <v>0</v>
      </c>
    </row>
    <row r="24" hidden="1" spans="1:5">
      <c r="A24" t="str">
        <f>总表!C28</f>
        <v>李炜</v>
      </c>
      <c r="B24">
        <f>总表!D28</f>
        <v>17398389682</v>
      </c>
      <c r="C24">
        <f>总表!T28</f>
        <v>0</v>
      </c>
      <c r="D24" t="str">
        <f>总表!AK28</f>
        <v>43022319991003221x</v>
      </c>
      <c r="E24">
        <f>总表!S28</f>
        <v>0</v>
      </c>
    </row>
    <row r="25" hidden="1" spans="1:5">
      <c r="A25" t="str">
        <f>总表!C29</f>
        <v>邓爱玉</v>
      </c>
      <c r="B25">
        <f>总表!D29</f>
        <v>15755323900</v>
      </c>
      <c r="C25">
        <f>总表!T29</f>
        <v>0</v>
      </c>
      <c r="D25" s="38" t="str">
        <f>总表!AK29</f>
        <v>342623199902201628</v>
      </c>
      <c r="E25">
        <f>总表!S29</f>
        <v>0</v>
      </c>
    </row>
    <row r="26" hidden="1" spans="1:5">
      <c r="A26" t="str">
        <f>总表!C30</f>
        <v>沈岩</v>
      </c>
      <c r="B26">
        <f>总表!D30</f>
        <v>17682167275</v>
      </c>
      <c r="C26">
        <f>总表!T30</f>
        <v>0</v>
      </c>
      <c r="D26" s="38" t="str">
        <f>总表!AK30</f>
        <v>342422199710306117</v>
      </c>
      <c r="E26">
        <f>总表!S30</f>
        <v>0</v>
      </c>
    </row>
    <row r="27" hidden="1" spans="1:5">
      <c r="A27" t="str">
        <f>总表!C31</f>
        <v>廖柳</v>
      </c>
      <c r="B27">
        <f>总表!D31</f>
        <v>15375163669</v>
      </c>
      <c r="C27">
        <f>总表!T31</f>
        <v>0</v>
      </c>
      <c r="D27" s="38" t="str">
        <f>总表!AK31</f>
        <v>340403199905142629</v>
      </c>
      <c r="E27">
        <f>总表!S31</f>
        <v>0</v>
      </c>
    </row>
    <row r="28" hidden="1" spans="1:5">
      <c r="A28" t="str">
        <f>总表!C32</f>
        <v>朱无梅</v>
      </c>
      <c r="B28">
        <f>总表!D32</f>
        <v>15855670418</v>
      </c>
      <c r="C28">
        <f>总表!T32</f>
        <v>0</v>
      </c>
      <c r="D28" s="38" t="str">
        <f>总表!AK32</f>
        <v>340826199805136658</v>
      </c>
      <c r="E28">
        <f>总表!S32</f>
        <v>0</v>
      </c>
    </row>
    <row r="29" hidden="1" spans="1:5">
      <c r="A29" t="str">
        <f>总表!C33</f>
        <v>李雅兰</v>
      </c>
      <c r="B29">
        <f>总表!D33</f>
        <v>15255546142</v>
      </c>
      <c r="C29">
        <f>总表!T33</f>
        <v>0</v>
      </c>
      <c r="D29" s="38" t="str">
        <f>总表!AK33</f>
        <v>342601199812313628</v>
      </c>
      <c r="E29">
        <f>总表!S33</f>
        <v>0</v>
      </c>
    </row>
    <row r="30" spans="1:4">
      <c r="A30" t="str">
        <f>总表!C34</f>
        <v>王旭</v>
      </c>
      <c r="B30">
        <f>总表!D34</f>
        <v>17344055779</v>
      </c>
      <c r="C30">
        <f>总表!T34</f>
        <v>118842318</v>
      </c>
      <c r="D30" s="38" t="str">
        <f>总表!AK34</f>
        <v>340323199810212437</v>
      </c>
    </row>
    <row r="31" spans="1:4">
      <c r="A31" t="str">
        <f>总表!C35</f>
        <v>姚日炀</v>
      </c>
      <c r="B31">
        <f>总表!D35</f>
        <v>15802150598</v>
      </c>
      <c r="C31">
        <f>总表!T35</f>
        <v>118842368</v>
      </c>
      <c r="D31" s="38" t="str">
        <f>总表!AK35</f>
        <v>340803198809012012</v>
      </c>
    </row>
    <row r="32" spans="1:4">
      <c r="A32" t="str">
        <f>总表!C36</f>
        <v>张慧</v>
      </c>
      <c r="B32">
        <f>总表!D36</f>
        <v>17855512017</v>
      </c>
      <c r="C32">
        <f>总表!T36</f>
        <v>118842321</v>
      </c>
      <c r="D32" s="38" t="str">
        <f>总表!AK36</f>
        <v>342626199809062669</v>
      </c>
    </row>
    <row r="33" hidden="1" spans="1:5">
      <c r="A33" t="str">
        <f>总表!C37</f>
        <v>张强</v>
      </c>
      <c r="B33">
        <f>总表!D37</f>
        <v>13695656048</v>
      </c>
      <c r="C33">
        <f>总表!T37</f>
        <v>0</v>
      </c>
      <c r="D33" s="38" t="str">
        <f>总表!AK37</f>
        <v>340826199810204037</v>
      </c>
      <c r="E33">
        <f>总表!S37</f>
        <v>0</v>
      </c>
    </row>
    <row r="34" hidden="1" spans="1:5">
      <c r="A34" t="str">
        <f>总表!C38</f>
        <v>陈刚</v>
      </c>
      <c r="B34">
        <f>总表!D38</f>
        <v>17855106937</v>
      </c>
      <c r="C34">
        <f>总表!T38</f>
        <v>0</v>
      </c>
      <c r="D34" s="38" t="str">
        <f>总表!AK38</f>
        <v>340521199904285618</v>
      </c>
      <c r="E34">
        <f>总表!S38</f>
        <v>0</v>
      </c>
    </row>
    <row r="35" hidden="1" spans="1:5">
      <c r="A35" t="str">
        <f>总表!C39</f>
        <v>丁思佳</v>
      </c>
      <c r="B35">
        <f>总表!D39</f>
        <v>15215622592</v>
      </c>
      <c r="C35">
        <f>总表!T39</f>
        <v>0</v>
      </c>
      <c r="D35" s="38" t="str">
        <f>总表!AK39</f>
        <v>340702199802280535</v>
      </c>
      <c r="E35">
        <f>总表!S39</f>
        <v>0</v>
      </c>
    </row>
  </sheetData>
  <autoFilter ref="A1:E35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5"/>
  <sheetViews>
    <sheetView workbookViewId="0">
      <selection activeCell="E2" sqref="E2:E35"/>
    </sheetView>
  </sheetViews>
  <sheetFormatPr defaultColWidth="9" defaultRowHeight="13.5" outlineLevelCol="4"/>
  <cols>
    <col min="2" max="2" width="12.625"/>
    <col min="3" max="3" width="9.375"/>
    <col min="4" max="4" width="24.375" customWidth="1"/>
  </cols>
  <sheetData>
    <row r="1" spans="1:4">
      <c r="A1" t="s">
        <v>3</v>
      </c>
      <c r="B1" t="s">
        <v>132</v>
      </c>
      <c r="C1" t="s">
        <v>34</v>
      </c>
      <c r="D1" t="s">
        <v>9</v>
      </c>
    </row>
    <row r="2" spans="1:4">
      <c r="A2" t="str">
        <f>总表!C6</f>
        <v>陶良晨</v>
      </c>
      <c r="B2">
        <f>总表!D6</f>
        <v>17756089855</v>
      </c>
      <c r="C2">
        <f>总表!V6</f>
        <v>0</v>
      </c>
      <c r="D2" s="38" t="str">
        <f>总表!AK6</f>
        <v>342530199712053511</v>
      </c>
    </row>
    <row r="3" spans="1:4">
      <c r="A3" t="str">
        <f>总表!C7</f>
        <v>杨阳</v>
      </c>
      <c r="B3">
        <f>总表!D7</f>
        <v>13966859039</v>
      </c>
      <c r="C3">
        <f>总表!V7</f>
        <v>80256973</v>
      </c>
      <c r="D3" s="38" t="str">
        <f>总表!AK7</f>
        <v>341227199708281014</v>
      </c>
    </row>
    <row r="4" spans="1:4">
      <c r="A4" t="str">
        <f>总表!C8</f>
        <v>袁超</v>
      </c>
      <c r="B4">
        <f>总表!D8</f>
        <v>17344057216</v>
      </c>
      <c r="C4">
        <f>总表!V8</f>
        <v>80256981</v>
      </c>
      <c r="D4" s="38" t="str">
        <f>总表!AK8</f>
        <v>340207199909260619</v>
      </c>
    </row>
    <row r="5" spans="1:4">
      <c r="A5" t="str">
        <f>总表!C9</f>
        <v>吴爽</v>
      </c>
      <c r="B5">
        <f>总表!D9</f>
        <v>15256043524</v>
      </c>
      <c r="C5">
        <f>总表!V9</f>
        <v>80256971</v>
      </c>
      <c r="D5" s="38" t="str">
        <f>总表!AK9</f>
        <v>340825199907224927</v>
      </c>
    </row>
    <row r="6" spans="1:4">
      <c r="A6" t="str">
        <f>总表!C10</f>
        <v>曹新农</v>
      </c>
      <c r="B6">
        <f>总表!D10</f>
        <v>17375030997</v>
      </c>
      <c r="C6">
        <f>总表!V10</f>
        <v>80257058</v>
      </c>
      <c r="D6" s="38" t="str">
        <f>总表!AK10</f>
        <v>342626199903224599</v>
      </c>
    </row>
    <row r="7" spans="1:4">
      <c r="A7" t="str">
        <f>总表!C11</f>
        <v>高国超</v>
      </c>
      <c r="B7">
        <f>总表!D11</f>
        <v>18656560714</v>
      </c>
      <c r="C7">
        <f>总表!V11</f>
        <v>0</v>
      </c>
      <c r="D7" s="38" t="str">
        <f>总表!AK11</f>
        <v>340881199709125937</v>
      </c>
    </row>
    <row r="8" spans="1:4">
      <c r="A8" t="str">
        <f>总表!C12</f>
        <v>李祖强</v>
      </c>
      <c r="B8">
        <f>总表!D12</f>
        <v>14795796911</v>
      </c>
      <c r="C8">
        <f>总表!V12</f>
        <v>80256881</v>
      </c>
      <c r="D8" s="38" t="str">
        <f>总表!AK12</f>
        <v>450121199809013634</v>
      </c>
    </row>
    <row r="9" spans="1:4">
      <c r="A9" t="str">
        <f>总表!C13</f>
        <v>黄健</v>
      </c>
      <c r="B9">
        <f>总表!D13</f>
        <v>18175050229</v>
      </c>
      <c r="C9">
        <f>总表!V13</f>
        <v>0</v>
      </c>
      <c r="D9" s="38" t="str">
        <f>总表!AK13</f>
        <v>342401199812244473</v>
      </c>
    </row>
    <row r="10" spans="1:4">
      <c r="A10" t="str">
        <f>总表!C14</f>
        <v>马开聪</v>
      </c>
      <c r="B10">
        <f>总表!D14</f>
        <v>17305690482</v>
      </c>
      <c r="C10">
        <f>总表!V14</f>
        <v>80256995</v>
      </c>
      <c r="D10" s="38" t="str">
        <f>总表!AK14</f>
        <v>342622199901020116</v>
      </c>
    </row>
    <row r="11" spans="1:4">
      <c r="A11" t="str">
        <f>总表!C15</f>
        <v>周清</v>
      </c>
      <c r="B11">
        <f>总表!D15</f>
        <v>17718150790</v>
      </c>
      <c r="C11">
        <f>总表!V15</f>
        <v>80256975</v>
      </c>
      <c r="D11" s="38" t="str">
        <f>总表!AK15</f>
        <v>342622199706160439</v>
      </c>
    </row>
    <row r="12" spans="1:4">
      <c r="A12" t="str">
        <f>总表!C16</f>
        <v>徐宁</v>
      </c>
      <c r="B12">
        <f>总表!D16</f>
        <v>17398388934</v>
      </c>
      <c r="C12">
        <f>总表!V16</f>
        <v>0</v>
      </c>
      <c r="D12" s="38" t="str">
        <f>总表!AK16</f>
        <v>341003199711010010</v>
      </c>
    </row>
    <row r="13" spans="1:4">
      <c r="A13" t="str">
        <f>总表!C17</f>
        <v>彭坤</v>
      </c>
      <c r="B13">
        <f>总表!D17</f>
        <v>17355058995</v>
      </c>
      <c r="C13">
        <f>总表!V17</f>
        <v>80256846</v>
      </c>
      <c r="D13" s="38" t="str">
        <f>总表!AK17</f>
        <v>341102199608240810</v>
      </c>
    </row>
    <row r="14" spans="1:4">
      <c r="A14" t="str">
        <f>总表!C18</f>
        <v>杨民</v>
      </c>
      <c r="B14">
        <f>总表!D18</f>
        <v>18709869278</v>
      </c>
      <c r="C14">
        <f>总表!V18</f>
        <v>0</v>
      </c>
      <c r="D14" s="38" t="str">
        <f>总表!AK18</f>
        <v>340122199605176934</v>
      </c>
    </row>
    <row r="15" spans="1:4">
      <c r="A15" t="str">
        <f>总表!C19</f>
        <v>娄凤玲</v>
      </c>
      <c r="B15">
        <f>总表!D19</f>
        <v>17605500947</v>
      </c>
      <c r="C15">
        <f>总表!V19</f>
        <v>80256900</v>
      </c>
      <c r="D15" s="38" t="str">
        <f>总表!AK19</f>
        <v>341182199811151049</v>
      </c>
    </row>
    <row r="16" spans="1:4">
      <c r="A16" t="str">
        <f>总表!C20</f>
        <v>徐国栋</v>
      </c>
      <c r="B16">
        <f>总表!D20</f>
        <v>18355608598</v>
      </c>
      <c r="C16">
        <f>总表!V20</f>
        <v>80256974</v>
      </c>
      <c r="D16" s="38" t="str">
        <f>总表!AK20</f>
        <v>340824199907133017</v>
      </c>
    </row>
    <row r="17" spans="1:4">
      <c r="A17" t="str">
        <f>总表!C21</f>
        <v>夏海燕</v>
      </c>
      <c r="B17">
        <f>总表!D21</f>
        <v>13956052771</v>
      </c>
      <c r="C17">
        <f>总表!V21</f>
        <v>80256064</v>
      </c>
      <c r="D17" s="38" t="str">
        <f>总表!AK21</f>
        <v>340123200001163122</v>
      </c>
    </row>
    <row r="18" spans="1:4">
      <c r="A18" t="str">
        <f>总表!C22</f>
        <v>邢炜</v>
      </c>
      <c r="B18">
        <f>总表!D22</f>
        <v>15856972979</v>
      </c>
      <c r="C18">
        <f>总表!V22</f>
        <v>80256880</v>
      </c>
      <c r="D18" s="38" t="str">
        <f>总表!AK22</f>
        <v>342501199909091017</v>
      </c>
    </row>
    <row r="19" hidden="1" spans="1:5">
      <c r="A19" t="str">
        <f>总表!C23</f>
        <v>单云辉</v>
      </c>
      <c r="B19">
        <f>总表!D23</f>
        <v>15056071677</v>
      </c>
      <c r="C19">
        <f>总表!V23</f>
        <v>0</v>
      </c>
      <c r="D19" s="38" t="str">
        <f>总表!AK23</f>
        <v>341221199805055475</v>
      </c>
      <c r="E19">
        <f>总表!U23</f>
        <v>0</v>
      </c>
    </row>
    <row r="20" spans="1:4">
      <c r="A20" t="str">
        <f>总表!C24</f>
        <v>周瑜</v>
      </c>
      <c r="B20">
        <f>总表!D24</f>
        <v>13625653054</v>
      </c>
      <c r="C20">
        <f>总表!V24</f>
        <v>0</v>
      </c>
      <c r="D20" s="38" t="str">
        <f>总表!AK24</f>
        <v>340121199408088330</v>
      </c>
    </row>
    <row r="21" spans="1:4">
      <c r="A21" t="str">
        <f>总表!C25</f>
        <v>黄旭东</v>
      </c>
      <c r="B21">
        <f>总表!D25</f>
        <v>17305699053</v>
      </c>
      <c r="C21">
        <f>总表!V25</f>
        <v>80257154</v>
      </c>
      <c r="D21" s="38" t="str">
        <f>总表!AK25</f>
        <v>340405199710311616</v>
      </c>
    </row>
    <row r="22" spans="1:4">
      <c r="A22" t="str">
        <f>总表!C26</f>
        <v>丁金辉</v>
      </c>
      <c r="B22">
        <f>总表!D26</f>
        <v>18297980586</v>
      </c>
      <c r="C22">
        <f>总表!V26</f>
        <v>80256925</v>
      </c>
      <c r="D22" s="38" t="str">
        <f>总表!AK26</f>
        <v>360731199609163455</v>
      </c>
    </row>
    <row r="23" spans="1:4">
      <c r="A23" t="str">
        <f>总表!C27</f>
        <v>巩战宇</v>
      </c>
      <c r="B23">
        <f>总表!D27</f>
        <v>17398389770</v>
      </c>
      <c r="C23">
        <f>总表!V27</f>
        <v>80256999</v>
      </c>
      <c r="D23" s="38" t="str">
        <f>总表!AK27</f>
        <v>330723199903212558</v>
      </c>
    </row>
    <row r="24" spans="1:4">
      <c r="A24" t="str">
        <f>总表!C28</f>
        <v>李炜</v>
      </c>
      <c r="B24">
        <f>总表!D28</f>
        <v>17398389682</v>
      </c>
      <c r="C24">
        <f>总表!V28</f>
        <v>80256902</v>
      </c>
      <c r="D24" t="str">
        <f>总表!AK28</f>
        <v>43022319991003221x</v>
      </c>
    </row>
    <row r="25" spans="1:4">
      <c r="A25" t="str">
        <f>总表!C29</f>
        <v>邓爱玉</v>
      </c>
      <c r="B25">
        <f>总表!D29</f>
        <v>15755323900</v>
      </c>
      <c r="C25">
        <f>总表!V29</f>
        <v>80256816</v>
      </c>
      <c r="D25" s="38" t="str">
        <f>总表!AK29</f>
        <v>342623199902201628</v>
      </c>
    </row>
    <row r="26" spans="1:4">
      <c r="A26" t="str">
        <f>总表!C30</f>
        <v>沈岩</v>
      </c>
      <c r="B26">
        <f>总表!D30</f>
        <v>17682167275</v>
      </c>
      <c r="C26">
        <f>总表!V30</f>
        <v>80256970</v>
      </c>
      <c r="D26" s="38" t="str">
        <f>总表!AK30</f>
        <v>342422199710306117</v>
      </c>
    </row>
    <row r="27" hidden="1" spans="1:5">
      <c r="A27" t="str">
        <f>总表!C31</f>
        <v>廖柳</v>
      </c>
      <c r="B27">
        <f>总表!D31</f>
        <v>15375163669</v>
      </c>
      <c r="C27">
        <f>总表!V31</f>
        <v>0</v>
      </c>
      <c r="D27" s="38" t="str">
        <f>总表!AK31</f>
        <v>340403199905142629</v>
      </c>
      <c r="E27">
        <f>总表!U31</f>
        <v>0</v>
      </c>
    </row>
    <row r="28" spans="1:4">
      <c r="A28" t="str">
        <f>总表!C32</f>
        <v>朱无梅</v>
      </c>
      <c r="B28">
        <f>总表!D32</f>
        <v>15855670418</v>
      </c>
      <c r="C28">
        <f>总表!V32</f>
        <v>80256956</v>
      </c>
      <c r="D28" s="38" t="str">
        <f>总表!AK32</f>
        <v>340826199805136658</v>
      </c>
    </row>
    <row r="29" spans="1:4">
      <c r="A29" t="str">
        <f>总表!C33</f>
        <v>李雅兰</v>
      </c>
      <c r="B29">
        <f>总表!D33</f>
        <v>15255546142</v>
      </c>
      <c r="C29">
        <f>总表!V33</f>
        <v>80256886</v>
      </c>
      <c r="D29" s="38" t="str">
        <f>总表!AK33</f>
        <v>342601199812313628</v>
      </c>
    </row>
    <row r="30" spans="1:4">
      <c r="A30" t="str">
        <f>总表!C34</f>
        <v>王旭</v>
      </c>
      <c r="B30">
        <f>总表!D34</f>
        <v>17344055779</v>
      </c>
      <c r="C30">
        <f>总表!V34</f>
        <v>0</v>
      </c>
      <c r="D30" s="38" t="str">
        <f>总表!AK34</f>
        <v>340323199810212437</v>
      </c>
    </row>
    <row r="31" spans="1:4">
      <c r="A31" t="str">
        <f>总表!C35</f>
        <v>姚日炀</v>
      </c>
      <c r="B31">
        <f>总表!D35</f>
        <v>15802150598</v>
      </c>
      <c r="C31">
        <f>总表!V35</f>
        <v>0</v>
      </c>
      <c r="D31" s="38" t="str">
        <f>总表!AK35</f>
        <v>340803198809012012</v>
      </c>
    </row>
    <row r="32" spans="1:4">
      <c r="A32" t="str">
        <f>总表!C36</f>
        <v>张慧</v>
      </c>
      <c r="B32">
        <f>总表!D36</f>
        <v>17855512017</v>
      </c>
      <c r="C32">
        <f>总表!V36</f>
        <v>0</v>
      </c>
      <c r="D32" s="38" t="str">
        <f>总表!AK36</f>
        <v>342626199809062669</v>
      </c>
    </row>
    <row r="33" spans="1:4">
      <c r="A33" t="str">
        <f>总表!C37</f>
        <v>张强</v>
      </c>
      <c r="B33">
        <f>总表!D37</f>
        <v>13695656048</v>
      </c>
      <c r="C33">
        <f>总表!V37</f>
        <v>80256984</v>
      </c>
      <c r="D33" s="38" t="str">
        <f>总表!AK37</f>
        <v>340826199810204037</v>
      </c>
    </row>
    <row r="34" spans="1:4">
      <c r="A34" t="str">
        <f>总表!C38</f>
        <v>陈刚</v>
      </c>
      <c r="B34">
        <f>总表!D38</f>
        <v>17855106937</v>
      </c>
      <c r="C34">
        <f>总表!V38</f>
        <v>0</v>
      </c>
      <c r="D34" s="38" t="str">
        <f>总表!AK38</f>
        <v>340521199904285618</v>
      </c>
    </row>
    <row r="35" spans="1:4">
      <c r="A35" t="str">
        <f>总表!C39</f>
        <v>丁思佳</v>
      </c>
      <c r="B35">
        <f>总表!D39</f>
        <v>15215622592</v>
      </c>
      <c r="C35">
        <f>总表!V39</f>
        <v>80257050</v>
      </c>
      <c r="D35" s="38" t="str">
        <f>总表!AK39</f>
        <v>340702199802280535</v>
      </c>
    </row>
  </sheetData>
  <autoFilter ref="A1:E35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5"/>
  <sheetViews>
    <sheetView workbookViewId="0">
      <selection activeCell="E2" sqref="E2:F36"/>
    </sheetView>
  </sheetViews>
  <sheetFormatPr defaultColWidth="9" defaultRowHeight="13.5" outlineLevelCol="4"/>
  <cols>
    <col min="2" max="2" width="12.625"/>
    <col min="3" max="3" width="11.5"/>
    <col min="4" max="4" width="19" customWidth="1"/>
  </cols>
  <sheetData>
    <row r="1" spans="1:4">
      <c r="A1" t="s">
        <v>3</v>
      </c>
      <c r="B1" t="s">
        <v>132</v>
      </c>
      <c r="C1" t="s">
        <v>34</v>
      </c>
      <c r="D1" t="s">
        <v>9</v>
      </c>
    </row>
    <row r="2" spans="1:4">
      <c r="A2" t="str">
        <f>总表!C6</f>
        <v>陶良晨</v>
      </c>
      <c r="B2">
        <f>总表!D6</f>
        <v>17756089855</v>
      </c>
      <c r="C2">
        <f>总表!X6</f>
        <v>8176001225</v>
      </c>
      <c r="D2" s="38" t="str">
        <f>总表!AK6</f>
        <v>342530199712053511</v>
      </c>
    </row>
    <row r="3" spans="1:4">
      <c r="A3" t="str">
        <f>总表!C7</f>
        <v>杨阳</v>
      </c>
      <c r="B3">
        <f>总表!D7</f>
        <v>13966859039</v>
      </c>
      <c r="C3">
        <f>总表!X7</f>
        <v>8176001237</v>
      </c>
      <c r="D3" s="38" t="str">
        <f>总表!AK7</f>
        <v>341227199708281014</v>
      </c>
    </row>
    <row r="4" spans="1:4">
      <c r="A4" t="str">
        <f>总表!C8</f>
        <v>袁超</v>
      </c>
      <c r="B4">
        <f>总表!D8</f>
        <v>17344057216</v>
      </c>
      <c r="C4">
        <f>总表!X8</f>
        <v>0</v>
      </c>
      <c r="D4" s="38" t="str">
        <f>总表!AK8</f>
        <v>340207199909260619</v>
      </c>
    </row>
    <row r="5" hidden="1" spans="1:5">
      <c r="A5" t="str">
        <f>总表!C9</f>
        <v>吴爽</v>
      </c>
      <c r="B5">
        <f>总表!D9</f>
        <v>15256043524</v>
      </c>
      <c r="C5">
        <f>总表!X9</f>
        <v>0</v>
      </c>
      <c r="D5" s="38" t="str">
        <f>总表!AK9</f>
        <v>340825199907224927</v>
      </c>
      <c r="E5">
        <f>总表!W9</f>
        <v>0</v>
      </c>
    </row>
    <row r="6" hidden="1" spans="1:5">
      <c r="A6" t="str">
        <f>总表!C10</f>
        <v>曹新农</v>
      </c>
      <c r="B6">
        <f>总表!D10</f>
        <v>17375030997</v>
      </c>
      <c r="C6">
        <f>总表!X10</f>
        <v>0</v>
      </c>
      <c r="D6" s="38" t="str">
        <f>总表!AK10</f>
        <v>342626199903224599</v>
      </c>
      <c r="E6">
        <f>总表!W10</f>
        <v>0</v>
      </c>
    </row>
    <row r="7" spans="1:4">
      <c r="A7" t="str">
        <f>总表!C11</f>
        <v>高国超</v>
      </c>
      <c r="B7">
        <f>总表!D11</f>
        <v>18656560714</v>
      </c>
      <c r="C7">
        <f>总表!X11</f>
        <v>8176001244</v>
      </c>
      <c r="D7" s="38" t="str">
        <f>总表!AK11</f>
        <v>340881199709125937</v>
      </c>
    </row>
    <row r="8" hidden="1" spans="1:5">
      <c r="A8" t="str">
        <f>总表!C12</f>
        <v>李祖强</v>
      </c>
      <c r="B8">
        <f>总表!D12</f>
        <v>14795796911</v>
      </c>
      <c r="C8">
        <f>总表!X12</f>
        <v>0</v>
      </c>
      <c r="D8" s="38" t="str">
        <f>总表!AK12</f>
        <v>450121199809013634</v>
      </c>
      <c r="E8">
        <f>总表!W12</f>
        <v>0</v>
      </c>
    </row>
    <row r="9" hidden="1" spans="1:5">
      <c r="A9" t="str">
        <f>总表!C13</f>
        <v>黄健</v>
      </c>
      <c r="B9">
        <f>总表!D13</f>
        <v>18175050229</v>
      </c>
      <c r="C9">
        <f>总表!X13</f>
        <v>0</v>
      </c>
      <c r="D9" s="38" t="str">
        <f>总表!AK13</f>
        <v>342401199812244473</v>
      </c>
      <c r="E9">
        <f>总表!W13</f>
        <v>0</v>
      </c>
    </row>
    <row r="10" spans="1:4">
      <c r="A10" t="str">
        <f>总表!C14</f>
        <v>马开聪</v>
      </c>
      <c r="B10">
        <f>总表!D14</f>
        <v>17305690482</v>
      </c>
      <c r="C10">
        <f>总表!X14</f>
        <v>8176001243</v>
      </c>
      <c r="D10" s="38" t="str">
        <f>总表!AK14</f>
        <v>342622199901020116</v>
      </c>
    </row>
    <row r="11" hidden="1" spans="1:5">
      <c r="A11" t="str">
        <f>总表!C15</f>
        <v>周清</v>
      </c>
      <c r="B11">
        <f>总表!D15</f>
        <v>17718150790</v>
      </c>
      <c r="C11">
        <f>总表!X15</f>
        <v>0</v>
      </c>
      <c r="D11" s="38" t="str">
        <f>总表!AK15</f>
        <v>342622199706160439</v>
      </c>
      <c r="E11">
        <f>总表!W15</f>
        <v>0</v>
      </c>
    </row>
    <row r="12" spans="1:4">
      <c r="A12" t="str">
        <f>总表!C16</f>
        <v>徐宁</v>
      </c>
      <c r="B12">
        <f>总表!D16</f>
        <v>17398388934</v>
      </c>
      <c r="C12">
        <f>总表!X16</f>
        <v>8176001226</v>
      </c>
      <c r="D12" s="38" t="str">
        <f>总表!AK16</f>
        <v>341003199711010010</v>
      </c>
    </row>
    <row r="13" spans="1:4">
      <c r="A13" t="str">
        <f>总表!C17</f>
        <v>彭坤</v>
      </c>
      <c r="B13">
        <f>总表!D17</f>
        <v>17355058995</v>
      </c>
      <c r="C13">
        <f>总表!X17</f>
        <v>0</v>
      </c>
      <c r="D13" s="38" t="str">
        <f>总表!AK17</f>
        <v>341102199608240810</v>
      </c>
    </row>
    <row r="14" spans="1:4">
      <c r="A14" t="str">
        <f>总表!C18</f>
        <v>杨民</v>
      </c>
      <c r="B14">
        <f>总表!D18</f>
        <v>18709869278</v>
      </c>
      <c r="C14">
        <f>总表!X18</f>
        <v>8176001230</v>
      </c>
      <c r="D14" s="38" t="str">
        <f>总表!AK18</f>
        <v>340122199605176934</v>
      </c>
    </row>
    <row r="15" hidden="1" spans="1:5">
      <c r="A15" t="str">
        <f>总表!C19</f>
        <v>娄凤玲</v>
      </c>
      <c r="B15">
        <f>总表!D19</f>
        <v>17605500947</v>
      </c>
      <c r="C15">
        <f>总表!X19</f>
        <v>0</v>
      </c>
      <c r="D15" s="38" t="str">
        <f>总表!AK19</f>
        <v>341182199811151049</v>
      </c>
      <c r="E15">
        <f>总表!W19</f>
        <v>0</v>
      </c>
    </row>
    <row r="16" spans="1:4">
      <c r="A16" t="str">
        <f>总表!C20</f>
        <v>徐国栋</v>
      </c>
      <c r="B16">
        <f>总表!D20</f>
        <v>18355608598</v>
      </c>
      <c r="C16">
        <f>总表!X20</f>
        <v>8176001245</v>
      </c>
      <c r="D16" s="38" t="str">
        <f>总表!AK20</f>
        <v>340824199907133017</v>
      </c>
    </row>
    <row r="17" spans="1:4">
      <c r="A17" t="str">
        <f>总表!C21</f>
        <v>夏海燕</v>
      </c>
      <c r="B17">
        <f>总表!D21</f>
        <v>13956052771</v>
      </c>
      <c r="C17">
        <f>总表!X21</f>
        <v>0</v>
      </c>
      <c r="D17" s="38" t="str">
        <f>总表!AK21</f>
        <v>340123200001163122</v>
      </c>
    </row>
    <row r="18" hidden="1" spans="1:5">
      <c r="A18" t="str">
        <f>总表!C22</f>
        <v>邢炜</v>
      </c>
      <c r="B18">
        <f>总表!D22</f>
        <v>15856972979</v>
      </c>
      <c r="C18">
        <f>总表!X22</f>
        <v>0</v>
      </c>
      <c r="D18" s="38" t="str">
        <f>总表!AK22</f>
        <v>342501199909091017</v>
      </c>
      <c r="E18">
        <f>总表!W22</f>
        <v>0</v>
      </c>
    </row>
    <row r="19" hidden="1" spans="1:5">
      <c r="A19" t="str">
        <f>总表!C23</f>
        <v>单云辉</v>
      </c>
      <c r="B19">
        <f>总表!D23</f>
        <v>15056071677</v>
      </c>
      <c r="C19">
        <f>总表!X23</f>
        <v>0</v>
      </c>
      <c r="D19" s="38" t="str">
        <f>总表!AK23</f>
        <v>341221199805055475</v>
      </c>
      <c r="E19">
        <f>总表!W23</f>
        <v>0</v>
      </c>
    </row>
    <row r="20" hidden="1" spans="1:5">
      <c r="A20" t="str">
        <f>总表!C24</f>
        <v>周瑜</v>
      </c>
      <c r="B20">
        <f>总表!D24</f>
        <v>13625653054</v>
      </c>
      <c r="C20">
        <f>总表!X24</f>
        <v>0</v>
      </c>
      <c r="D20" s="38" t="str">
        <f>总表!AK24</f>
        <v>340121199408088330</v>
      </c>
      <c r="E20">
        <f>总表!W24</f>
        <v>0</v>
      </c>
    </row>
    <row r="21" hidden="1" spans="1:5">
      <c r="A21" t="str">
        <f>总表!C25</f>
        <v>黄旭东</v>
      </c>
      <c r="B21">
        <f>总表!D25</f>
        <v>17305699053</v>
      </c>
      <c r="C21">
        <f>总表!X25</f>
        <v>0</v>
      </c>
      <c r="D21" s="38" t="str">
        <f>总表!AK25</f>
        <v>340405199710311616</v>
      </c>
      <c r="E21">
        <f>总表!W25</f>
        <v>0</v>
      </c>
    </row>
    <row r="22" hidden="1" spans="1:5">
      <c r="A22" t="str">
        <f>总表!C26</f>
        <v>丁金辉</v>
      </c>
      <c r="B22">
        <f>总表!D26</f>
        <v>18297980586</v>
      </c>
      <c r="C22">
        <f>总表!X26</f>
        <v>0</v>
      </c>
      <c r="D22" s="38" t="str">
        <f>总表!AK26</f>
        <v>360731199609163455</v>
      </c>
      <c r="E22">
        <f>总表!W26</f>
        <v>0</v>
      </c>
    </row>
    <row r="23" hidden="1" spans="1:5">
      <c r="A23" t="str">
        <f>总表!C27</f>
        <v>巩战宇</v>
      </c>
      <c r="B23">
        <f>总表!D27</f>
        <v>17398389770</v>
      </c>
      <c r="C23">
        <f>总表!X27</f>
        <v>0</v>
      </c>
      <c r="D23" s="38" t="str">
        <f>总表!AK27</f>
        <v>330723199903212558</v>
      </c>
      <c r="E23">
        <f>总表!W27</f>
        <v>0</v>
      </c>
    </row>
    <row r="24" hidden="1" spans="1:5">
      <c r="A24" t="str">
        <f>总表!C28</f>
        <v>李炜</v>
      </c>
      <c r="B24">
        <f>总表!D28</f>
        <v>17398389682</v>
      </c>
      <c r="C24">
        <f>总表!X28</f>
        <v>0</v>
      </c>
      <c r="D24" t="str">
        <f>总表!AK28</f>
        <v>43022319991003221x</v>
      </c>
      <c r="E24">
        <f>总表!W28</f>
        <v>0</v>
      </c>
    </row>
    <row r="25" spans="1:4">
      <c r="A25" t="str">
        <f>总表!C29</f>
        <v>邓爱玉</v>
      </c>
      <c r="B25">
        <f>总表!D29</f>
        <v>15755323900</v>
      </c>
      <c r="C25">
        <f>总表!X29</f>
        <v>0</v>
      </c>
      <c r="D25" s="38" t="str">
        <f>总表!AK29</f>
        <v>342623199902201628</v>
      </c>
    </row>
    <row r="26" hidden="1" spans="1:5">
      <c r="A26" t="str">
        <f>总表!C30</f>
        <v>沈岩</v>
      </c>
      <c r="B26">
        <f>总表!D30</f>
        <v>17682167275</v>
      </c>
      <c r="C26">
        <f>总表!X30</f>
        <v>0</v>
      </c>
      <c r="D26" s="38" t="str">
        <f>总表!AK30</f>
        <v>342422199710306117</v>
      </c>
      <c r="E26">
        <f>总表!W30</f>
        <v>0</v>
      </c>
    </row>
    <row r="27" hidden="1" spans="1:5">
      <c r="A27" t="str">
        <f>总表!C31</f>
        <v>廖柳</v>
      </c>
      <c r="B27">
        <f>总表!D31</f>
        <v>15375163669</v>
      </c>
      <c r="C27">
        <f>总表!X31</f>
        <v>0</v>
      </c>
      <c r="D27" s="38" t="str">
        <f>总表!AK31</f>
        <v>340403199905142629</v>
      </c>
      <c r="E27">
        <f>总表!W31</f>
        <v>0</v>
      </c>
    </row>
    <row r="28" spans="1:4">
      <c r="A28" t="str">
        <f>总表!C32</f>
        <v>朱无梅</v>
      </c>
      <c r="B28">
        <f>总表!D32</f>
        <v>15855670418</v>
      </c>
      <c r="C28">
        <f>总表!X32</f>
        <v>8176001246</v>
      </c>
      <c r="D28" s="38" t="str">
        <f>总表!AK32</f>
        <v>340826199805136658</v>
      </c>
    </row>
    <row r="29" hidden="1" spans="1:5">
      <c r="A29" t="str">
        <f>总表!C33</f>
        <v>李雅兰</v>
      </c>
      <c r="B29">
        <f>总表!D33</f>
        <v>15255546142</v>
      </c>
      <c r="C29">
        <f>总表!X33</f>
        <v>0</v>
      </c>
      <c r="D29" s="38" t="str">
        <f>总表!AK33</f>
        <v>342601199812313628</v>
      </c>
      <c r="E29">
        <f>总表!W33</f>
        <v>0</v>
      </c>
    </row>
    <row r="30" spans="1:4">
      <c r="A30" t="str">
        <f>总表!C34</f>
        <v>王旭</v>
      </c>
      <c r="B30">
        <f>总表!D34</f>
        <v>17344055779</v>
      </c>
      <c r="C30">
        <f>总表!X34</f>
        <v>8176001224</v>
      </c>
      <c r="D30" s="38" t="str">
        <f>总表!AK34</f>
        <v>340323199810212437</v>
      </c>
    </row>
    <row r="31" hidden="1" spans="1:5">
      <c r="A31" t="str">
        <f>总表!C35</f>
        <v>姚日炀</v>
      </c>
      <c r="B31">
        <f>总表!D35</f>
        <v>15802150598</v>
      </c>
      <c r="C31">
        <f>总表!X35</f>
        <v>0</v>
      </c>
      <c r="D31" s="38" t="str">
        <f>总表!AK35</f>
        <v>340803198809012012</v>
      </c>
      <c r="E31">
        <f>总表!W35</f>
        <v>0</v>
      </c>
    </row>
    <row r="32" spans="1:4">
      <c r="A32" t="str">
        <f>总表!C36</f>
        <v>张慧</v>
      </c>
      <c r="B32">
        <f>总表!D36</f>
        <v>17855512017</v>
      </c>
      <c r="C32">
        <f>总表!X36</f>
        <v>8176001227</v>
      </c>
      <c r="D32" s="38" t="str">
        <f>总表!AK36</f>
        <v>342626199809062669</v>
      </c>
    </row>
    <row r="33" spans="1:4">
      <c r="A33" t="str">
        <f>总表!C37</f>
        <v>张强</v>
      </c>
      <c r="B33">
        <f>总表!D37</f>
        <v>13695656048</v>
      </c>
      <c r="C33">
        <f>总表!X37</f>
        <v>8176001247</v>
      </c>
      <c r="D33" s="38" t="str">
        <f>总表!AK37</f>
        <v>340826199810204037</v>
      </c>
    </row>
    <row r="34" hidden="1" spans="1:5">
      <c r="A34" t="str">
        <f>总表!C38</f>
        <v>陈刚</v>
      </c>
      <c r="B34">
        <f>总表!D38</f>
        <v>17855106937</v>
      </c>
      <c r="C34">
        <f>总表!X38</f>
        <v>0</v>
      </c>
      <c r="D34" s="38" t="str">
        <f>总表!AK38</f>
        <v>340521199904285618</v>
      </c>
      <c r="E34">
        <f>总表!W38</f>
        <v>0</v>
      </c>
    </row>
    <row r="35" hidden="1" spans="1:5">
      <c r="A35" t="str">
        <f>总表!C39</f>
        <v>丁思佳</v>
      </c>
      <c r="B35">
        <f>总表!D39</f>
        <v>15215622592</v>
      </c>
      <c r="C35">
        <f>总表!X39</f>
        <v>0</v>
      </c>
      <c r="D35" s="38" t="str">
        <f>总表!AK39</f>
        <v>340702199802280535</v>
      </c>
      <c r="E35">
        <f>总表!W39</f>
        <v>0</v>
      </c>
    </row>
  </sheetData>
  <autoFilter ref="A1:E35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5"/>
  <sheetViews>
    <sheetView workbookViewId="0">
      <selection activeCell="E4" sqref="E4:E35"/>
    </sheetView>
  </sheetViews>
  <sheetFormatPr defaultColWidth="9" defaultRowHeight="13.5" outlineLevelCol="4"/>
  <cols>
    <col min="2" max="2" width="12.625"/>
    <col min="4" max="4" width="23" customWidth="1"/>
  </cols>
  <sheetData>
    <row r="1" spans="1:4">
      <c r="A1" t="s">
        <v>3</v>
      </c>
      <c r="B1" t="s">
        <v>132</v>
      </c>
      <c r="C1" t="s">
        <v>34</v>
      </c>
      <c r="D1" t="s">
        <v>9</v>
      </c>
    </row>
    <row r="2" hidden="1" spans="1:5">
      <c r="A2" t="str">
        <f>总表!C6</f>
        <v>陶良晨</v>
      </c>
      <c r="B2">
        <f>总表!D6</f>
        <v>17756089855</v>
      </c>
      <c r="C2">
        <f>总表!Z6</f>
        <v>0</v>
      </c>
      <c r="D2" s="38" t="str">
        <f>总表!AK6</f>
        <v>342530199712053511</v>
      </c>
      <c r="E2">
        <f>总表!Y6</f>
        <v>0</v>
      </c>
    </row>
    <row r="3" hidden="1" spans="1:5">
      <c r="A3" t="str">
        <f>总表!C7</f>
        <v>杨阳</v>
      </c>
      <c r="B3">
        <f>总表!D7</f>
        <v>13966859039</v>
      </c>
      <c r="C3">
        <f>总表!Z7</f>
        <v>0</v>
      </c>
      <c r="D3" s="38" t="str">
        <f>总表!AK7</f>
        <v>341227199708281014</v>
      </c>
      <c r="E3">
        <f>总表!Y7</f>
        <v>0</v>
      </c>
    </row>
    <row r="4" spans="1:4">
      <c r="A4" t="str">
        <f>总表!C8</f>
        <v>袁超</v>
      </c>
      <c r="B4">
        <f>总表!D8</f>
        <v>17344057216</v>
      </c>
      <c r="C4">
        <f>总表!Z8</f>
        <v>0</v>
      </c>
      <c r="D4" s="38" t="str">
        <f>总表!AK8</f>
        <v>340207199909260619</v>
      </c>
    </row>
    <row r="5" hidden="1" spans="1:5">
      <c r="A5" t="str">
        <f>总表!C9</f>
        <v>吴爽</v>
      </c>
      <c r="B5">
        <f>总表!D9</f>
        <v>15256043524</v>
      </c>
      <c r="C5">
        <f>总表!Z9</f>
        <v>0</v>
      </c>
      <c r="D5" s="38" t="str">
        <f>总表!AK9</f>
        <v>340825199907224927</v>
      </c>
      <c r="E5">
        <f>总表!Y9</f>
        <v>0</v>
      </c>
    </row>
    <row r="6" hidden="1" spans="1:5">
      <c r="A6" t="str">
        <f>总表!C10</f>
        <v>曹新农</v>
      </c>
      <c r="B6">
        <f>总表!D10</f>
        <v>17375030997</v>
      </c>
      <c r="C6">
        <f>总表!Z10</f>
        <v>0</v>
      </c>
      <c r="D6" s="38" t="str">
        <f>总表!AK10</f>
        <v>342626199903224599</v>
      </c>
      <c r="E6">
        <f>总表!Y10</f>
        <v>0</v>
      </c>
    </row>
    <row r="7" spans="1:4">
      <c r="A7" t="str">
        <f>总表!C11</f>
        <v>高国超</v>
      </c>
      <c r="B7">
        <f>总表!D11</f>
        <v>18656560714</v>
      </c>
      <c r="C7">
        <f>总表!Z11</f>
        <v>0</v>
      </c>
      <c r="D7" s="38" t="str">
        <f>总表!AK11</f>
        <v>340881199709125937</v>
      </c>
    </row>
    <row r="8" spans="1:4">
      <c r="A8" t="str">
        <f>总表!C12</f>
        <v>李祖强</v>
      </c>
      <c r="B8">
        <f>总表!D12</f>
        <v>14795796911</v>
      </c>
      <c r="C8">
        <f>总表!Z12</f>
        <v>0</v>
      </c>
      <c r="D8" s="38" t="str">
        <f>总表!AK12</f>
        <v>450121199809013634</v>
      </c>
    </row>
    <row r="9" spans="1:4">
      <c r="A9" t="str">
        <f>总表!C13</f>
        <v>黄健</v>
      </c>
      <c r="B9">
        <f>总表!D13</f>
        <v>18175050229</v>
      </c>
      <c r="C9">
        <f>总表!Z13</f>
        <v>0</v>
      </c>
      <c r="D9" s="38" t="str">
        <f>总表!AK13</f>
        <v>342401199812244473</v>
      </c>
    </row>
    <row r="10" spans="1:4">
      <c r="A10" t="str">
        <f>总表!C14</f>
        <v>马开聪</v>
      </c>
      <c r="B10">
        <f>总表!D14</f>
        <v>17305690482</v>
      </c>
      <c r="C10">
        <f>总表!Z14</f>
        <v>0</v>
      </c>
      <c r="D10" s="38" t="str">
        <f>总表!AK14</f>
        <v>342622199901020116</v>
      </c>
    </row>
    <row r="11" hidden="1" spans="1:5">
      <c r="A11" t="str">
        <f>总表!C15</f>
        <v>周清</v>
      </c>
      <c r="B11">
        <f>总表!D15</f>
        <v>17718150790</v>
      </c>
      <c r="C11">
        <f>总表!Z15</f>
        <v>0</v>
      </c>
      <c r="D11" s="38" t="str">
        <f>总表!AK15</f>
        <v>342622199706160439</v>
      </c>
      <c r="E11">
        <f>总表!Y15</f>
        <v>0</v>
      </c>
    </row>
    <row r="12" spans="1:4">
      <c r="A12" t="str">
        <f>总表!C16</f>
        <v>徐宁</v>
      </c>
      <c r="B12">
        <f>总表!D16</f>
        <v>17398388934</v>
      </c>
      <c r="C12">
        <f>总表!Z16</f>
        <v>0</v>
      </c>
      <c r="D12" s="38" t="str">
        <f>总表!AK16</f>
        <v>341003199711010010</v>
      </c>
    </row>
    <row r="13" spans="1:4">
      <c r="A13" t="str">
        <f>总表!C17</f>
        <v>彭坤</v>
      </c>
      <c r="B13">
        <f>总表!D17</f>
        <v>17355058995</v>
      </c>
      <c r="C13">
        <f>总表!Z17</f>
        <v>0</v>
      </c>
      <c r="D13" s="38" t="str">
        <f>总表!AK17</f>
        <v>341102199608240810</v>
      </c>
    </row>
    <row r="14" hidden="1" spans="1:5">
      <c r="A14" t="str">
        <f>总表!C18</f>
        <v>杨民</v>
      </c>
      <c r="B14">
        <f>总表!D18</f>
        <v>18709869278</v>
      </c>
      <c r="C14">
        <f>总表!Z18</f>
        <v>0</v>
      </c>
      <c r="D14" s="38" t="str">
        <f>总表!AK18</f>
        <v>340122199605176934</v>
      </c>
      <c r="E14">
        <f>总表!Y18</f>
        <v>0</v>
      </c>
    </row>
    <row r="15" spans="1:4">
      <c r="A15" t="str">
        <f>总表!C19</f>
        <v>娄凤玲</v>
      </c>
      <c r="B15">
        <f>总表!D19</f>
        <v>17605500947</v>
      </c>
      <c r="C15">
        <f>总表!Z19</f>
        <v>0</v>
      </c>
      <c r="D15" s="38" t="str">
        <f>总表!AK19</f>
        <v>341182199811151049</v>
      </c>
    </row>
    <row r="16" spans="1:4">
      <c r="A16" t="str">
        <f>总表!C20</f>
        <v>徐国栋</v>
      </c>
      <c r="B16">
        <f>总表!D20</f>
        <v>18355608598</v>
      </c>
      <c r="C16">
        <f>总表!Z20</f>
        <v>0</v>
      </c>
      <c r="D16" s="38" t="str">
        <f>总表!AK20</f>
        <v>340824199907133017</v>
      </c>
    </row>
    <row r="17" hidden="1" spans="1:5">
      <c r="A17" t="str">
        <f>总表!C21</f>
        <v>夏海燕</v>
      </c>
      <c r="B17">
        <f>总表!D21</f>
        <v>13956052771</v>
      </c>
      <c r="C17">
        <f>总表!Z21</f>
        <v>0</v>
      </c>
      <c r="D17" s="38" t="str">
        <f>总表!AK21</f>
        <v>340123200001163122</v>
      </c>
      <c r="E17">
        <f>总表!Y21</f>
        <v>0</v>
      </c>
    </row>
    <row r="18" hidden="1" spans="1:5">
      <c r="A18" t="str">
        <f>总表!C22</f>
        <v>邢炜</v>
      </c>
      <c r="B18">
        <f>总表!D22</f>
        <v>15856972979</v>
      </c>
      <c r="C18">
        <f>总表!Z22</f>
        <v>0</v>
      </c>
      <c r="D18" s="38" t="str">
        <f>总表!AK22</f>
        <v>342501199909091017</v>
      </c>
      <c r="E18">
        <f>总表!Y22</f>
        <v>0</v>
      </c>
    </row>
    <row r="19" spans="1:4">
      <c r="A19" t="str">
        <f>总表!C23</f>
        <v>单云辉</v>
      </c>
      <c r="B19">
        <f>总表!D23</f>
        <v>15056071677</v>
      </c>
      <c r="C19">
        <f>总表!Z23</f>
        <v>0</v>
      </c>
      <c r="D19" s="38" t="str">
        <f>总表!AK23</f>
        <v>341221199805055475</v>
      </c>
    </row>
    <row r="20" hidden="1" spans="1:5">
      <c r="A20" t="str">
        <f>总表!C24</f>
        <v>周瑜</v>
      </c>
      <c r="B20">
        <f>总表!D24</f>
        <v>13625653054</v>
      </c>
      <c r="C20">
        <f>总表!Z24</f>
        <v>0</v>
      </c>
      <c r="D20" s="38" t="str">
        <f>总表!AK24</f>
        <v>340121199408088330</v>
      </c>
      <c r="E20">
        <f>总表!Y24</f>
        <v>0</v>
      </c>
    </row>
    <row r="21" spans="1:4">
      <c r="A21" t="str">
        <f>总表!C25</f>
        <v>黄旭东</v>
      </c>
      <c r="B21">
        <f>总表!D25</f>
        <v>17305699053</v>
      </c>
      <c r="C21">
        <f>总表!Z25</f>
        <v>0</v>
      </c>
      <c r="D21" s="38" t="str">
        <f>总表!AK25</f>
        <v>340405199710311616</v>
      </c>
    </row>
    <row r="22" spans="1:4">
      <c r="A22" t="str">
        <f>总表!C26</f>
        <v>丁金辉</v>
      </c>
      <c r="B22">
        <f>总表!D26</f>
        <v>18297980586</v>
      </c>
      <c r="C22">
        <f>总表!Z26</f>
        <v>0</v>
      </c>
      <c r="D22" s="38" t="str">
        <f>总表!AK26</f>
        <v>360731199609163455</v>
      </c>
    </row>
    <row r="23" hidden="1" spans="1:5">
      <c r="A23" t="str">
        <f>总表!C27</f>
        <v>巩战宇</v>
      </c>
      <c r="B23">
        <f>总表!D27</f>
        <v>17398389770</v>
      </c>
      <c r="C23">
        <f>总表!Z27</f>
        <v>0</v>
      </c>
      <c r="D23" s="38" t="str">
        <f>总表!AK27</f>
        <v>330723199903212558</v>
      </c>
      <c r="E23">
        <f>总表!Y27</f>
        <v>0</v>
      </c>
    </row>
    <row r="24" hidden="1" spans="1:5">
      <c r="A24" t="str">
        <f>总表!C28</f>
        <v>李炜</v>
      </c>
      <c r="B24">
        <f>总表!D28</f>
        <v>17398389682</v>
      </c>
      <c r="C24">
        <f>总表!Z28</f>
        <v>0</v>
      </c>
      <c r="D24" t="str">
        <f>总表!AK28</f>
        <v>43022319991003221x</v>
      </c>
      <c r="E24">
        <f>总表!Y28</f>
        <v>0</v>
      </c>
    </row>
    <row r="25" hidden="1" spans="1:5">
      <c r="A25" t="str">
        <f>总表!C29</f>
        <v>邓爱玉</v>
      </c>
      <c r="B25">
        <f>总表!D29</f>
        <v>15755323900</v>
      </c>
      <c r="C25">
        <f>总表!Z29</f>
        <v>0</v>
      </c>
      <c r="D25" s="38" t="str">
        <f>总表!AK29</f>
        <v>342623199902201628</v>
      </c>
      <c r="E25">
        <f>总表!Y29</f>
        <v>0</v>
      </c>
    </row>
    <row r="26" hidden="1" spans="1:5">
      <c r="A26" t="str">
        <f>总表!C30</f>
        <v>沈岩</v>
      </c>
      <c r="B26">
        <f>总表!D30</f>
        <v>17682167275</v>
      </c>
      <c r="C26">
        <f>总表!Z30</f>
        <v>0</v>
      </c>
      <c r="D26" s="38" t="str">
        <f>总表!AK30</f>
        <v>342422199710306117</v>
      </c>
      <c r="E26">
        <f>总表!Y30</f>
        <v>0</v>
      </c>
    </row>
    <row r="27" spans="1:4">
      <c r="A27" t="str">
        <f>总表!C31</f>
        <v>廖柳</v>
      </c>
      <c r="B27">
        <f>总表!D31</f>
        <v>15375163669</v>
      </c>
      <c r="C27">
        <f>总表!Z31</f>
        <v>0</v>
      </c>
      <c r="D27" s="38" t="str">
        <f>总表!AK31</f>
        <v>340403199905142629</v>
      </c>
    </row>
    <row r="28" spans="1:4">
      <c r="A28" t="str">
        <f>总表!C32</f>
        <v>朱无梅</v>
      </c>
      <c r="B28">
        <f>总表!D32</f>
        <v>15855670418</v>
      </c>
      <c r="C28">
        <f>总表!Z32</f>
        <v>0</v>
      </c>
      <c r="D28" s="38" t="str">
        <f>总表!AK32</f>
        <v>340826199805136658</v>
      </c>
    </row>
    <row r="29" spans="1:4">
      <c r="A29" t="str">
        <f>总表!C33</f>
        <v>李雅兰</v>
      </c>
      <c r="B29">
        <f>总表!D33</f>
        <v>15255546142</v>
      </c>
      <c r="C29">
        <f>总表!Z33</f>
        <v>0</v>
      </c>
      <c r="D29" s="38" t="str">
        <f>总表!AK33</f>
        <v>342601199812313628</v>
      </c>
    </row>
    <row r="30" hidden="1" spans="1:5">
      <c r="A30" t="str">
        <f>总表!C34</f>
        <v>王旭</v>
      </c>
      <c r="B30">
        <f>总表!D34</f>
        <v>17344055779</v>
      </c>
      <c r="C30">
        <f>总表!Z34</f>
        <v>0</v>
      </c>
      <c r="D30" s="38" t="str">
        <f>总表!AK34</f>
        <v>340323199810212437</v>
      </c>
      <c r="E30">
        <f>总表!Y34</f>
        <v>0</v>
      </c>
    </row>
    <row r="31" spans="1:4">
      <c r="A31" t="str">
        <f>总表!C35</f>
        <v>姚日炀</v>
      </c>
      <c r="B31">
        <f>总表!D35</f>
        <v>15802150598</v>
      </c>
      <c r="C31">
        <f>总表!Z35</f>
        <v>0</v>
      </c>
      <c r="D31" s="38" t="str">
        <f>总表!AK35</f>
        <v>340803198809012012</v>
      </c>
    </row>
    <row r="32" hidden="1" spans="1:5">
      <c r="A32" t="str">
        <f>总表!C36</f>
        <v>张慧</v>
      </c>
      <c r="B32">
        <f>总表!D36</f>
        <v>17855512017</v>
      </c>
      <c r="C32">
        <f>总表!Z36</f>
        <v>0</v>
      </c>
      <c r="D32" s="38" t="str">
        <f>总表!AK36</f>
        <v>342626199809062669</v>
      </c>
      <c r="E32">
        <f>总表!Y36</f>
        <v>0</v>
      </c>
    </row>
    <row r="33" spans="1:4">
      <c r="A33" t="str">
        <f>总表!C37</f>
        <v>张强</v>
      </c>
      <c r="B33">
        <f>总表!D37</f>
        <v>13695656048</v>
      </c>
      <c r="C33">
        <f>总表!Z37</f>
        <v>0</v>
      </c>
      <c r="D33" s="38" t="str">
        <f>总表!AK37</f>
        <v>340826199810204037</v>
      </c>
    </row>
    <row r="34" spans="1:4">
      <c r="A34" t="str">
        <f>总表!C38</f>
        <v>陈刚</v>
      </c>
      <c r="B34">
        <f>总表!D38</f>
        <v>17855106937</v>
      </c>
      <c r="C34">
        <f>总表!Z38</f>
        <v>0</v>
      </c>
      <c r="D34" s="38" t="str">
        <f>总表!AK38</f>
        <v>340521199904285618</v>
      </c>
    </row>
    <row r="35" spans="1:4">
      <c r="A35" t="str">
        <f>总表!C39</f>
        <v>丁思佳</v>
      </c>
      <c r="B35">
        <f>总表!D39</f>
        <v>15215622592</v>
      </c>
      <c r="C35">
        <f>总表!Z39</f>
        <v>0</v>
      </c>
      <c r="D35" s="38" t="str">
        <f>总表!AK39</f>
        <v>340702199802280535</v>
      </c>
    </row>
  </sheetData>
  <autoFilter ref="A1:E35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5"/>
  <sheetViews>
    <sheetView workbookViewId="0">
      <selection activeCell="A1" sqref="A1:D33"/>
    </sheetView>
  </sheetViews>
  <sheetFormatPr defaultColWidth="9" defaultRowHeight="13.5" outlineLevelCol="4"/>
  <cols>
    <col min="2" max="2" width="12.625"/>
    <col min="3" max="3" width="9.375"/>
    <col min="4" max="4" width="18.25" customWidth="1"/>
  </cols>
  <sheetData>
    <row r="1" spans="1:4">
      <c r="A1" t="s">
        <v>3</v>
      </c>
      <c r="B1" t="s">
        <v>132</v>
      </c>
      <c r="C1" t="s">
        <v>34</v>
      </c>
      <c r="D1" t="s">
        <v>9</v>
      </c>
    </row>
    <row r="2" spans="1:5">
      <c r="A2" t="str">
        <f>总表!C6</f>
        <v>陶良晨</v>
      </c>
      <c r="B2">
        <f>总表!D6</f>
        <v>17756089855</v>
      </c>
      <c r="C2">
        <f>总表!AB6</f>
        <v>0</v>
      </c>
      <c r="D2" s="38" t="str">
        <f>总表!AK6</f>
        <v>342530199712053511</v>
      </c>
      <c r="E2">
        <f>总表!AA6</f>
        <v>0</v>
      </c>
    </row>
    <row r="3" spans="1:4">
      <c r="A3" t="str">
        <f>总表!C7</f>
        <v>杨阳</v>
      </c>
      <c r="B3">
        <f>总表!D7</f>
        <v>13966859039</v>
      </c>
      <c r="C3">
        <f>总表!AB7</f>
        <v>19287736</v>
      </c>
      <c r="D3" s="38" t="str">
        <f>总表!AK7</f>
        <v>341227199708281014</v>
      </c>
    </row>
    <row r="4" hidden="1" spans="1:5">
      <c r="A4" t="str">
        <f>总表!C8</f>
        <v>袁超</v>
      </c>
      <c r="B4">
        <f>总表!D8</f>
        <v>17344057216</v>
      </c>
      <c r="C4">
        <f>总表!AB8</f>
        <v>0</v>
      </c>
      <c r="D4" s="38" t="str">
        <f>总表!AK8</f>
        <v>340207199909260619</v>
      </c>
      <c r="E4">
        <f>总表!AA8</f>
        <v>0</v>
      </c>
    </row>
    <row r="5" hidden="1" spans="1:5">
      <c r="A5" t="str">
        <f>总表!C9</f>
        <v>吴爽</v>
      </c>
      <c r="B5">
        <f>总表!D9</f>
        <v>15256043524</v>
      </c>
      <c r="C5">
        <f>总表!AB9</f>
        <v>0</v>
      </c>
      <c r="D5" s="38" t="str">
        <f>总表!AK9</f>
        <v>340825199907224927</v>
      </c>
      <c r="E5">
        <f>总表!AA9</f>
        <v>0</v>
      </c>
    </row>
    <row r="6" spans="1:4">
      <c r="A6" t="str">
        <f>总表!C10</f>
        <v>曹新农</v>
      </c>
      <c r="B6">
        <f>总表!D10</f>
        <v>17375030997</v>
      </c>
      <c r="C6">
        <f>总表!AB10</f>
        <v>19287743</v>
      </c>
      <c r="D6" s="38" t="str">
        <f>总表!AK10</f>
        <v>342626199903224599</v>
      </c>
    </row>
    <row r="7" spans="1:4">
      <c r="A7" t="str">
        <f>总表!C11</f>
        <v>高国超</v>
      </c>
      <c r="B7">
        <f>总表!D11</f>
        <v>18656560714</v>
      </c>
      <c r="C7">
        <f>总表!AB11</f>
        <v>19287740</v>
      </c>
      <c r="D7" s="38" t="str">
        <f>总表!AK11</f>
        <v>340881199709125937</v>
      </c>
    </row>
    <row r="8" hidden="1" spans="1:5">
      <c r="A8" t="str">
        <f>总表!C12</f>
        <v>李祖强</v>
      </c>
      <c r="B8">
        <f>总表!D12</f>
        <v>14795796911</v>
      </c>
      <c r="C8">
        <f>总表!AB12</f>
        <v>0</v>
      </c>
      <c r="D8" s="38" t="str">
        <f>总表!AK12</f>
        <v>450121199809013634</v>
      </c>
      <c r="E8">
        <f>总表!AA12</f>
        <v>0</v>
      </c>
    </row>
    <row r="9" spans="1:4">
      <c r="A9" t="str">
        <f>总表!C13</f>
        <v>黄健</v>
      </c>
      <c r="B9">
        <f>总表!D13</f>
        <v>18175050229</v>
      </c>
      <c r="C9">
        <f>总表!AB13</f>
        <v>19287735</v>
      </c>
      <c r="D9" s="38" t="str">
        <f>总表!AK13</f>
        <v>342401199812244473</v>
      </c>
    </row>
    <row r="10" hidden="1" spans="1:5">
      <c r="A10" t="str">
        <f>总表!C14</f>
        <v>马开聪</v>
      </c>
      <c r="B10">
        <f>总表!D14</f>
        <v>17305690482</v>
      </c>
      <c r="C10">
        <f>总表!AB14</f>
        <v>0</v>
      </c>
      <c r="D10" s="38" t="str">
        <f>总表!AK14</f>
        <v>342622199901020116</v>
      </c>
      <c r="E10">
        <f>总表!AA14</f>
        <v>0</v>
      </c>
    </row>
    <row r="11" hidden="1" spans="1:5">
      <c r="A11" t="str">
        <f>总表!C15</f>
        <v>周清</v>
      </c>
      <c r="B11">
        <f>总表!D15</f>
        <v>17718150790</v>
      </c>
      <c r="C11">
        <f>总表!AB15</f>
        <v>0</v>
      </c>
      <c r="D11" s="38" t="str">
        <f>总表!AK15</f>
        <v>342622199706160439</v>
      </c>
      <c r="E11">
        <f>总表!AA15</f>
        <v>0</v>
      </c>
    </row>
    <row r="12" hidden="1" spans="1:5">
      <c r="A12" t="str">
        <f>总表!C16</f>
        <v>徐宁</v>
      </c>
      <c r="B12">
        <f>总表!D16</f>
        <v>17398388934</v>
      </c>
      <c r="C12">
        <f>总表!AB16</f>
        <v>0</v>
      </c>
      <c r="D12" s="38" t="str">
        <f>总表!AK16</f>
        <v>341003199711010010</v>
      </c>
      <c r="E12">
        <f>总表!AA16</f>
        <v>0</v>
      </c>
    </row>
    <row r="13" spans="1:4">
      <c r="A13" t="str">
        <f>总表!C17</f>
        <v>彭坤</v>
      </c>
      <c r="B13">
        <f>总表!D17</f>
        <v>17355058995</v>
      </c>
      <c r="C13">
        <f>总表!AB17</f>
        <v>19287732</v>
      </c>
      <c r="D13" s="38" t="str">
        <f>总表!AK17</f>
        <v>341102199608240810</v>
      </c>
    </row>
    <row r="14" hidden="1" spans="1:5">
      <c r="A14" t="str">
        <f>总表!C18</f>
        <v>杨民</v>
      </c>
      <c r="B14">
        <f>总表!D18</f>
        <v>18709869278</v>
      </c>
      <c r="C14">
        <f>总表!AB18</f>
        <v>0</v>
      </c>
      <c r="D14" s="38" t="str">
        <f>总表!AK18</f>
        <v>340122199605176934</v>
      </c>
      <c r="E14">
        <f>总表!AA18</f>
        <v>0</v>
      </c>
    </row>
    <row r="15" hidden="1" spans="1:5">
      <c r="A15" t="str">
        <f>总表!C19</f>
        <v>娄凤玲</v>
      </c>
      <c r="B15">
        <f>总表!D19</f>
        <v>17605500947</v>
      </c>
      <c r="C15">
        <f>总表!AB19</f>
        <v>0</v>
      </c>
      <c r="D15" s="38" t="str">
        <f>总表!AK19</f>
        <v>341182199811151049</v>
      </c>
      <c r="E15">
        <f>总表!AA19</f>
        <v>0</v>
      </c>
    </row>
    <row r="16" hidden="1" spans="1:5">
      <c r="A16" t="str">
        <f>总表!C20</f>
        <v>徐国栋</v>
      </c>
      <c r="B16">
        <f>总表!D20</f>
        <v>18355608598</v>
      </c>
      <c r="C16">
        <f>总表!AB20</f>
        <v>0</v>
      </c>
      <c r="D16" s="38" t="str">
        <f>总表!AK20</f>
        <v>340824199907133017</v>
      </c>
      <c r="E16">
        <f>总表!AA20</f>
        <v>0</v>
      </c>
    </row>
    <row r="17" hidden="1" spans="1:5">
      <c r="A17" t="str">
        <f>总表!C21</f>
        <v>夏海燕</v>
      </c>
      <c r="B17">
        <f>总表!D21</f>
        <v>13956052771</v>
      </c>
      <c r="C17">
        <f>总表!AB21</f>
        <v>0</v>
      </c>
      <c r="D17" s="38" t="str">
        <f>总表!AK21</f>
        <v>340123200001163122</v>
      </c>
      <c r="E17">
        <f>总表!AA21</f>
        <v>0</v>
      </c>
    </row>
    <row r="18" hidden="1" spans="1:5">
      <c r="A18" t="str">
        <f>总表!C22</f>
        <v>邢炜</v>
      </c>
      <c r="B18">
        <f>总表!D22</f>
        <v>15856972979</v>
      </c>
      <c r="C18">
        <f>总表!AB22</f>
        <v>0</v>
      </c>
      <c r="D18" s="38" t="str">
        <f>总表!AK22</f>
        <v>342501199909091017</v>
      </c>
      <c r="E18">
        <f>总表!AA22</f>
        <v>0</v>
      </c>
    </row>
    <row r="19" hidden="1" spans="1:5">
      <c r="A19" t="str">
        <f>总表!C23</f>
        <v>单云辉</v>
      </c>
      <c r="B19">
        <f>总表!D23</f>
        <v>15056071677</v>
      </c>
      <c r="C19">
        <f>总表!AB23</f>
        <v>0</v>
      </c>
      <c r="D19" s="38" t="str">
        <f>总表!AK23</f>
        <v>341221199805055475</v>
      </c>
      <c r="E19">
        <f>总表!AA23</f>
        <v>0</v>
      </c>
    </row>
    <row r="20" hidden="1" spans="1:5">
      <c r="A20" t="str">
        <f>总表!C24</f>
        <v>周瑜</v>
      </c>
      <c r="B20">
        <f>总表!D24</f>
        <v>13625653054</v>
      </c>
      <c r="C20">
        <f>总表!AB24</f>
        <v>0</v>
      </c>
      <c r="D20" s="38" t="str">
        <f>总表!AK24</f>
        <v>340121199408088330</v>
      </c>
      <c r="E20">
        <f>总表!AA24</f>
        <v>0</v>
      </c>
    </row>
    <row r="21" spans="1:4">
      <c r="A21" t="str">
        <f>总表!C25</f>
        <v>黄旭东</v>
      </c>
      <c r="B21">
        <f>总表!D25</f>
        <v>17305699053</v>
      </c>
      <c r="C21">
        <f>总表!AB25</f>
        <v>19282740</v>
      </c>
      <c r="D21" s="38" t="str">
        <f>总表!AK25</f>
        <v>340405199710311616</v>
      </c>
    </row>
    <row r="22" spans="1:4">
      <c r="A22" t="str">
        <f>总表!C26</f>
        <v>丁金辉</v>
      </c>
      <c r="B22">
        <f>总表!D26</f>
        <v>18297980586</v>
      </c>
      <c r="C22">
        <f>总表!AB26</f>
        <v>19287731</v>
      </c>
      <c r="D22" s="38" t="str">
        <f>总表!AK26</f>
        <v>360731199609163455</v>
      </c>
    </row>
    <row r="23" spans="1:4">
      <c r="A23" t="str">
        <f>总表!C27</f>
        <v>巩战宇</v>
      </c>
      <c r="B23">
        <f>总表!D27</f>
        <v>17398389770</v>
      </c>
      <c r="C23">
        <f>总表!AB27</f>
        <v>19287738</v>
      </c>
      <c r="D23" s="38" t="str">
        <f>总表!AK27</f>
        <v>330723199903212558</v>
      </c>
    </row>
    <row r="24" hidden="1" spans="1:5">
      <c r="A24" t="str">
        <f>总表!C28</f>
        <v>李炜</v>
      </c>
      <c r="B24">
        <f>总表!D28</f>
        <v>17398389682</v>
      </c>
      <c r="C24">
        <f>总表!AB28</f>
        <v>0</v>
      </c>
      <c r="D24" t="str">
        <f>总表!AK28</f>
        <v>43022319991003221x</v>
      </c>
      <c r="E24">
        <f>总表!AA28</f>
        <v>0</v>
      </c>
    </row>
    <row r="25" hidden="1" spans="1:5">
      <c r="A25" t="str">
        <f>总表!C29</f>
        <v>邓爱玉</v>
      </c>
      <c r="B25">
        <f>总表!D29</f>
        <v>15755323900</v>
      </c>
      <c r="C25">
        <f>总表!AB29</f>
        <v>0</v>
      </c>
      <c r="D25" s="38" t="str">
        <f>总表!AK29</f>
        <v>342623199902201628</v>
      </c>
      <c r="E25">
        <f>总表!AA29</f>
        <v>0</v>
      </c>
    </row>
    <row r="26" spans="1:4">
      <c r="A26" t="str">
        <f>总表!C30</f>
        <v>沈岩</v>
      </c>
      <c r="B26">
        <f>总表!D30</f>
        <v>17682167275</v>
      </c>
      <c r="C26">
        <f>总表!AB30</f>
        <v>19287727</v>
      </c>
      <c r="D26" s="38" t="str">
        <f>总表!AK30</f>
        <v>342422199710306117</v>
      </c>
    </row>
    <row r="27" spans="1:4">
      <c r="A27" t="str">
        <f>总表!C31</f>
        <v>廖柳</v>
      </c>
      <c r="B27">
        <f>总表!D31</f>
        <v>15375163669</v>
      </c>
      <c r="C27">
        <f>总表!AB31</f>
        <v>19287730</v>
      </c>
      <c r="D27" s="38" t="str">
        <f>总表!AK31</f>
        <v>340403199905142629</v>
      </c>
    </row>
    <row r="28" spans="1:4">
      <c r="A28" t="str">
        <f>总表!C32</f>
        <v>朱无梅</v>
      </c>
      <c r="B28">
        <f>总表!D32</f>
        <v>15855670418</v>
      </c>
      <c r="C28">
        <f>总表!AB32</f>
        <v>19287737</v>
      </c>
      <c r="D28" s="38" t="str">
        <f>总表!AK32</f>
        <v>340826199805136658</v>
      </c>
    </row>
    <row r="29" hidden="1" spans="1:5">
      <c r="A29" t="str">
        <f>总表!C33</f>
        <v>李雅兰</v>
      </c>
      <c r="B29">
        <f>总表!D33</f>
        <v>15255546142</v>
      </c>
      <c r="C29">
        <f>总表!AB33</f>
        <v>0</v>
      </c>
      <c r="D29" s="38" t="str">
        <f>总表!AK33</f>
        <v>342601199812313628</v>
      </c>
      <c r="E29">
        <f>总表!AA33</f>
        <v>0</v>
      </c>
    </row>
    <row r="30" hidden="1" spans="1:5">
      <c r="A30" t="str">
        <f>总表!C34</f>
        <v>王旭</v>
      </c>
      <c r="B30">
        <f>总表!D34</f>
        <v>17344055779</v>
      </c>
      <c r="C30">
        <f>总表!AB34</f>
        <v>0</v>
      </c>
      <c r="D30" s="38" t="str">
        <f>总表!AK34</f>
        <v>340323199810212437</v>
      </c>
      <c r="E30">
        <f>总表!AA34</f>
        <v>0</v>
      </c>
    </row>
    <row r="31" spans="1:4">
      <c r="A31" t="str">
        <f>总表!C35</f>
        <v>姚日炀</v>
      </c>
      <c r="B31">
        <f>总表!D35</f>
        <v>15802150598</v>
      </c>
      <c r="C31">
        <f>总表!AB35</f>
        <v>19287725</v>
      </c>
      <c r="D31" s="38" t="str">
        <f>总表!AK35</f>
        <v>340803198809012012</v>
      </c>
    </row>
    <row r="32" hidden="1" spans="1:5">
      <c r="A32" t="str">
        <f>总表!C36</f>
        <v>张慧</v>
      </c>
      <c r="B32">
        <f>总表!D36</f>
        <v>17855512017</v>
      </c>
      <c r="C32">
        <f>总表!AB36</f>
        <v>0</v>
      </c>
      <c r="D32" s="38" t="str">
        <f>总表!AK36</f>
        <v>342626199809062669</v>
      </c>
      <c r="E32">
        <f>总表!AA36</f>
        <v>0</v>
      </c>
    </row>
    <row r="33" spans="1:4">
      <c r="A33" t="str">
        <f>总表!C37</f>
        <v>张强</v>
      </c>
      <c r="B33">
        <f>总表!D37</f>
        <v>13695656048</v>
      </c>
      <c r="C33">
        <f>总表!AB37</f>
        <v>19287739</v>
      </c>
      <c r="D33" s="38" t="str">
        <f>总表!AK37</f>
        <v>340826199810204037</v>
      </c>
    </row>
    <row r="34" hidden="1" spans="1:5">
      <c r="A34" t="str">
        <f>总表!C38</f>
        <v>陈刚</v>
      </c>
      <c r="B34">
        <f>总表!D38</f>
        <v>17855106937</v>
      </c>
      <c r="C34">
        <f>总表!AB38</f>
        <v>0</v>
      </c>
      <c r="D34" s="38" t="str">
        <f>总表!AK38</f>
        <v>340521199904285618</v>
      </c>
      <c r="E34">
        <f>总表!AA38</f>
        <v>0</v>
      </c>
    </row>
    <row r="35" hidden="1" spans="1:5">
      <c r="A35" t="str">
        <f>总表!C39</f>
        <v>丁思佳</v>
      </c>
      <c r="B35">
        <f>总表!D39</f>
        <v>15215622592</v>
      </c>
      <c r="C35">
        <f>总表!AB39</f>
        <v>0</v>
      </c>
      <c r="D35" s="38" t="str">
        <f>总表!AK39</f>
        <v>340702199802280535</v>
      </c>
      <c r="E35">
        <f>总表!AA39</f>
        <v>0</v>
      </c>
    </row>
  </sheetData>
  <autoFilter ref="E2:E35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5"/>
  <sheetViews>
    <sheetView tabSelected="1" workbookViewId="0">
      <selection activeCell="D34" sqref="D34"/>
    </sheetView>
  </sheetViews>
  <sheetFormatPr defaultColWidth="9" defaultRowHeight="13.5" outlineLevelCol="4"/>
  <cols>
    <col min="2" max="2" width="12.625"/>
    <col min="3" max="3" width="14.125" customWidth="1"/>
    <col min="4" max="4" width="19.75" customWidth="1"/>
  </cols>
  <sheetData>
    <row r="1" spans="1:4">
      <c r="A1" t="s">
        <v>3</v>
      </c>
      <c r="B1" t="s">
        <v>132</v>
      </c>
      <c r="C1" t="s">
        <v>34</v>
      </c>
      <c r="D1" t="s">
        <v>133</v>
      </c>
    </row>
    <row r="2" spans="1:5">
      <c r="A2" t="str">
        <f>总表!C6</f>
        <v>陶良晨</v>
      </c>
      <c r="B2">
        <f>总表!D6</f>
        <v>17756089855</v>
      </c>
      <c r="C2">
        <f>总表!AD6</f>
        <v>0</v>
      </c>
      <c r="D2" s="38" t="str">
        <f>总表!AK6</f>
        <v>342530199712053511</v>
      </c>
      <c r="E2">
        <f>总表!AC6</f>
        <v>1</v>
      </c>
    </row>
    <row r="3" hidden="1" spans="1:5">
      <c r="A3" t="str">
        <f>总表!C7</f>
        <v>杨阳</v>
      </c>
      <c r="B3">
        <f>总表!D7</f>
        <v>13966859039</v>
      </c>
      <c r="C3">
        <f>总表!AD7</f>
        <v>0</v>
      </c>
      <c r="D3" s="38" t="str">
        <f>总表!AK7</f>
        <v>341227199708281014</v>
      </c>
      <c r="E3">
        <f>总表!AC7</f>
        <v>0</v>
      </c>
    </row>
    <row r="4" spans="1:4">
      <c r="A4" t="str">
        <f>总表!C8</f>
        <v>袁超</v>
      </c>
      <c r="B4">
        <f>总表!D8</f>
        <v>17344057216</v>
      </c>
      <c r="C4">
        <f>总表!AD8</f>
        <v>0</v>
      </c>
      <c r="D4" s="38" t="str">
        <f>总表!AK8</f>
        <v>340207199909260619</v>
      </c>
    </row>
    <row r="5" hidden="1" spans="1:5">
      <c r="A5" t="str">
        <f>总表!C9</f>
        <v>吴爽</v>
      </c>
      <c r="B5">
        <f>总表!D9</f>
        <v>15256043524</v>
      </c>
      <c r="C5">
        <f>总表!AD9</f>
        <v>0</v>
      </c>
      <c r="D5" s="38" t="str">
        <f>总表!AK9</f>
        <v>340825199907224927</v>
      </c>
      <c r="E5">
        <f>总表!AC9</f>
        <v>0</v>
      </c>
    </row>
    <row r="6" hidden="1" spans="1:5">
      <c r="A6" t="str">
        <f>总表!C10</f>
        <v>曹新农</v>
      </c>
      <c r="B6">
        <f>总表!D10</f>
        <v>17375030997</v>
      </c>
      <c r="C6">
        <f>总表!AD10</f>
        <v>0</v>
      </c>
      <c r="D6" s="38" t="str">
        <f>总表!AK10</f>
        <v>342626199903224599</v>
      </c>
      <c r="E6">
        <f>总表!AC10</f>
        <v>0</v>
      </c>
    </row>
    <row r="7" hidden="1" spans="1:5">
      <c r="A7" t="str">
        <f>总表!C11</f>
        <v>高国超</v>
      </c>
      <c r="B7">
        <f>总表!D11</f>
        <v>18656560714</v>
      </c>
      <c r="C7">
        <f>总表!AD11</f>
        <v>0</v>
      </c>
      <c r="D7" s="38" t="str">
        <f>总表!AK11</f>
        <v>340881199709125937</v>
      </c>
      <c r="E7">
        <f>总表!AC11</f>
        <v>0</v>
      </c>
    </row>
    <row r="8" spans="1:4">
      <c r="A8" t="str">
        <f>总表!C12</f>
        <v>李祖强</v>
      </c>
      <c r="B8">
        <f>总表!D12</f>
        <v>14795796911</v>
      </c>
      <c r="C8">
        <f>总表!AD12</f>
        <v>0</v>
      </c>
      <c r="D8" s="38" t="str">
        <f>总表!AK12</f>
        <v>450121199809013634</v>
      </c>
    </row>
    <row r="9" hidden="1" spans="1:5">
      <c r="A9" t="str">
        <f>总表!C13</f>
        <v>黄健</v>
      </c>
      <c r="B9">
        <f>总表!D13</f>
        <v>18175050229</v>
      </c>
      <c r="C9">
        <f>总表!AD13</f>
        <v>0</v>
      </c>
      <c r="D9" s="38" t="str">
        <f>总表!AK13</f>
        <v>342401199812244473</v>
      </c>
      <c r="E9">
        <f>总表!AC13</f>
        <v>0</v>
      </c>
    </row>
    <row r="10" hidden="1" spans="1:5">
      <c r="A10" t="str">
        <f>总表!C14</f>
        <v>马开聪</v>
      </c>
      <c r="B10">
        <f>总表!D14</f>
        <v>17305690482</v>
      </c>
      <c r="C10">
        <f>总表!AD14</f>
        <v>0</v>
      </c>
      <c r="D10" s="38" t="str">
        <f>总表!AK14</f>
        <v>342622199901020116</v>
      </c>
      <c r="E10">
        <f>总表!AC14</f>
        <v>0</v>
      </c>
    </row>
    <row r="11" hidden="1" spans="1:5">
      <c r="A11" t="str">
        <f>总表!C15</f>
        <v>周清</v>
      </c>
      <c r="B11">
        <f>总表!D15</f>
        <v>17718150790</v>
      </c>
      <c r="C11">
        <f>总表!AD15</f>
        <v>0</v>
      </c>
      <c r="D11" s="38" t="str">
        <f>总表!AK15</f>
        <v>342622199706160439</v>
      </c>
      <c r="E11">
        <f>总表!AC15</f>
        <v>0</v>
      </c>
    </row>
    <row r="12" spans="1:4">
      <c r="A12" t="str">
        <f>总表!C16</f>
        <v>徐宁</v>
      </c>
      <c r="B12">
        <f>总表!D16</f>
        <v>17398388934</v>
      </c>
      <c r="C12">
        <f>总表!AD16</f>
        <v>0</v>
      </c>
      <c r="D12" s="38" t="str">
        <f>总表!AK16</f>
        <v>341003199711010010</v>
      </c>
    </row>
    <row r="13" spans="1:4">
      <c r="A13" t="str">
        <f>总表!C17</f>
        <v>彭坤</v>
      </c>
      <c r="B13">
        <f>总表!D17</f>
        <v>17355058995</v>
      </c>
      <c r="C13" s="38" t="str">
        <f>总表!AD17</f>
        <v>0244582677</v>
      </c>
      <c r="D13" s="38" t="str">
        <f>总表!AK17</f>
        <v>341102199608240810</v>
      </c>
    </row>
    <row r="14" spans="1:4">
      <c r="A14" t="str">
        <f>总表!C18</f>
        <v>杨民</v>
      </c>
      <c r="B14">
        <f>总表!D18</f>
        <v>18709869278</v>
      </c>
      <c r="C14">
        <f>总表!AD18</f>
        <v>0</v>
      </c>
      <c r="D14" s="38" t="str">
        <f>总表!AK18</f>
        <v>340122199605176934</v>
      </c>
    </row>
    <row r="15" spans="1:4">
      <c r="A15" t="str">
        <f>总表!C19</f>
        <v>娄凤玲</v>
      </c>
      <c r="B15">
        <f>总表!D19</f>
        <v>17605500947</v>
      </c>
      <c r="C15">
        <f>总表!AD19</f>
        <v>0</v>
      </c>
      <c r="D15" s="38" t="str">
        <f>总表!AK19</f>
        <v>341182199811151049</v>
      </c>
    </row>
    <row r="16" spans="1:4">
      <c r="A16" t="str">
        <f>总表!C20</f>
        <v>徐国栋</v>
      </c>
      <c r="B16">
        <f>总表!D20</f>
        <v>18355608598</v>
      </c>
      <c r="C16">
        <f>总表!AD20</f>
        <v>0</v>
      </c>
      <c r="D16" s="38" t="str">
        <f>总表!AK20</f>
        <v>340824199907133017</v>
      </c>
    </row>
    <row r="17" spans="1:4">
      <c r="A17" t="str">
        <f>总表!C21</f>
        <v>夏海燕</v>
      </c>
      <c r="B17">
        <f>总表!D21</f>
        <v>13956052771</v>
      </c>
      <c r="C17">
        <f>总表!AD21</f>
        <v>0</v>
      </c>
      <c r="D17" s="38" t="str">
        <f>总表!AK21</f>
        <v>340123200001163122</v>
      </c>
    </row>
    <row r="18" hidden="1" spans="1:5">
      <c r="A18" t="str">
        <f>总表!C22</f>
        <v>邢炜</v>
      </c>
      <c r="B18">
        <f>总表!D22</f>
        <v>15856972979</v>
      </c>
      <c r="C18">
        <f>总表!AD22</f>
        <v>0</v>
      </c>
      <c r="D18" s="38" t="str">
        <f>总表!AK22</f>
        <v>342501199909091017</v>
      </c>
      <c r="E18">
        <f>总表!AC22</f>
        <v>0</v>
      </c>
    </row>
    <row r="19" hidden="1" spans="1:5">
      <c r="A19" t="str">
        <f>总表!C23</f>
        <v>单云辉</v>
      </c>
      <c r="B19">
        <f>总表!D23</f>
        <v>15056071677</v>
      </c>
      <c r="C19">
        <f>总表!AD23</f>
        <v>0</v>
      </c>
      <c r="D19" s="38" t="str">
        <f>总表!AK23</f>
        <v>341221199805055475</v>
      </c>
      <c r="E19">
        <f>总表!AC23</f>
        <v>0</v>
      </c>
    </row>
    <row r="20" hidden="1" spans="1:5">
      <c r="A20" t="str">
        <f>总表!C24</f>
        <v>周瑜</v>
      </c>
      <c r="B20">
        <f>总表!D24</f>
        <v>13625653054</v>
      </c>
      <c r="C20">
        <f>总表!AD24</f>
        <v>0</v>
      </c>
      <c r="D20" s="38" t="str">
        <f>总表!AK24</f>
        <v>340121199408088330</v>
      </c>
      <c r="E20">
        <f>总表!AC24</f>
        <v>0</v>
      </c>
    </row>
    <row r="21" hidden="1" spans="1:5">
      <c r="A21" t="str">
        <f>总表!C25</f>
        <v>黄旭东</v>
      </c>
      <c r="B21">
        <f>总表!D25</f>
        <v>17305699053</v>
      </c>
      <c r="C21">
        <f>总表!AD25</f>
        <v>0</v>
      </c>
      <c r="D21" s="38" t="str">
        <f>总表!AK25</f>
        <v>340405199710311616</v>
      </c>
      <c r="E21">
        <f>总表!AC25</f>
        <v>0</v>
      </c>
    </row>
    <row r="22" hidden="1" spans="1:5">
      <c r="A22" t="str">
        <f>总表!C26</f>
        <v>丁金辉</v>
      </c>
      <c r="B22">
        <f>总表!D26</f>
        <v>18297980586</v>
      </c>
      <c r="C22">
        <f>总表!AD26</f>
        <v>0</v>
      </c>
      <c r="D22" s="38" t="str">
        <f>总表!AK26</f>
        <v>360731199609163455</v>
      </c>
      <c r="E22">
        <f>总表!AC26</f>
        <v>0</v>
      </c>
    </row>
    <row r="23" hidden="1" spans="1:5">
      <c r="A23" t="str">
        <f>总表!C27</f>
        <v>巩战宇</v>
      </c>
      <c r="B23">
        <f>总表!D27</f>
        <v>17398389770</v>
      </c>
      <c r="C23">
        <f>总表!AD27</f>
        <v>0</v>
      </c>
      <c r="D23" s="38" t="str">
        <f>总表!AK27</f>
        <v>330723199903212558</v>
      </c>
      <c r="E23">
        <f>总表!AC27</f>
        <v>0</v>
      </c>
    </row>
    <row r="24" hidden="1" spans="1:5">
      <c r="A24" t="str">
        <f>总表!C28</f>
        <v>李炜</v>
      </c>
      <c r="B24">
        <f>总表!D28</f>
        <v>17398389682</v>
      </c>
      <c r="C24">
        <f>总表!AD28</f>
        <v>0</v>
      </c>
      <c r="D24" t="str">
        <f>总表!AK28</f>
        <v>43022319991003221x</v>
      </c>
      <c r="E24">
        <f>总表!AC28</f>
        <v>0</v>
      </c>
    </row>
    <row r="25" hidden="1" spans="1:5">
      <c r="A25" t="str">
        <f>总表!C29</f>
        <v>邓爱玉</v>
      </c>
      <c r="B25">
        <f>总表!D29</f>
        <v>15755323900</v>
      </c>
      <c r="C25">
        <f>总表!AD29</f>
        <v>0</v>
      </c>
      <c r="D25" s="38" t="str">
        <f>总表!AK29</f>
        <v>342623199902201628</v>
      </c>
      <c r="E25">
        <f>总表!AC29</f>
        <v>0</v>
      </c>
    </row>
    <row r="26" spans="1:4">
      <c r="A26" t="str">
        <f>总表!C30</f>
        <v>沈岩</v>
      </c>
      <c r="B26">
        <f>总表!D30</f>
        <v>17682167275</v>
      </c>
      <c r="C26">
        <f>总表!AD30</f>
        <v>0</v>
      </c>
      <c r="D26" s="38" t="str">
        <f>总表!AK30</f>
        <v>342422199710306117</v>
      </c>
    </row>
    <row r="27" hidden="1" spans="1:5">
      <c r="A27" t="str">
        <f>总表!C31</f>
        <v>廖柳</v>
      </c>
      <c r="B27">
        <f>总表!D31</f>
        <v>15375163669</v>
      </c>
      <c r="C27">
        <f>总表!AD31</f>
        <v>0</v>
      </c>
      <c r="D27" s="38" t="str">
        <f>总表!AK31</f>
        <v>340403199905142629</v>
      </c>
      <c r="E27">
        <f>总表!AC31</f>
        <v>0</v>
      </c>
    </row>
    <row r="28" spans="1:4">
      <c r="A28" t="str">
        <f>总表!C32</f>
        <v>朱无梅</v>
      </c>
      <c r="B28">
        <f>总表!D32</f>
        <v>15855670418</v>
      </c>
      <c r="C28">
        <f>总表!AD32</f>
        <v>0</v>
      </c>
      <c r="D28" s="38" t="str">
        <f>总表!AK32</f>
        <v>340826199805136658</v>
      </c>
    </row>
    <row r="29" hidden="1" spans="1:5">
      <c r="A29" t="str">
        <f>总表!C33</f>
        <v>李雅兰</v>
      </c>
      <c r="B29">
        <f>总表!D33</f>
        <v>15255546142</v>
      </c>
      <c r="C29">
        <f>总表!AD33</f>
        <v>0</v>
      </c>
      <c r="D29" s="38" t="str">
        <f>总表!AK33</f>
        <v>342601199812313628</v>
      </c>
      <c r="E29">
        <f>总表!AC33</f>
        <v>0</v>
      </c>
    </row>
    <row r="30" spans="1:4">
      <c r="A30" t="str">
        <f>总表!C34</f>
        <v>王旭</v>
      </c>
      <c r="B30">
        <f>总表!D34</f>
        <v>17344055779</v>
      </c>
      <c r="C30">
        <f>总表!AD34</f>
        <v>0</v>
      </c>
      <c r="D30" s="38" t="str">
        <f>总表!AK34</f>
        <v>340323199810212437</v>
      </c>
    </row>
    <row r="31" hidden="1" spans="1:5">
      <c r="A31" t="str">
        <f>总表!C35</f>
        <v>姚日炀</v>
      </c>
      <c r="B31">
        <f>总表!D35</f>
        <v>15802150598</v>
      </c>
      <c r="C31">
        <f>总表!AD35</f>
        <v>0</v>
      </c>
      <c r="D31" s="38" t="str">
        <f>总表!AK35</f>
        <v>340803198809012012</v>
      </c>
      <c r="E31">
        <f>总表!AC35</f>
        <v>0</v>
      </c>
    </row>
    <row r="32" hidden="1" spans="1:5">
      <c r="A32" t="str">
        <f>总表!C36</f>
        <v>张慧</v>
      </c>
      <c r="B32">
        <f>总表!D36</f>
        <v>17855512017</v>
      </c>
      <c r="C32">
        <f>总表!AD36</f>
        <v>0</v>
      </c>
      <c r="D32" s="38" t="str">
        <f>总表!AK36</f>
        <v>342626199809062669</v>
      </c>
      <c r="E32">
        <f>总表!AC36</f>
        <v>0</v>
      </c>
    </row>
    <row r="33" hidden="1" spans="1:5">
      <c r="A33" t="str">
        <f>总表!C37</f>
        <v>张强</v>
      </c>
      <c r="B33">
        <f>总表!D37</f>
        <v>13695656048</v>
      </c>
      <c r="C33">
        <f>总表!AD37</f>
        <v>0</v>
      </c>
      <c r="D33" s="38" t="str">
        <f>总表!AK37</f>
        <v>340826199810204037</v>
      </c>
      <c r="E33">
        <f>总表!AC37</f>
        <v>0</v>
      </c>
    </row>
    <row r="34" spans="1:4">
      <c r="A34" t="str">
        <f>总表!C38</f>
        <v>陈刚</v>
      </c>
      <c r="B34">
        <f>总表!D38</f>
        <v>17855106937</v>
      </c>
      <c r="C34">
        <f>总表!AD38</f>
        <v>0</v>
      </c>
      <c r="D34" s="38" t="str">
        <f>总表!AK38</f>
        <v>340521199904285618</v>
      </c>
    </row>
    <row r="35" hidden="1" spans="1:5">
      <c r="A35" t="str">
        <f>总表!C39</f>
        <v>丁思佳</v>
      </c>
      <c r="B35">
        <f>总表!D39</f>
        <v>15215622592</v>
      </c>
      <c r="C35">
        <f>总表!AD39</f>
        <v>0</v>
      </c>
      <c r="D35" s="38" t="str">
        <f>总表!AK39</f>
        <v>340702199802280535</v>
      </c>
      <c r="E35">
        <f>总表!AC39</f>
        <v>0</v>
      </c>
    </row>
  </sheetData>
  <autoFilter ref="E2:E35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5"/>
  <sheetViews>
    <sheetView topLeftCell="A2" workbookViewId="0">
      <selection activeCell="E3" sqref="E3:E29"/>
    </sheetView>
  </sheetViews>
  <sheetFormatPr defaultColWidth="9" defaultRowHeight="13.5" outlineLevelCol="4"/>
  <cols>
    <col min="2" max="2" width="12.625"/>
    <col min="4" max="4" width="19" customWidth="1"/>
  </cols>
  <sheetData>
    <row r="1" spans="1:4">
      <c r="A1" t="s">
        <v>3</v>
      </c>
      <c r="B1" t="s">
        <v>132</v>
      </c>
      <c r="C1" t="s">
        <v>34</v>
      </c>
      <c r="D1" t="s">
        <v>9</v>
      </c>
    </row>
    <row r="2" spans="1:5">
      <c r="A2" t="str">
        <f>总表!C6</f>
        <v>陶良晨</v>
      </c>
      <c r="B2">
        <f>总表!D6</f>
        <v>17756089855</v>
      </c>
      <c r="C2">
        <f>总表!AF6</f>
        <v>0</v>
      </c>
      <c r="D2" s="38" t="str">
        <f>总表!AK6</f>
        <v>342530199712053511</v>
      </c>
      <c r="E2">
        <f>总表!AE6</f>
        <v>0</v>
      </c>
    </row>
    <row r="3" spans="1:4">
      <c r="A3" t="str">
        <f>总表!C7</f>
        <v>杨阳</v>
      </c>
      <c r="B3">
        <f>总表!D7</f>
        <v>13966859039</v>
      </c>
      <c r="C3">
        <f>总表!AF7</f>
        <v>0</v>
      </c>
      <c r="D3" s="38" t="str">
        <f>总表!AK7</f>
        <v>341227199708281014</v>
      </c>
    </row>
    <row r="4" hidden="1" spans="1:5">
      <c r="A4" t="str">
        <f>总表!C8</f>
        <v>袁超</v>
      </c>
      <c r="B4">
        <f>总表!D8</f>
        <v>17344057216</v>
      </c>
      <c r="C4">
        <f>总表!AF8</f>
        <v>0</v>
      </c>
      <c r="D4" s="38" t="str">
        <f>总表!AK8</f>
        <v>340207199909260619</v>
      </c>
      <c r="E4">
        <f>总表!AE8</f>
        <v>0</v>
      </c>
    </row>
    <row r="5" hidden="1" spans="1:5">
      <c r="A5" t="str">
        <f>总表!C9</f>
        <v>吴爽</v>
      </c>
      <c r="B5">
        <f>总表!D9</f>
        <v>15256043524</v>
      </c>
      <c r="C5">
        <f>总表!AF9</f>
        <v>0</v>
      </c>
      <c r="D5" s="38" t="str">
        <f>总表!AK9</f>
        <v>340825199907224927</v>
      </c>
      <c r="E5">
        <f>总表!AE9</f>
        <v>0</v>
      </c>
    </row>
    <row r="6" hidden="1" spans="1:5">
      <c r="A6" t="str">
        <f>总表!C10</f>
        <v>曹新农</v>
      </c>
      <c r="B6">
        <f>总表!D10</f>
        <v>17375030997</v>
      </c>
      <c r="C6">
        <f>总表!AF10</f>
        <v>0</v>
      </c>
      <c r="D6" s="38" t="str">
        <f>总表!AK10</f>
        <v>342626199903224599</v>
      </c>
      <c r="E6">
        <f>总表!AE10</f>
        <v>0</v>
      </c>
    </row>
    <row r="7" spans="1:4">
      <c r="A7" t="str">
        <f>总表!C11</f>
        <v>高国超</v>
      </c>
      <c r="B7">
        <f>总表!D11</f>
        <v>18656560714</v>
      </c>
      <c r="C7">
        <f>总表!AF11</f>
        <v>0</v>
      </c>
      <c r="D7" s="38" t="str">
        <f>总表!AK11</f>
        <v>340881199709125937</v>
      </c>
    </row>
    <row r="8" hidden="1" spans="1:5">
      <c r="A8" t="str">
        <f>总表!C12</f>
        <v>李祖强</v>
      </c>
      <c r="B8">
        <f>总表!D12</f>
        <v>14795796911</v>
      </c>
      <c r="C8">
        <f>总表!AF12</f>
        <v>0</v>
      </c>
      <c r="D8" s="38" t="str">
        <f>总表!AK12</f>
        <v>450121199809013634</v>
      </c>
      <c r="E8">
        <f>总表!AE12</f>
        <v>0</v>
      </c>
    </row>
    <row r="9" hidden="1" spans="1:5">
      <c r="A9" t="str">
        <f>总表!C13</f>
        <v>黄健</v>
      </c>
      <c r="B9">
        <f>总表!D13</f>
        <v>18175050229</v>
      </c>
      <c r="C9">
        <f>总表!AF13</f>
        <v>0</v>
      </c>
      <c r="D9" s="38" t="str">
        <f>总表!AK13</f>
        <v>342401199812244473</v>
      </c>
      <c r="E9">
        <f>总表!AE13</f>
        <v>0</v>
      </c>
    </row>
    <row r="10" hidden="1" spans="1:5">
      <c r="A10" t="str">
        <f>总表!C14</f>
        <v>马开聪</v>
      </c>
      <c r="B10">
        <f>总表!D14</f>
        <v>17305690482</v>
      </c>
      <c r="C10">
        <f>总表!AF14</f>
        <v>0</v>
      </c>
      <c r="D10" s="38" t="str">
        <f>总表!AK14</f>
        <v>342622199901020116</v>
      </c>
      <c r="E10">
        <f>总表!AE14</f>
        <v>0</v>
      </c>
    </row>
    <row r="11" hidden="1" spans="1:5">
      <c r="A11" t="str">
        <f>总表!C15</f>
        <v>周清</v>
      </c>
      <c r="B11">
        <f>总表!D15</f>
        <v>17718150790</v>
      </c>
      <c r="C11">
        <f>总表!AF15</f>
        <v>0</v>
      </c>
      <c r="D11" s="38" t="str">
        <f>总表!AK15</f>
        <v>342622199706160439</v>
      </c>
      <c r="E11">
        <f>总表!AE15</f>
        <v>0</v>
      </c>
    </row>
    <row r="12" hidden="1" spans="1:5">
      <c r="A12" t="str">
        <f>总表!C16</f>
        <v>徐宁</v>
      </c>
      <c r="B12">
        <f>总表!D16</f>
        <v>17398388934</v>
      </c>
      <c r="C12">
        <f>总表!AF16</f>
        <v>0</v>
      </c>
      <c r="D12" s="38" t="str">
        <f>总表!AK16</f>
        <v>341003199711010010</v>
      </c>
      <c r="E12">
        <f>总表!AE16</f>
        <v>0</v>
      </c>
    </row>
    <row r="13" hidden="1" spans="1:5">
      <c r="A13" t="str">
        <f>总表!C17</f>
        <v>彭坤</v>
      </c>
      <c r="B13">
        <f>总表!D17</f>
        <v>17355058995</v>
      </c>
      <c r="C13">
        <f>总表!AF17</f>
        <v>0</v>
      </c>
      <c r="D13" s="38" t="str">
        <f>总表!AK17</f>
        <v>341102199608240810</v>
      </c>
      <c r="E13">
        <f>总表!AE17</f>
        <v>0</v>
      </c>
    </row>
    <row r="14" hidden="1" spans="1:5">
      <c r="A14" t="str">
        <f>总表!C18</f>
        <v>杨民</v>
      </c>
      <c r="B14">
        <f>总表!D18</f>
        <v>18709869278</v>
      </c>
      <c r="C14">
        <f>总表!AF18</f>
        <v>0</v>
      </c>
      <c r="D14" s="38" t="str">
        <f>总表!AK18</f>
        <v>340122199605176934</v>
      </c>
      <c r="E14">
        <f>总表!AE18</f>
        <v>0</v>
      </c>
    </row>
    <row r="15" spans="1:4">
      <c r="A15" t="str">
        <f>总表!C19</f>
        <v>娄凤玲</v>
      </c>
      <c r="B15">
        <f>总表!D19</f>
        <v>17605500947</v>
      </c>
      <c r="C15">
        <f>总表!AF19</f>
        <v>0</v>
      </c>
      <c r="D15" s="38" t="str">
        <f>总表!AK19</f>
        <v>341182199811151049</v>
      </c>
    </row>
    <row r="16" hidden="1" spans="1:5">
      <c r="A16" t="str">
        <f>总表!C20</f>
        <v>徐国栋</v>
      </c>
      <c r="B16">
        <f>总表!D20</f>
        <v>18355608598</v>
      </c>
      <c r="C16">
        <f>总表!AF20</f>
        <v>0</v>
      </c>
      <c r="D16" s="38" t="str">
        <f>总表!AK20</f>
        <v>340824199907133017</v>
      </c>
      <c r="E16">
        <f>总表!AE20</f>
        <v>0</v>
      </c>
    </row>
    <row r="17" hidden="1" spans="1:5">
      <c r="A17" t="str">
        <f>总表!C21</f>
        <v>夏海燕</v>
      </c>
      <c r="B17">
        <f>总表!D21</f>
        <v>13956052771</v>
      </c>
      <c r="C17">
        <f>总表!AF21</f>
        <v>0</v>
      </c>
      <c r="D17" s="38" t="str">
        <f>总表!AK21</f>
        <v>340123200001163122</v>
      </c>
      <c r="E17">
        <f>总表!AE21</f>
        <v>0</v>
      </c>
    </row>
    <row r="18" hidden="1" spans="1:5">
      <c r="A18" t="str">
        <f>总表!C22</f>
        <v>邢炜</v>
      </c>
      <c r="B18">
        <f>总表!D22</f>
        <v>15856972979</v>
      </c>
      <c r="C18">
        <f>总表!AF22</f>
        <v>0</v>
      </c>
      <c r="D18" s="38" t="str">
        <f>总表!AK22</f>
        <v>342501199909091017</v>
      </c>
      <c r="E18">
        <f>总表!AE22</f>
        <v>0</v>
      </c>
    </row>
    <row r="19" hidden="1" spans="1:5">
      <c r="A19" t="str">
        <f>总表!C23</f>
        <v>单云辉</v>
      </c>
      <c r="B19">
        <f>总表!D23</f>
        <v>15056071677</v>
      </c>
      <c r="C19">
        <f>总表!AF23</f>
        <v>0</v>
      </c>
      <c r="D19" s="38" t="str">
        <f>总表!AK23</f>
        <v>341221199805055475</v>
      </c>
      <c r="E19">
        <f>总表!AE23</f>
        <v>0</v>
      </c>
    </row>
    <row r="20" hidden="1" spans="1:5">
      <c r="A20" t="str">
        <f>总表!C24</f>
        <v>周瑜</v>
      </c>
      <c r="B20">
        <f>总表!D24</f>
        <v>13625653054</v>
      </c>
      <c r="C20">
        <f>总表!AF24</f>
        <v>0</v>
      </c>
      <c r="D20" s="38" t="str">
        <f>总表!AK24</f>
        <v>340121199408088330</v>
      </c>
      <c r="E20">
        <f>总表!AE24</f>
        <v>0</v>
      </c>
    </row>
    <row r="21" hidden="1" spans="1:5">
      <c r="A21" t="str">
        <f>总表!C25</f>
        <v>黄旭东</v>
      </c>
      <c r="B21">
        <f>总表!D25</f>
        <v>17305699053</v>
      </c>
      <c r="C21">
        <f>总表!AF25</f>
        <v>0</v>
      </c>
      <c r="D21" s="38" t="str">
        <f>总表!AK25</f>
        <v>340405199710311616</v>
      </c>
      <c r="E21">
        <f>总表!AE25</f>
        <v>0</v>
      </c>
    </row>
    <row r="22" spans="1:4">
      <c r="A22" t="str">
        <f>总表!C26</f>
        <v>丁金辉</v>
      </c>
      <c r="B22">
        <f>总表!D26</f>
        <v>18297980586</v>
      </c>
      <c r="C22">
        <f>总表!AF26</f>
        <v>0</v>
      </c>
      <c r="D22" s="38" t="str">
        <f>总表!AK26</f>
        <v>360731199609163455</v>
      </c>
    </row>
    <row r="23" hidden="1" spans="1:5">
      <c r="A23" t="str">
        <f>总表!C27</f>
        <v>巩战宇</v>
      </c>
      <c r="B23">
        <f>总表!D27</f>
        <v>17398389770</v>
      </c>
      <c r="C23">
        <f>总表!AF27</f>
        <v>0</v>
      </c>
      <c r="D23" s="38" t="str">
        <f>总表!AK27</f>
        <v>330723199903212558</v>
      </c>
      <c r="E23">
        <f>总表!AE27</f>
        <v>0</v>
      </c>
    </row>
    <row r="24" hidden="1" spans="1:5">
      <c r="A24" t="str">
        <f>总表!C28</f>
        <v>李炜</v>
      </c>
      <c r="B24">
        <f>总表!D28</f>
        <v>17398389682</v>
      </c>
      <c r="C24">
        <f>总表!AF28</f>
        <v>0</v>
      </c>
      <c r="D24" t="str">
        <f>总表!AK28</f>
        <v>43022319991003221x</v>
      </c>
      <c r="E24">
        <f>总表!AE28</f>
        <v>0</v>
      </c>
    </row>
    <row r="25" hidden="1" spans="1:5">
      <c r="A25" t="str">
        <f>总表!C29</f>
        <v>邓爱玉</v>
      </c>
      <c r="B25">
        <f>总表!D29</f>
        <v>15755323900</v>
      </c>
      <c r="C25">
        <f>总表!AF29</f>
        <v>0</v>
      </c>
      <c r="D25" s="38" t="str">
        <f>总表!AK29</f>
        <v>342623199902201628</v>
      </c>
      <c r="E25">
        <f>总表!AE29</f>
        <v>0</v>
      </c>
    </row>
    <row r="26" hidden="1" spans="1:5">
      <c r="A26" t="str">
        <f>总表!C30</f>
        <v>沈岩</v>
      </c>
      <c r="B26">
        <f>总表!D30</f>
        <v>17682167275</v>
      </c>
      <c r="C26">
        <f>总表!AF30</f>
        <v>0</v>
      </c>
      <c r="D26" s="38" t="str">
        <f>总表!AK30</f>
        <v>342422199710306117</v>
      </c>
      <c r="E26">
        <f>总表!AE30</f>
        <v>0</v>
      </c>
    </row>
    <row r="27" hidden="1" spans="1:5">
      <c r="A27" t="str">
        <f>总表!C31</f>
        <v>廖柳</v>
      </c>
      <c r="B27">
        <f>总表!D31</f>
        <v>15375163669</v>
      </c>
      <c r="C27">
        <f>总表!AF31</f>
        <v>0</v>
      </c>
      <c r="D27" s="38" t="str">
        <f>总表!AK31</f>
        <v>340403199905142629</v>
      </c>
      <c r="E27">
        <f>总表!AE31</f>
        <v>0</v>
      </c>
    </row>
    <row r="28" hidden="1" spans="1:5">
      <c r="A28" t="str">
        <f>总表!C32</f>
        <v>朱无梅</v>
      </c>
      <c r="B28">
        <f>总表!D32</f>
        <v>15855670418</v>
      </c>
      <c r="C28">
        <f>总表!AF32</f>
        <v>0</v>
      </c>
      <c r="D28" s="38" t="str">
        <f>总表!AK32</f>
        <v>340826199805136658</v>
      </c>
      <c r="E28">
        <f>总表!AE32</f>
        <v>0</v>
      </c>
    </row>
    <row r="29" spans="1:4">
      <c r="A29" t="str">
        <f>总表!C33</f>
        <v>李雅兰</v>
      </c>
      <c r="B29">
        <f>总表!D33</f>
        <v>15255546142</v>
      </c>
      <c r="C29">
        <f>总表!AF33</f>
        <v>0</v>
      </c>
      <c r="D29" s="38" t="str">
        <f>总表!AK33</f>
        <v>342601199812313628</v>
      </c>
    </row>
    <row r="30" hidden="1" spans="1:5">
      <c r="A30" t="str">
        <f>总表!C34</f>
        <v>王旭</v>
      </c>
      <c r="B30">
        <f>总表!D34</f>
        <v>17344055779</v>
      </c>
      <c r="C30">
        <f>总表!AF34</f>
        <v>0</v>
      </c>
      <c r="D30" s="38" t="str">
        <f>总表!AK34</f>
        <v>340323199810212437</v>
      </c>
      <c r="E30">
        <f>总表!AE34</f>
        <v>0</v>
      </c>
    </row>
    <row r="31" hidden="1" spans="1:5">
      <c r="A31" t="str">
        <f>总表!C35</f>
        <v>姚日炀</v>
      </c>
      <c r="B31">
        <f>总表!D35</f>
        <v>15802150598</v>
      </c>
      <c r="C31">
        <f>总表!AF35</f>
        <v>0</v>
      </c>
      <c r="D31" s="38" t="str">
        <f>总表!AK35</f>
        <v>340803198809012012</v>
      </c>
      <c r="E31">
        <f>总表!AE35</f>
        <v>0</v>
      </c>
    </row>
    <row r="32" hidden="1" spans="1:5">
      <c r="A32" t="str">
        <f>总表!C36</f>
        <v>张慧</v>
      </c>
      <c r="B32">
        <f>总表!D36</f>
        <v>17855512017</v>
      </c>
      <c r="C32">
        <f>总表!AF36</f>
        <v>0</v>
      </c>
      <c r="D32" s="38" t="str">
        <f>总表!AK36</f>
        <v>342626199809062669</v>
      </c>
      <c r="E32">
        <f>总表!AE36</f>
        <v>0</v>
      </c>
    </row>
    <row r="33" hidden="1" spans="1:5">
      <c r="A33" t="str">
        <f>总表!C37</f>
        <v>张强</v>
      </c>
      <c r="B33">
        <f>总表!D37</f>
        <v>13695656048</v>
      </c>
      <c r="C33">
        <f>总表!AF37</f>
        <v>0</v>
      </c>
      <c r="D33" s="38" t="str">
        <f>总表!AK37</f>
        <v>340826199810204037</v>
      </c>
      <c r="E33">
        <f>总表!AE37</f>
        <v>0</v>
      </c>
    </row>
    <row r="34" hidden="1" spans="1:5">
      <c r="A34" t="str">
        <f>总表!C38</f>
        <v>陈刚</v>
      </c>
      <c r="B34">
        <f>总表!D38</f>
        <v>17855106937</v>
      </c>
      <c r="C34">
        <f>总表!AF38</f>
        <v>0</v>
      </c>
      <c r="D34" s="38" t="str">
        <f>总表!AK38</f>
        <v>340521199904285618</v>
      </c>
      <c r="E34">
        <f>总表!AE38</f>
        <v>0</v>
      </c>
    </row>
    <row r="35" hidden="1" spans="1:5">
      <c r="A35" t="str">
        <f>总表!C39</f>
        <v>丁思佳</v>
      </c>
      <c r="B35">
        <f>总表!D39</f>
        <v>15215622592</v>
      </c>
      <c r="C35">
        <f>总表!AF39</f>
        <v>0</v>
      </c>
      <c r="D35" s="38" t="str">
        <f>总表!AK39</f>
        <v>340702199802280535</v>
      </c>
      <c r="E35">
        <f>总表!AE39</f>
        <v>0</v>
      </c>
    </row>
  </sheetData>
  <autoFilter ref="E2:E35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5"/>
  <sheetViews>
    <sheetView workbookViewId="0">
      <selection activeCell="E4" sqref="E4:E34"/>
    </sheetView>
  </sheetViews>
  <sheetFormatPr defaultColWidth="9" defaultRowHeight="13.5" outlineLevelCol="4"/>
  <cols>
    <col min="2" max="2" width="12.625"/>
    <col min="3" max="3" width="16.5" customWidth="1"/>
    <col min="4" max="4" width="21.25" customWidth="1"/>
  </cols>
  <sheetData>
    <row r="1" spans="1:4">
      <c r="A1" t="s">
        <v>3</v>
      </c>
      <c r="B1" t="s">
        <v>132</v>
      </c>
      <c r="C1" t="s">
        <v>34</v>
      </c>
      <c r="D1" t="s">
        <v>133</v>
      </c>
    </row>
    <row r="2" spans="1:5">
      <c r="A2" t="str">
        <f>总表!C6</f>
        <v>陶良晨</v>
      </c>
      <c r="B2">
        <f>总表!D6</f>
        <v>17756089855</v>
      </c>
      <c r="C2">
        <f>总表!AH6</f>
        <v>0</v>
      </c>
      <c r="D2" s="38" t="str">
        <f>总表!AK6</f>
        <v>342530199712053511</v>
      </c>
      <c r="E2">
        <f>总表!AG6</f>
        <v>0</v>
      </c>
    </row>
    <row r="3" spans="1:4">
      <c r="A3" t="str">
        <f>总表!C7</f>
        <v>杨阳</v>
      </c>
      <c r="B3">
        <f>总表!D7</f>
        <v>13966859039</v>
      </c>
      <c r="C3">
        <f>总表!AH7</f>
        <v>0</v>
      </c>
      <c r="D3" s="38" t="str">
        <f>总表!AK7</f>
        <v>341227199708281014</v>
      </c>
    </row>
    <row r="4" spans="1:4">
      <c r="A4" t="str">
        <f>总表!C8</f>
        <v>袁超</v>
      </c>
      <c r="B4">
        <f>总表!D8</f>
        <v>17344057216</v>
      </c>
      <c r="C4">
        <f>总表!AH8</f>
        <v>0</v>
      </c>
      <c r="D4" s="38" t="str">
        <f>总表!AK8</f>
        <v>340207199909260619</v>
      </c>
    </row>
    <row r="5" hidden="1" spans="1:5">
      <c r="A5" t="str">
        <f>总表!C9</f>
        <v>吴爽</v>
      </c>
      <c r="B5">
        <f>总表!D9</f>
        <v>15256043524</v>
      </c>
      <c r="C5" s="38" t="str">
        <f>总表!AH9</f>
        <v>810710034210</v>
      </c>
      <c r="D5" s="38" t="str">
        <f>总表!AK9</f>
        <v>340825199907224927</v>
      </c>
      <c r="E5">
        <f>总表!AG9</f>
        <v>1</v>
      </c>
    </row>
    <row r="6" spans="1:4">
      <c r="A6" t="str">
        <f>总表!C10</f>
        <v>曹新农</v>
      </c>
      <c r="B6">
        <f>总表!D10</f>
        <v>17375030997</v>
      </c>
      <c r="C6">
        <f>总表!AH10</f>
        <v>0</v>
      </c>
      <c r="D6" s="38" t="str">
        <f>总表!AK10</f>
        <v>342626199903224599</v>
      </c>
    </row>
    <row r="7" spans="1:4">
      <c r="A7" t="str">
        <f>总表!C11</f>
        <v>高国超</v>
      </c>
      <c r="B7">
        <f>总表!D11</f>
        <v>18656560714</v>
      </c>
      <c r="C7">
        <f>总表!AH11</f>
        <v>0</v>
      </c>
      <c r="D7" s="38" t="str">
        <f>总表!AK11</f>
        <v>340881199709125937</v>
      </c>
    </row>
    <row r="8" hidden="1" spans="1:5">
      <c r="A8" t="str">
        <f>总表!C12</f>
        <v>李祖强</v>
      </c>
      <c r="B8">
        <f>总表!D12</f>
        <v>14795796911</v>
      </c>
      <c r="C8" s="38" t="str">
        <f>总表!AH12</f>
        <v>810710034220</v>
      </c>
      <c r="D8" s="38" t="str">
        <f>总表!AK12</f>
        <v>450121199809013634</v>
      </c>
      <c r="E8">
        <f>总表!AG12</f>
        <v>1</v>
      </c>
    </row>
    <row r="9" hidden="1" spans="1:5">
      <c r="A9" t="str">
        <f>总表!C13</f>
        <v>黄健</v>
      </c>
      <c r="B9">
        <f>总表!D13</f>
        <v>18175050229</v>
      </c>
      <c r="C9" s="38" t="str">
        <f>总表!AH13</f>
        <v>810710034246</v>
      </c>
      <c r="D9" s="38" t="str">
        <f>总表!AK13</f>
        <v>342401199812244473</v>
      </c>
      <c r="E9">
        <f>总表!AG13</f>
        <v>1</v>
      </c>
    </row>
    <row r="10" spans="1:4">
      <c r="A10" t="str">
        <f>总表!C14</f>
        <v>马开聪</v>
      </c>
      <c r="B10">
        <f>总表!D14</f>
        <v>17305690482</v>
      </c>
      <c r="C10">
        <f>总表!AH14</f>
        <v>0</v>
      </c>
      <c r="D10" s="38" t="str">
        <f>总表!AK14</f>
        <v>342622199901020116</v>
      </c>
    </row>
    <row r="11" hidden="1" spans="1:5">
      <c r="A11" t="str">
        <f>总表!C15</f>
        <v>周清</v>
      </c>
      <c r="B11">
        <f>总表!D15</f>
        <v>17718150790</v>
      </c>
      <c r="C11" s="38" t="str">
        <f>总表!AH15</f>
        <v>810710034214</v>
      </c>
      <c r="D11" s="38" t="str">
        <f>总表!AK15</f>
        <v>342622199706160439</v>
      </c>
      <c r="E11">
        <f>总表!AG15</f>
        <v>1</v>
      </c>
    </row>
    <row r="12" spans="1:4">
      <c r="A12" t="str">
        <f>总表!C16</f>
        <v>徐宁</v>
      </c>
      <c r="B12">
        <f>总表!D16</f>
        <v>17398388934</v>
      </c>
      <c r="C12">
        <f>总表!AH16</f>
        <v>0</v>
      </c>
      <c r="D12" s="38" t="str">
        <f>总表!AK16</f>
        <v>341003199711010010</v>
      </c>
    </row>
    <row r="13" spans="1:4">
      <c r="A13" t="str">
        <f>总表!C17</f>
        <v>彭坤</v>
      </c>
      <c r="B13">
        <f>总表!D17</f>
        <v>17355058995</v>
      </c>
      <c r="C13">
        <f>总表!AH17</f>
        <v>0</v>
      </c>
      <c r="D13" s="38" t="str">
        <f>总表!AK17</f>
        <v>341102199608240810</v>
      </c>
    </row>
    <row r="14" spans="1:4">
      <c r="A14" t="str">
        <f>总表!C18</f>
        <v>杨民</v>
      </c>
      <c r="B14">
        <f>总表!D18</f>
        <v>18709869278</v>
      </c>
      <c r="C14">
        <f>总表!AH18</f>
        <v>0</v>
      </c>
      <c r="D14" s="38" t="str">
        <f>总表!AK18</f>
        <v>340122199605176934</v>
      </c>
    </row>
    <row r="15" hidden="1" spans="1:5">
      <c r="A15" t="str">
        <f>总表!C19</f>
        <v>娄凤玲</v>
      </c>
      <c r="B15">
        <f>总表!D19</f>
        <v>17605500947</v>
      </c>
      <c r="C15">
        <f>总表!AH19</f>
        <v>0</v>
      </c>
      <c r="D15" s="38" t="str">
        <f>总表!AK19</f>
        <v>341182199811151049</v>
      </c>
      <c r="E15">
        <f>总表!AG19</f>
        <v>1</v>
      </c>
    </row>
    <row r="16" spans="1:4">
      <c r="A16" t="str">
        <f>总表!C20</f>
        <v>徐国栋</v>
      </c>
      <c r="B16">
        <f>总表!D20</f>
        <v>18355608598</v>
      </c>
      <c r="C16">
        <f>总表!AH20</f>
        <v>0</v>
      </c>
      <c r="D16" s="38" t="str">
        <f>总表!AK20</f>
        <v>340824199907133017</v>
      </c>
    </row>
    <row r="17" spans="1:4">
      <c r="A17" t="str">
        <f>总表!C21</f>
        <v>夏海燕</v>
      </c>
      <c r="B17">
        <f>总表!D21</f>
        <v>13956052771</v>
      </c>
      <c r="C17">
        <f>总表!AH21</f>
        <v>0</v>
      </c>
      <c r="D17" s="38" t="str">
        <f>总表!AK21</f>
        <v>340123200001163122</v>
      </c>
    </row>
    <row r="18" spans="1:4">
      <c r="A18" t="str">
        <f>总表!C22</f>
        <v>邢炜</v>
      </c>
      <c r="B18">
        <f>总表!D22</f>
        <v>15856972979</v>
      </c>
      <c r="C18">
        <f>总表!AH22</f>
        <v>0</v>
      </c>
      <c r="D18" s="38" t="str">
        <f>总表!AK22</f>
        <v>342501199909091017</v>
      </c>
    </row>
    <row r="19" spans="1:4">
      <c r="A19" t="str">
        <f>总表!C23</f>
        <v>单云辉</v>
      </c>
      <c r="B19">
        <f>总表!D23</f>
        <v>15056071677</v>
      </c>
      <c r="C19">
        <f>总表!AH23</f>
        <v>0</v>
      </c>
      <c r="D19" s="38" t="str">
        <f>总表!AK23</f>
        <v>341221199805055475</v>
      </c>
    </row>
    <row r="20" spans="1:4">
      <c r="A20" t="str">
        <f>总表!C24</f>
        <v>周瑜</v>
      </c>
      <c r="B20">
        <f>总表!D24</f>
        <v>13625653054</v>
      </c>
      <c r="C20">
        <f>总表!AH24</f>
        <v>0</v>
      </c>
      <c r="D20" s="38" t="str">
        <f>总表!AK24</f>
        <v>340121199408088330</v>
      </c>
    </row>
    <row r="21" spans="1:4">
      <c r="A21" t="str">
        <f>总表!C25</f>
        <v>黄旭东</v>
      </c>
      <c r="B21">
        <f>总表!D25</f>
        <v>17305699053</v>
      </c>
      <c r="C21">
        <f>总表!AH25</f>
        <v>0</v>
      </c>
      <c r="D21" s="38" t="str">
        <f>总表!AK25</f>
        <v>340405199710311616</v>
      </c>
    </row>
    <row r="22" spans="1:4">
      <c r="A22" t="str">
        <f>总表!C26</f>
        <v>丁金辉</v>
      </c>
      <c r="B22">
        <f>总表!D26</f>
        <v>18297980586</v>
      </c>
      <c r="C22">
        <f>总表!AH26</f>
        <v>0</v>
      </c>
      <c r="D22" s="38" t="str">
        <f>总表!AK26</f>
        <v>360731199609163455</v>
      </c>
    </row>
    <row r="23" hidden="1" spans="1:5">
      <c r="A23" t="str">
        <f>总表!C27</f>
        <v>巩战宇</v>
      </c>
      <c r="B23">
        <f>总表!D27</f>
        <v>17398389770</v>
      </c>
      <c r="C23" s="38" t="str">
        <f>总表!AH27</f>
        <v>810710034202</v>
      </c>
      <c r="D23" s="38" t="str">
        <f>总表!AK27</f>
        <v>330723199903212558</v>
      </c>
      <c r="E23">
        <f>总表!AG27</f>
        <v>1</v>
      </c>
    </row>
    <row r="24" spans="1:4">
      <c r="A24" t="str">
        <f>总表!C28</f>
        <v>李炜</v>
      </c>
      <c r="B24">
        <f>总表!D28</f>
        <v>17398389682</v>
      </c>
      <c r="C24">
        <f>总表!AH28</f>
        <v>0</v>
      </c>
      <c r="D24" t="str">
        <f>总表!AK28</f>
        <v>43022319991003221x</v>
      </c>
    </row>
    <row r="25" spans="1:4">
      <c r="A25" t="str">
        <f>总表!C29</f>
        <v>邓爱玉</v>
      </c>
      <c r="B25">
        <f>总表!D29</f>
        <v>15755323900</v>
      </c>
      <c r="C25">
        <f>总表!AH29</f>
        <v>0</v>
      </c>
      <c r="D25" s="38" t="str">
        <f>总表!AK29</f>
        <v>342623199902201628</v>
      </c>
    </row>
    <row r="26" hidden="1" spans="1:5">
      <c r="A26" t="str">
        <f>总表!C30</f>
        <v>沈岩</v>
      </c>
      <c r="B26">
        <f>总表!D30</f>
        <v>17682167275</v>
      </c>
      <c r="C26">
        <f>总表!AH30</f>
        <v>0</v>
      </c>
      <c r="D26" s="38" t="str">
        <f>总表!AK30</f>
        <v>342422199710306117</v>
      </c>
      <c r="E26">
        <f>总表!AG30</f>
        <v>1</v>
      </c>
    </row>
    <row r="27" hidden="1" spans="1:5">
      <c r="A27" t="str">
        <f>总表!C31</f>
        <v>廖柳</v>
      </c>
      <c r="B27">
        <f>总表!D31</f>
        <v>15375163669</v>
      </c>
      <c r="C27" s="38" t="str">
        <f>总表!AH31</f>
        <v>810710034216</v>
      </c>
      <c r="D27" s="38" t="str">
        <f>总表!AK31</f>
        <v>340403199905142629</v>
      </c>
      <c r="E27">
        <f>总表!AG31</f>
        <v>1</v>
      </c>
    </row>
    <row r="28" spans="1:4">
      <c r="A28" t="str">
        <f>总表!C32</f>
        <v>朱无梅</v>
      </c>
      <c r="B28">
        <f>总表!D32</f>
        <v>15855670418</v>
      </c>
      <c r="C28">
        <f>总表!AH32</f>
        <v>0</v>
      </c>
      <c r="D28" s="38" t="str">
        <f>总表!AK32</f>
        <v>340826199805136658</v>
      </c>
    </row>
    <row r="29" hidden="1" spans="1:5">
      <c r="A29" t="str">
        <f>总表!C33</f>
        <v>李雅兰</v>
      </c>
      <c r="B29">
        <f>总表!D33</f>
        <v>15255546142</v>
      </c>
      <c r="C29" s="38" t="str">
        <f>总表!AH33</f>
        <v>810710034204</v>
      </c>
      <c r="D29" s="38" t="str">
        <f>总表!AK33</f>
        <v>342601199812313628</v>
      </c>
      <c r="E29">
        <f>总表!AG33</f>
        <v>1</v>
      </c>
    </row>
    <row r="30" spans="1:4">
      <c r="A30" t="str">
        <f>总表!C34</f>
        <v>王旭</v>
      </c>
      <c r="B30">
        <f>总表!D34</f>
        <v>17344055779</v>
      </c>
      <c r="C30">
        <f>总表!AH34</f>
        <v>0</v>
      </c>
      <c r="D30" s="38" t="str">
        <f>总表!AK34</f>
        <v>340323199810212437</v>
      </c>
    </row>
    <row r="31" spans="1:4">
      <c r="A31" t="str">
        <f>总表!C35</f>
        <v>姚日炀</v>
      </c>
      <c r="B31">
        <f>总表!D35</f>
        <v>15802150598</v>
      </c>
      <c r="C31">
        <f>总表!AH35</f>
        <v>0</v>
      </c>
      <c r="D31" s="38" t="str">
        <f>总表!AK35</f>
        <v>340803198809012012</v>
      </c>
    </row>
    <row r="32" spans="1:4">
      <c r="A32" t="str">
        <f>总表!C36</f>
        <v>张慧</v>
      </c>
      <c r="B32">
        <f>总表!D36</f>
        <v>17855512017</v>
      </c>
      <c r="C32">
        <f>总表!AH36</f>
        <v>0</v>
      </c>
      <c r="D32" s="38" t="str">
        <f>总表!AK36</f>
        <v>342626199809062669</v>
      </c>
    </row>
    <row r="33" spans="1:4">
      <c r="A33" t="str">
        <f>总表!C37</f>
        <v>张强</v>
      </c>
      <c r="B33">
        <f>总表!D37</f>
        <v>13695656048</v>
      </c>
      <c r="C33">
        <f>总表!AH37</f>
        <v>0</v>
      </c>
      <c r="D33" s="38" t="str">
        <f>总表!AK37</f>
        <v>340826199810204037</v>
      </c>
    </row>
    <row r="34" spans="1:4">
      <c r="A34" t="str">
        <f>总表!C38</f>
        <v>陈刚</v>
      </c>
      <c r="B34">
        <f>总表!D38</f>
        <v>17855106937</v>
      </c>
      <c r="C34">
        <f>总表!AH38</f>
        <v>0</v>
      </c>
      <c r="D34" s="38" t="str">
        <f>总表!AK38</f>
        <v>340521199904285618</v>
      </c>
    </row>
    <row r="35" hidden="1" spans="1:5">
      <c r="A35" t="str">
        <f>总表!C39</f>
        <v>丁思佳</v>
      </c>
      <c r="B35">
        <f>总表!D39</f>
        <v>15215622592</v>
      </c>
      <c r="C35" s="38" t="str">
        <f>总表!AH39</f>
        <v>810710034226</v>
      </c>
      <c r="D35" s="38" t="str">
        <f>总表!AK39</f>
        <v>340702199802280535</v>
      </c>
      <c r="E35">
        <f>总表!AG39</f>
        <v>1</v>
      </c>
    </row>
  </sheetData>
  <autoFilter ref="E2:E35">
    <filterColumn colId="0">
      <customFilters>
        <customFilter operator="equal" val="0"/>
      </customFilters>
    </filterColumn>
    <extLst/>
  </autoFilter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5"/>
  <sheetViews>
    <sheetView workbookViewId="0">
      <selection activeCell="E3" sqref="E3:E34"/>
    </sheetView>
  </sheetViews>
  <sheetFormatPr defaultColWidth="9" defaultRowHeight="13.5" outlineLevelCol="4"/>
  <cols>
    <col min="2" max="2" width="12.625"/>
    <col min="3" max="3" width="15" customWidth="1"/>
    <col min="4" max="4" width="18.25" customWidth="1"/>
  </cols>
  <sheetData>
    <row r="1" spans="1:4">
      <c r="A1" t="s">
        <v>3</v>
      </c>
      <c r="B1" t="s">
        <v>132</v>
      </c>
      <c r="C1" t="s">
        <v>34</v>
      </c>
      <c r="D1" t="s">
        <v>9</v>
      </c>
    </row>
    <row r="2" spans="1:5">
      <c r="A2" t="str">
        <f>总表!C6</f>
        <v>陶良晨</v>
      </c>
      <c r="B2">
        <f>总表!D6</f>
        <v>17756089855</v>
      </c>
      <c r="C2" s="38" t="str">
        <f>总表!AJ6</f>
        <v>380000196796</v>
      </c>
      <c r="D2" s="38" t="str">
        <f>总表!AK6</f>
        <v>342530199712053511</v>
      </c>
      <c r="E2">
        <f>总表!AI6</f>
        <v>1</v>
      </c>
    </row>
    <row r="3" spans="1:4">
      <c r="A3" t="str">
        <f>总表!C7</f>
        <v>杨阳</v>
      </c>
      <c r="B3">
        <f>总表!D7</f>
        <v>13966859039</v>
      </c>
      <c r="C3" s="38" t="str">
        <f>总表!AJ7</f>
        <v>380000196887</v>
      </c>
      <c r="D3" s="38" t="str">
        <f>总表!AK7</f>
        <v>341227199708281014</v>
      </c>
    </row>
    <row r="4" spans="1:4">
      <c r="A4" t="str">
        <f>总表!C8</f>
        <v>袁超</v>
      </c>
      <c r="B4">
        <f>总表!D8</f>
        <v>17344057216</v>
      </c>
      <c r="C4">
        <f>总表!AJ8</f>
        <v>0</v>
      </c>
      <c r="D4" s="38" t="str">
        <f>总表!AK8</f>
        <v>340207199909260619</v>
      </c>
    </row>
    <row r="5" spans="1:4">
      <c r="A5" t="str">
        <f>总表!C9</f>
        <v>吴爽</v>
      </c>
      <c r="B5">
        <f>总表!D9</f>
        <v>15256043524</v>
      </c>
      <c r="C5">
        <f>总表!AJ9</f>
        <v>0</v>
      </c>
      <c r="D5" s="38" t="str">
        <f>总表!AK9</f>
        <v>340825199907224927</v>
      </c>
    </row>
    <row r="6" spans="1:4">
      <c r="A6" t="str">
        <f>总表!C10</f>
        <v>曹新农</v>
      </c>
      <c r="B6">
        <f>总表!D10</f>
        <v>17375030997</v>
      </c>
      <c r="C6" s="38" t="str">
        <f>总表!AJ10</f>
        <v>380000196889</v>
      </c>
      <c r="D6" s="38" t="str">
        <f>总表!AK10</f>
        <v>342626199903224599</v>
      </c>
    </row>
    <row r="7" hidden="1" spans="1:5">
      <c r="A7" t="str">
        <f>总表!C11</f>
        <v>高国超</v>
      </c>
      <c r="B7">
        <f>总表!D11</f>
        <v>18656560714</v>
      </c>
      <c r="C7">
        <f>总表!AJ11</f>
        <v>0</v>
      </c>
      <c r="D7" s="38" t="str">
        <f>总表!AK11</f>
        <v>340881199709125937</v>
      </c>
      <c r="E7">
        <f>总表!AI11</f>
        <v>0</v>
      </c>
    </row>
    <row r="8" spans="1:4">
      <c r="A8" t="str">
        <f>总表!C12</f>
        <v>李祖强</v>
      </c>
      <c r="B8">
        <f>总表!D12</f>
        <v>14795796911</v>
      </c>
      <c r="C8">
        <f>总表!AJ12</f>
        <v>0</v>
      </c>
      <c r="D8" s="38" t="str">
        <f>总表!AK12</f>
        <v>450121199809013634</v>
      </c>
    </row>
    <row r="9" spans="1:4">
      <c r="A9" t="str">
        <f>总表!C13</f>
        <v>黄健</v>
      </c>
      <c r="B9">
        <f>总表!D13</f>
        <v>18175050229</v>
      </c>
      <c r="C9">
        <f>总表!AJ13</f>
        <v>0</v>
      </c>
      <c r="D9" s="38" t="str">
        <f>总表!AK13</f>
        <v>342401199812244473</v>
      </c>
    </row>
    <row r="10" spans="1:4">
      <c r="A10" t="str">
        <f>总表!C14</f>
        <v>马开聪</v>
      </c>
      <c r="B10">
        <f>总表!D14</f>
        <v>17305690482</v>
      </c>
      <c r="C10" s="38" t="str">
        <f>总表!AJ14</f>
        <v>380000196895</v>
      </c>
      <c r="D10" s="38" t="str">
        <f>总表!AK14</f>
        <v>342622199901020116</v>
      </c>
    </row>
    <row r="11" spans="1:4">
      <c r="A11" t="str">
        <f>总表!C15</f>
        <v>周清</v>
      </c>
      <c r="B11">
        <f>总表!D15</f>
        <v>17718150790</v>
      </c>
      <c r="C11" s="38" t="str">
        <f>总表!AJ15</f>
        <v>380000196896</v>
      </c>
      <c r="D11" s="38" t="str">
        <f>总表!AK15</f>
        <v>342622199706160439</v>
      </c>
    </row>
    <row r="12" spans="1:4">
      <c r="A12" t="str">
        <f>总表!C16</f>
        <v>徐宁</v>
      </c>
      <c r="B12">
        <f>总表!D16</f>
        <v>17398388934</v>
      </c>
      <c r="C12" s="38" t="str">
        <f>总表!AJ16</f>
        <v>380000196808</v>
      </c>
      <c r="D12" s="38" t="str">
        <f>总表!AK16</f>
        <v>341003199711010010</v>
      </c>
    </row>
    <row r="13" spans="1:4">
      <c r="A13" t="str">
        <f>总表!C17</f>
        <v>彭坤</v>
      </c>
      <c r="B13">
        <f>总表!D17</f>
        <v>17355058995</v>
      </c>
      <c r="C13">
        <f>总表!AJ17</f>
        <v>0</v>
      </c>
      <c r="D13" s="38" t="str">
        <f>总表!AK17</f>
        <v>341102199608240810</v>
      </c>
    </row>
    <row r="14" hidden="1" spans="1:5">
      <c r="A14" t="str">
        <f>总表!C18</f>
        <v>杨民</v>
      </c>
      <c r="B14">
        <f>总表!D18</f>
        <v>18709869278</v>
      </c>
      <c r="C14">
        <f>总表!AJ18</f>
        <v>0</v>
      </c>
      <c r="D14" s="38" t="str">
        <f>总表!AK18</f>
        <v>340122199605176934</v>
      </c>
      <c r="E14">
        <f>总表!AI18</f>
        <v>0</v>
      </c>
    </row>
    <row r="15" hidden="1" spans="1:5">
      <c r="A15" t="str">
        <f>总表!C19</f>
        <v>娄凤玲</v>
      </c>
      <c r="B15">
        <f>总表!D19</f>
        <v>17605500947</v>
      </c>
      <c r="C15">
        <f>总表!AJ19</f>
        <v>0</v>
      </c>
      <c r="D15" s="38" t="str">
        <f>总表!AK19</f>
        <v>341182199811151049</v>
      </c>
      <c r="E15">
        <f>总表!AI19</f>
        <v>0</v>
      </c>
    </row>
    <row r="16" hidden="1" spans="1:5">
      <c r="A16" t="str">
        <f>总表!C20</f>
        <v>徐国栋</v>
      </c>
      <c r="B16">
        <f>总表!D20</f>
        <v>18355608598</v>
      </c>
      <c r="C16">
        <f>总表!AJ20</f>
        <v>0</v>
      </c>
      <c r="D16" s="38" t="str">
        <f>总表!AK20</f>
        <v>340824199907133017</v>
      </c>
      <c r="E16">
        <f>总表!AI20</f>
        <v>0</v>
      </c>
    </row>
    <row r="17" spans="1:4">
      <c r="A17" t="str">
        <f>总表!C21</f>
        <v>夏海燕</v>
      </c>
      <c r="B17">
        <f>总表!D21</f>
        <v>13956052771</v>
      </c>
      <c r="C17">
        <f>总表!AJ21</f>
        <v>0</v>
      </c>
      <c r="D17" s="38" t="str">
        <f>总表!AK21</f>
        <v>340123200001163122</v>
      </c>
    </row>
    <row r="18" hidden="1" spans="1:5">
      <c r="A18" t="str">
        <f>总表!C22</f>
        <v>邢炜</v>
      </c>
      <c r="B18">
        <f>总表!D22</f>
        <v>15856972979</v>
      </c>
      <c r="C18">
        <f>总表!AJ22</f>
        <v>0</v>
      </c>
      <c r="D18" s="38" t="str">
        <f>总表!AK22</f>
        <v>342501199909091017</v>
      </c>
      <c r="E18">
        <f>总表!AI22</f>
        <v>0</v>
      </c>
    </row>
    <row r="19" spans="1:4">
      <c r="A19" t="str">
        <f>总表!C23</f>
        <v>单云辉</v>
      </c>
      <c r="B19">
        <f>总表!D23</f>
        <v>15056071677</v>
      </c>
      <c r="C19" s="38" t="str">
        <f>总表!AJ23</f>
        <v>380000196891</v>
      </c>
      <c r="D19" s="38" t="str">
        <f>总表!AK23</f>
        <v>341221199805055475</v>
      </c>
    </row>
    <row r="20" hidden="1" spans="1:5">
      <c r="A20" t="str">
        <f>总表!C24</f>
        <v>周瑜</v>
      </c>
      <c r="B20">
        <f>总表!D24</f>
        <v>13625653054</v>
      </c>
      <c r="C20">
        <f>总表!AJ24</f>
        <v>0</v>
      </c>
      <c r="D20" s="38" t="str">
        <f>总表!AK24</f>
        <v>340121199408088330</v>
      </c>
      <c r="E20">
        <f>总表!AI24</f>
        <v>0</v>
      </c>
    </row>
    <row r="21" spans="1:4">
      <c r="A21" t="str">
        <f>总表!C25</f>
        <v>黄旭东</v>
      </c>
      <c r="B21">
        <f>总表!D25</f>
        <v>17305699053</v>
      </c>
      <c r="C21">
        <f>总表!AJ25</f>
        <v>0</v>
      </c>
      <c r="D21" s="38" t="str">
        <f>总表!AK25</f>
        <v>340405199710311616</v>
      </c>
    </row>
    <row r="22" hidden="1" spans="1:5">
      <c r="A22" t="str">
        <f>总表!C26</f>
        <v>丁金辉</v>
      </c>
      <c r="B22">
        <f>总表!D26</f>
        <v>18297980586</v>
      </c>
      <c r="C22">
        <f>总表!AJ26</f>
        <v>0</v>
      </c>
      <c r="D22" s="38" t="str">
        <f>总表!AK26</f>
        <v>360731199609163455</v>
      </c>
      <c r="E22">
        <f>总表!AI26</f>
        <v>0</v>
      </c>
    </row>
    <row r="23" spans="1:4">
      <c r="A23" t="str">
        <f>总表!C27</f>
        <v>巩战宇</v>
      </c>
      <c r="B23">
        <f>总表!D27</f>
        <v>17398389770</v>
      </c>
      <c r="C23">
        <f>总表!AJ27</f>
        <v>0</v>
      </c>
      <c r="D23" s="38" t="str">
        <f>总表!AK27</f>
        <v>330723199903212558</v>
      </c>
    </row>
    <row r="24" spans="1:4">
      <c r="A24" t="str">
        <f>总表!C28</f>
        <v>李炜</v>
      </c>
      <c r="B24">
        <f>总表!D28</f>
        <v>17398389682</v>
      </c>
      <c r="C24" s="38" t="str">
        <f>总表!AJ28</f>
        <v>380000196897</v>
      </c>
      <c r="D24" t="str">
        <f>总表!AK28</f>
        <v>43022319991003221x</v>
      </c>
    </row>
    <row r="25" spans="1:4">
      <c r="A25" t="str">
        <f>总表!C29</f>
        <v>邓爱玉</v>
      </c>
      <c r="B25">
        <f>总表!D29</f>
        <v>15755323900</v>
      </c>
      <c r="C25" s="38" t="str">
        <f>总表!AJ29</f>
        <v>380000196898</v>
      </c>
      <c r="D25" s="38" t="str">
        <f>总表!AK29</f>
        <v>342623199902201628</v>
      </c>
    </row>
    <row r="26" spans="1:4">
      <c r="A26" t="str">
        <f>总表!C30</f>
        <v>沈岩</v>
      </c>
      <c r="B26">
        <f>总表!D30</f>
        <v>17682167275</v>
      </c>
      <c r="C26" s="38" t="str">
        <f>总表!AJ30</f>
        <v>380000196899</v>
      </c>
      <c r="D26" s="38" t="str">
        <f>总表!AK30</f>
        <v>342422199710306117</v>
      </c>
    </row>
    <row r="27" hidden="1" spans="1:5">
      <c r="A27" t="str">
        <f>总表!C31</f>
        <v>廖柳</v>
      </c>
      <c r="B27">
        <f>总表!D31</f>
        <v>15375163669</v>
      </c>
      <c r="C27">
        <f>总表!AJ31</f>
        <v>0</v>
      </c>
      <c r="D27" s="38" t="str">
        <f>总表!AK31</f>
        <v>340403199905142629</v>
      </c>
      <c r="E27">
        <f>总表!AI31</f>
        <v>0</v>
      </c>
    </row>
    <row r="28" hidden="1" spans="1:5">
      <c r="A28" t="str">
        <f>总表!C32</f>
        <v>朱无梅</v>
      </c>
      <c r="B28">
        <f>总表!D32</f>
        <v>15855670418</v>
      </c>
      <c r="C28">
        <f>总表!AJ32</f>
        <v>0</v>
      </c>
      <c r="D28" s="38" t="str">
        <f>总表!AK32</f>
        <v>340826199805136658</v>
      </c>
      <c r="E28">
        <f>总表!AI32</f>
        <v>0</v>
      </c>
    </row>
    <row r="29" hidden="1" spans="1:5">
      <c r="A29" t="str">
        <f>总表!C33</f>
        <v>李雅兰</v>
      </c>
      <c r="B29">
        <f>总表!D33</f>
        <v>15255546142</v>
      </c>
      <c r="C29">
        <f>总表!AJ33</f>
        <v>0</v>
      </c>
      <c r="D29" s="38" t="str">
        <f>总表!AK33</f>
        <v>342601199812313628</v>
      </c>
      <c r="E29">
        <f>总表!AI33</f>
        <v>0</v>
      </c>
    </row>
    <row r="30" spans="1:4">
      <c r="A30" t="str">
        <f>总表!C34</f>
        <v>王旭</v>
      </c>
      <c r="B30">
        <f>总表!D34</f>
        <v>17344055779</v>
      </c>
      <c r="C30">
        <f>总表!AJ34</f>
        <v>0</v>
      </c>
      <c r="D30" s="38" t="str">
        <f>总表!AK34</f>
        <v>340323199810212437</v>
      </c>
    </row>
    <row r="31" spans="1:4">
      <c r="A31" t="str">
        <f>总表!C35</f>
        <v>姚日炀</v>
      </c>
      <c r="B31">
        <f>总表!D35</f>
        <v>15802150598</v>
      </c>
      <c r="C31">
        <f>总表!AJ35</f>
        <v>0</v>
      </c>
      <c r="D31" s="38" t="str">
        <f>总表!AK35</f>
        <v>340803198809012012</v>
      </c>
    </row>
    <row r="32" spans="1:4">
      <c r="A32" t="str">
        <f>总表!C36</f>
        <v>张慧</v>
      </c>
      <c r="B32">
        <f>总表!D36</f>
        <v>17855512017</v>
      </c>
      <c r="C32">
        <f>总表!AJ36</f>
        <v>0</v>
      </c>
      <c r="D32" s="38" t="str">
        <f>总表!AK36</f>
        <v>342626199809062669</v>
      </c>
    </row>
    <row r="33" hidden="1" spans="1:5">
      <c r="A33" t="str">
        <f>总表!C37</f>
        <v>张强</v>
      </c>
      <c r="B33">
        <f>总表!D37</f>
        <v>13695656048</v>
      </c>
      <c r="C33">
        <f>总表!AJ37</f>
        <v>0</v>
      </c>
      <c r="D33" s="38" t="str">
        <f>总表!AK37</f>
        <v>340826199810204037</v>
      </c>
      <c r="E33">
        <f>总表!AI37</f>
        <v>0</v>
      </c>
    </row>
    <row r="34" spans="1:4">
      <c r="A34" t="str">
        <f>总表!C38</f>
        <v>陈刚</v>
      </c>
      <c r="B34">
        <f>总表!D38</f>
        <v>17855106937</v>
      </c>
      <c r="C34">
        <f>总表!AJ38</f>
        <v>0</v>
      </c>
      <c r="D34" s="38" t="str">
        <f>总表!AK38</f>
        <v>340521199904285618</v>
      </c>
    </row>
    <row r="35" hidden="1" spans="1:5">
      <c r="A35" t="str">
        <f>总表!C39</f>
        <v>丁思佳</v>
      </c>
      <c r="B35">
        <f>总表!D39</f>
        <v>15215622592</v>
      </c>
      <c r="C35">
        <f>总表!AJ39</f>
        <v>0</v>
      </c>
      <c r="D35" s="38" t="str">
        <f>总表!AK39</f>
        <v>340702199802280535</v>
      </c>
      <c r="E35">
        <f>总表!AI39</f>
        <v>0</v>
      </c>
    </row>
  </sheetData>
  <autoFilter ref="E2:E35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35"/>
  <sheetViews>
    <sheetView workbookViewId="0">
      <selection activeCell="C34" sqref="C34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132</v>
      </c>
    </row>
    <row r="2" hidden="1" spans="1:3">
      <c r="A2" t="str">
        <f>总表!C6</f>
        <v>陶良晨</v>
      </c>
      <c r="B2">
        <f>总表!D6</f>
        <v>17756089855</v>
      </c>
      <c r="C2">
        <f>总表!H6</f>
        <v>0</v>
      </c>
    </row>
    <row r="3" spans="1:2">
      <c r="A3" t="str">
        <f>总表!C7</f>
        <v>杨阳</v>
      </c>
      <c r="B3">
        <f>总表!D7</f>
        <v>13966859039</v>
      </c>
    </row>
    <row r="4" hidden="1" spans="1:3">
      <c r="A4" t="str">
        <f>总表!C8</f>
        <v>袁超</v>
      </c>
      <c r="B4">
        <f>总表!D8</f>
        <v>17344057216</v>
      </c>
      <c r="C4">
        <f>总表!H8</f>
        <v>0</v>
      </c>
    </row>
    <row r="5" hidden="1" spans="1:3">
      <c r="A5" t="str">
        <f>总表!C9</f>
        <v>吴爽</v>
      </c>
      <c r="B5">
        <f>总表!D9</f>
        <v>15256043524</v>
      </c>
      <c r="C5">
        <f>总表!H9</f>
        <v>0</v>
      </c>
    </row>
    <row r="6" hidden="1" spans="1:3">
      <c r="A6" t="str">
        <f>总表!C10</f>
        <v>曹新农</v>
      </c>
      <c r="B6">
        <f>总表!D10</f>
        <v>17375030997</v>
      </c>
      <c r="C6">
        <f>总表!H10</f>
        <v>0</v>
      </c>
    </row>
    <row r="7" spans="1:2">
      <c r="A7" t="str">
        <f>总表!C11</f>
        <v>高国超</v>
      </c>
      <c r="B7">
        <f>总表!D11</f>
        <v>18656560714</v>
      </c>
    </row>
    <row r="8" spans="1:2">
      <c r="A8" t="str">
        <f>总表!C12</f>
        <v>李祖强</v>
      </c>
      <c r="B8">
        <f>总表!D12</f>
        <v>14795796911</v>
      </c>
    </row>
    <row r="9" spans="1:2">
      <c r="A9" t="str">
        <f>总表!C13</f>
        <v>黄健</v>
      </c>
      <c r="B9">
        <f>总表!D13</f>
        <v>18175050229</v>
      </c>
    </row>
    <row r="10" spans="1:2">
      <c r="A10" t="str">
        <f>总表!C14</f>
        <v>马开聪</v>
      </c>
      <c r="B10">
        <f>总表!D14</f>
        <v>17305690482</v>
      </c>
    </row>
    <row r="11" spans="1:2">
      <c r="A11" t="str">
        <f>总表!C15</f>
        <v>周清</v>
      </c>
      <c r="B11">
        <f>总表!D15</f>
        <v>17718150790</v>
      </c>
    </row>
    <row r="12" spans="1:2">
      <c r="A12" t="str">
        <f>总表!C16</f>
        <v>徐宁</v>
      </c>
      <c r="B12">
        <f>总表!D16</f>
        <v>17398388934</v>
      </c>
    </row>
    <row r="13" spans="1:2">
      <c r="A13" t="str">
        <f>总表!C17</f>
        <v>彭坤</v>
      </c>
      <c r="B13">
        <f>总表!D17</f>
        <v>17355058995</v>
      </c>
    </row>
    <row r="14" hidden="1" spans="1:3">
      <c r="A14" t="str">
        <f>总表!C18</f>
        <v>杨民</v>
      </c>
      <c r="B14">
        <f>总表!D18</f>
        <v>18709869278</v>
      </c>
      <c r="C14">
        <f>总表!H18</f>
        <v>0</v>
      </c>
    </row>
    <row r="15" hidden="1" spans="1:3">
      <c r="A15" t="str">
        <f>总表!C19</f>
        <v>娄凤玲</v>
      </c>
      <c r="B15">
        <f>总表!D19</f>
        <v>17605500947</v>
      </c>
      <c r="C15">
        <f>总表!H19</f>
        <v>0</v>
      </c>
    </row>
    <row r="16" hidden="1" spans="1:3">
      <c r="A16" t="str">
        <f>总表!C20</f>
        <v>徐国栋</v>
      </c>
      <c r="B16">
        <f>总表!D20</f>
        <v>18355608598</v>
      </c>
      <c r="C16">
        <f>总表!H20</f>
        <v>0</v>
      </c>
    </row>
    <row r="17" hidden="1" spans="1:3">
      <c r="A17" t="str">
        <f>总表!C21</f>
        <v>夏海燕</v>
      </c>
      <c r="B17">
        <f>总表!D21</f>
        <v>13956052771</v>
      </c>
      <c r="C17">
        <f>总表!H21</f>
        <v>0</v>
      </c>
    </row>
    <row r="18" hidden="1" spans="1:3">
      <c r="A18" t="str">
        <f>总表!C22</f>
        <v>邢炜</v>
      </c>
      <c r="B18">
        <f>总表!D22</f>
        <v>15856972979</v>
      </c>
      <c r="C18">
        <f>总表!H22</f>
        <v>0</v>
      </c>
    </row>
    <row r="19" spans="1:2">
      <c r="A19" t="str">
        <f>总表!C23</f>
        <v>单云辉</v>
      </c>
      <c r="B19">
        <f>总表!D23</f>
        <v>15056071677</v>
      </c>
    </row>
    <row r="20" hidden="1" spans="1:3">
      <c r="A20" t="str">
        <f>总表!C24</f>
        <v>周瑜</v>
      </c>
      <c r="B20">
        <f>总表!D24</f>
        <v>13625653054</v>
      </c>
      <c r="C20">
        <f>总表!H24</f>
        <v>0</v>
      </c>
    </row>
    <row r="21" hidden="1" spans="1:3">
      <c r="A21" t="str">
        <f>总表!C25</f>
        <v>黄旭东</v>
      </c>
      <c r="B21">
        <f>总表!D25</f>
        <v>17305699053</v>
      </c>
      <c r="C21">
        <f>总表!H25</f>
        <v>0</v>
      </c>
    </row>
    <row r="22" hidden="1" spans="1:3">
      <c r="A22" t="str">
        <f>总表!C26</f>
        <v>丁金辉</v>
      </c>
      <c r="B22">
        <f>总表!D26</f>
        <v>18297980586</v>
      </c>
      <c r="C22">
        <f>总表!H26</f>
        <v>0</v>
      </c>
    </row>
    <row r="23" spans="1:2">
      <c r="A23" t="str">
        <f>总表!C27</f>
        <v>巩战宇</v>
      </c>
      <c r="B23">
        <f>总表!D27</f>
        <v>17398389770</v>
      </c>
    </row>
    <row r="24" spans="1:2">
      <c r="A24" t="str">
        <f>总表!C28</f>
        <v>李炜</v>
      </c>
      <c r="B24">
        <f>总表!D28</f>
        <v>17398389682</v>
      </c>
    </row>
    <row r="25" hidden="1" spans="1:3">
      <c r="A25" t="str">
        <f>总表!C29</f>
        <v>邓爱玉</v>
      </c>
      <c r="B25">
        <f>总表!D29</f>
        <v>15755323900</v>
      </c>
      <c r="C25">
        <f>总表!H29</f>
        <v>0</v>
      </c>
    </row>
    <row r="26" hidden="1" spans="1:3">
      <c r="A26" t="str">
        <f>总表!C30</f>
        <v>沈岩</v>
      </c>
      <c r="B26">
        <f>总表!D30</f>
        <v>17682167275</v>
      </c>
      <c r="C26">
        <f>总表!H30</f>
        <v>0</v>
      </c>
    </row>
    <row r="27" spans="1:2">
      <c r="A27" t="str">
        <f>总表!C31</f>
        <v>廖柳</v>
      </c>
      <c r="B27">
        <f>总表!D31</f>
        <v>15375163669</v>
      </c>
    </row>
    <row r="28" spans="1:2">
      <c r="A28" t="str">
        <f>总表!C32</f>
        <v>朱无梅</v>
      </c>
      <c r="B28">
        <f>总表!D32</f>
        <v>15855670418</v>
      </c>
    </row>
    <row r="29" spans="1:2">
      <c r="A29" t="str">
        <f>总表!C33</f>
        <v>李雅兰</v>
      </c>
      <c r="B29">
        <f>总表!D33</f>
        <v>15255546142</v>
      </c>
    </row>
    <row r="30" hidden="1" spans="1:3">
      <c r="A30" t="str">
        <f>总表!C34</f>
        <v>王旭</v>
      </c>
      <c r="B30">
        <f>总表!D34</f>
        <v>17344055779</v>
      </c>
      <c r="C30">
        <f>总表!H34</f>
        <v>0</v>
      </c>
    </row>
    <row r="31" spans="1:2">
      <c r="A31" t="str">
        <f>总表!C35</f>
        <v>姚日炀</v>
      </c>
      <c r="B31">
        <f>总表!D35</f>
        <v>15802150598</v>
      </c>
    </row>
    <row r="32" hidden="1" spans="1:3">
      <c r="A32" t="str">
        <f>总表!C36</f>
        <v>张慧</v>
      </c>
      <c r="B32">
        <f>总表!D36</f>
        <v>17855512017</v>
      </c>
      <c r="C32">
        <f>总表!H36</f>
        <v>0</v>
      </c>
    </row>
    <row r="33" spans="1:2">
      <c r="A33" t="str">
        <f>总表!C37</f>
        <v>张强</v>
      </c>
      <c r="B33">
        <f>总表!D37</f>
        <v>13695656048</v>
      </c>
    </row>
    <row r="34" spans="1:2">
      <c r="A34" t="str">
        <f>总表!C38</f>
        <v>陈刚</v>
      </c>
      <c r="B34">
        <f>总表!D38</f>
        <v>17855106937</v>
      </c>
    </row>
    <row r="35" hidden="1" spans="1:3">
      <c r="A35" t="str">
        <f>总表!C39</f>
        <v>丁思佳</v>
      </c>
      <c r="B35">
        <f>总表!D39</f>
        <v>15215622592</v>
      </c>
      <c r="C35">
        <f>总表!H39</f>
        <v>0</v>
      </c>
    </row>
  </sheetData>
  <autoFilter ref="A1:C3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20" sqref="B20"/>
    </sheetView>
  </sheetViews>
  <sheetFormatPr defaultColWidth="9" defaultRowHeight="13.5" outlineLevelCol="1"/>
  <sheetData>
    <row r="1" spans="1:2">
      <c r="A1" t="s">
        <v>134</v>
      </c>
      <c r="B1" t="s">
        <v>135</v>
      </c>
    </row>
    <row r="2" spans="1:2">
      <c r="A2" t="s">
        <v>14</v>
      </c>
      <c r="B2">
        <v>17</v>
      </c>
    </row>
    <row r="3" spans="1:2">
      <c r="A3" t="s">
        <v>15</v>
      </c>
      <c r="B3">
        <v>9</v>
      </c>
    </row>
    <row r="4" spans="1:2">
      <c r="A4" t="s">
        <v>16</v>
      </c>
      <c r="B4">
        <v>30</v>
      </c>
    </row>
    <row r="5" spans="1:2">
      <c r="A5" t="s">
        <v>17</v>
      </c>
      <c r="B5">
        <v>2</v>
      </c>
    </row>
    <row r="6" spans="1:2">
      <c r="A6" t="s">
        <v>18</v>
      </c>
      <c r="B6">
        <v>21</v>
      </c>
    </row>
    <row r="7" spans="1:2">
      <c r="A7" t="s">
        <v>19</v>
      </c>
      <c r="B7">
        <v>12</v>
      </c>
    </row>
    <row r="8" spans="1:2">
      <c r="A8" t="s">
        <v>20</v>
      </c>
      <c r="B8">
        <v>14</v>
      </c>
    </row>
    <row r="9" spans="1:2">
      <c r="A9" t="s">
        <v>21</v>
      </c>
      <c r="B9">
        <v>18</v>
      </c>
    </row>
    <row r="10" spans="1:2">
      <c r="A10" t="s">
        <v>22</v>
      </c>
      <c r="B10">
        <v>25</v>
      </c>
    </row>
    <row r="11" spans="1:2">
      <c r="A11" t="s">
        <v>23</v>
      </c>
      <c r="B11">
        <v>6</v>
      </c>
    </row>
    <row r="12" spans="1:2">
      <c r="A12" t="s">
        <v>24</v>
      </c>
      <c r="B12">
        <v>32</v>
      </c>
    </row>
    <row r="13" spans="1:2">
      <c r="A13" t="s">
        <v>25</v>
      </c>
      <c r="B13">
        <v>15</v>
      </c>
    </row>
    <row r="14" spans="1:2">
      <c r="A14" t="s">
        <v>26</v>
      </c>
      <c r="B14">
        <v>19</v>
      </c>
    </row>
    <row r="15" spans="1:2">
      <c r="A15" t="s">
        <v>27</v>
      </c>
      <c r="B15">
        <v>13</v>
      </c>
    </row>
    <row r="16" spans="1:2">
      <c r="A16" t="s">
        <v>28</v>
      </c>
      <c r="B16">
        <v>13</v>
      </c>
    </row>
    <row r="17" spans="1:2">
      <c r="A17" t="s">
        <v>29</v>
      </c>
      <c r="B17">
        <v>5</v>
      </c>
    </row>
    <row r="18" spans="1:2">
      <c r="A18" t="s">
        <v>30</v>
      </c>
      <c r="B18">
        <v>10</v>
      </c>
    </row>
    <row r="19" spans="1:2">
      <c r="A19" t="s">
        <v>31</v>
      </c>
      <c r="B19">
        <v>22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5"/>
  <sheetViews>
    <sheetView workbookViewId="0">
      <selection activeCell="D1" sqref="D$1:D$1048576"/>
    </sheetView>
  </sheetViews>
  <sheetFormatPr defaultColWidth="9" defaultRowHeight="13.5" outlineLevelCol="3"/>
  <cols>
    <col min="2" max="2" width="12.625"/>
  </cols>
  <sheetData>
    <row r="1" spans="1:3">
      <c r="A1" t="s">
        <v>3</v>
      </c>
      <c r="B1" t="s">
        <v>132</v>
      </c>
      <c r="C1" t="s">
        <v>34</v>
      </c>
    </row>
    <row r="2" hidden="1" spans="1:4">
      <c r="A2" t="str">
        <f>总表!C6</f>
        <v>陶良晨</v>
      </c>
      <c r="B2">
        <f>总表!D6</f>
        <v>17756089855</v>
      </c>
      <c r="C2">
        <f>总表!J6</f>
        <v>0</v>
      </c>
      <c r="D2">
        <f>总表!I6</f>
        <v>0</v>
      </c>
    </row>
    <row r="3" hidden="1" spans="1:4">
      <c r="A3" t="str">
        <f>总表!C7</f>
        <v>杨阳</v>
      </c>
      <c r="B3">
        <f>总表!D7</f>
        <v>13966859039</v>
      </c>
      <c r="C3">
        <f>总表!J7</f>
        <v>0</v>
      </c>
      <c r="D3">
        <f>总表!I7</f>
        <v>0</v>
      </c>
    </row>
    <row r="4" hidden="1" spans="1:4">
      <c r="A4" t="str">
        <f>总表!C8</f>
        <v>袁超</v>
      </c>
      <c r="B4">
        <f>总表!D8</f>
        <v>17344057216</v>
      </c>
      <c r="C4">
        <f>总表!J8</f>
        <v>0</v>
      </c>
      <c r="D4">
        <f>总表!I8</f>
        <v>0</v>
      </c>
    </row>
    <row r="5" spans="1:3">
      <c r="A5" t="str">
        <f>总表!C9</f>
        <v>吴爽</v>
      </c>
      <c r="B5">
        <f>总表!D9</f>
        <v>15256043524</v>
      </c>
      <c r="C5">
        <f>总表!J9</f>
        <v>805380</v>
      </c>
    </row>
    <row r="6" hidden="1" spans="1:4">
      <c r="A6" t="str">
        <f>总表!C10</f>
        <v>曹新农</v>
      </c>
      <c r="B6">
        <f>总表!D10</f>
        <v>17375030997</v>
      </c>
      <c r="C6">
        <f>总表!J10</f>
        <v>0</v>
      </c>
      <c r="D6">
        <f>总表!I10</f>
        <v>0</v>
      </c>
    </row>
    <row r="7" hidden="1" spans="1:4">
      <c r="A7" t="str">
        <f>总表!C11</f>
        <v>高国超</v>
      </c>
      <c r="B7">
        <f>总表!D11</f>
        <v>18656560714</v>
      </c>
      <c r="C7">
        <f>总表!J11</f>
        <v>0</v>
      </c>
      <c r="D7">
        <f>总表!I11</f>
        <v>0</v>
      </c>
    </row>
    <row r="8" spans="1:3">
      <c r="A8" t="str">
        <f>总表!C12</f>
        <v>李祖强</v>
      </c>
      <c r="B8">
        <f>总表!D12</f>
        <v>14795796911</v>
      </c>
      <c r="C8">
        <f>总表!J12</f>
        <v>805075</v>
      </c>
    </row>
    <row r="9" spans="1:3">
      <c r="A9" t="str">
        <f>总表!C13</f>
        <v>黄健</v>
      </c>
      <c r="B9">
        <f>总表!D13</f>
        <v>18175050229</v>
      </c>
      <c r="C9">
        <f>总表!J13</f>
        <v>805513</v>
      </c>
    </row>
    <row r="10" hidden="1" spans="1:4">
      <c r="A10" t="str">
        <f>总表!C14</f>
        <v>马开聪</v>
      </c>
      <c r="B10">
        <f>总表!D14</f>
        <v>17305690482</v>
      </c>
      <c r="C10">
        <f>总表!J14</f>
        <v>0</v>
      </c>
      <c r="D10">
        <f>总表!I14</f>
        <v>0</v>
      </c>
    </row>
    <row r="11" spans="1:3">
      <c r="A11" t="str">
        <f>总表!C15</f>
        <v>周清</v>
      </c>
      <c r="B11">
        <f>总表!D15</f>
        <v>17718150790</v>
      </c>
      <c r="C11">
        <f>总表!J15</f>
        <v>806172</v>
      </c>
    </row>
    <row r="12" spans="1:3">
      <c r="A12" t="str">
        <f>总表!C16</f>
        <v>徐宁</v>
      </c>
      <c r="B12">
        <f>总表!D16</f>
        <v>17398388934</v>
      </c>
      <c r="C12">
        <f>总表!J16</f>
        <v>801835</v>
      </c>
    </row>
    <row r="13" hidden="1" spans="1:4">
      <c r="A13" t="str">
        <f>总表!C17</f>
        <v>彭坤</v>
      </c>
      <c r="B13">
        <f>总表!D17</f>
        <v>17355058995</v>
      </c>
      <c r="C13">
        <f>总表!J17</f>
        <v>0</v>
      </c>
      <c r="D13">
        <f>总表!I17</f>
        <v>0</v>
      </c>
    </row>
    <row r="14" hidden="1" spans="1:4">
      <c r="A14" t="str">
        <f>总表!C18</f>
        <v>杨民</v>
      </c>
      <c r="B14">
        <f>总表!D18</f>
        <v>18709869278</v>
      </c>
      <c r="C14">
        <f>总表!J18</f>
        <v>0</v>
      </c>
      <c r="D14">
        <f>总表!I18</f>
        <v>0</v>
      </c>
    </row>
    <row r="15" hidden="1" spans="1:4">
      <c r="A15" t="str">
        <f>总表!C19</f>
        <v>娄凤玲</v>
      </c>
      <c r="B15">
        <f>总表!D19</f>
        <v>17605500947</v>
      </c>
      <c r="C15">
        <f>总表!J19</f>
        <v>0</v>
      </c>
      <c r="D15">
        <f>总表!I19</f>
        <v>0</v>
      </c>
    </row>
    <row r="16" hidden="1" spans="1:4">
      <c r="A16" t="str">
        <f>总表!C20</f>
        <v>徐国栋</v>
      </c>
      <c r="B16">
        <f>总表!D20</f>
        <v>18355608598</v>
      </c>
      <c r="C16">
        <f>总表!J20</f>
        <v>0</v>
      </c>
      <c r="D16">
        <f>总表!I20</f>
        <v>0</v>
      </c>
    </row>
    <row r="17" hidden="1" spans="1:4">
      <c r="A17" t="str">
        <f>总表!C21</f>
        <v>夏海燕</v>
      </c>
      <c r="B17">
        <f>总表!D21</f>
        <v>13956052771</v>
      </c>
      <c r="C17">
        <f>总表!J21</f>
        <v>0</v>
      </c>
      <c r="D17">
        <f>总表!I21</f>
        <v>0</v>
      </c>
    </row>
    <row r="18" hidden="1" spans="1:4">
      <c r="A18" t="str">
        <f>总表!C22</f>
        <v>邢炜</v>
      </c>
      <c r="B18">
        <f>总表!D22</f>
        <v>15856972979</v>
      </c>
      <c r="C18">
        <f>总表!J22</f>
        <v>0</v>
      </c>
      <c r="D18">
        <f>总表!I22</f>
        <v>0</v>
      </c>
    </row>
    <row r="19" hidden="1" spans="1:4">
      <c r="A19" t="str">
        <f>总表!C23</f>
        <v>单云辉</v>
      </c>
      <c r="B19">
        <f>总表!D23</f>
        <v>15056071677</v>
      </c>
      <c r="C19">
        <f>总表!J23</f>
        <v>0</v>
      </c>
      <c r="D19">
        <f>总表!I23</f>
        <v>0</v>
      </c>
    </row>
    <row r="20" hidden="1" spans="1:4">
      <c r="A20" t="str">
        <f>总表!C24</f>
        <v>周瑜</v>
      </c>
      <c r="B20">
        <f>总表!D24</f>
        <v>13625653054</v>
      </c>
      <c r="C20">
        <f>总表!J24</f>
        <v>0</v>
      </c>
      <c r="D20">
        <f>总表!I24</f>
        <v>0</v>
      </c>
    </row>
    <row r="21" hidden="1" spans="1:4">
      <c r="A21" t="str">
        <f>总表!C25</f>
        <v>黄旭东</v>
      </c>
      <c r="B21">
        <f>总表!D25</f>
        <v>17305699053</v>
      </c>
      <c r="C21">
        <f>总表!J25</f>
        <v>0</v>
      </c>
      <c r="D21">
        <f>总表!I25</f>
        <v>0</v>
      </c>
    </row>
    <row r="22" hidden="1" spans="1:4">
      <c r="A22" t="str">
        <f>总表!C26</f>
        <v>丁金辉</v>
      </c>
      <c r="B22">
        <f>总表!D26</f>
        <v>18297980586</v>
      </c>
      <c r="C22">
        <f>总表!J26</f>
        <v>0</v>
      </c>
      <c r="D22">
        <f>总表!I26</f>
        <v>0</v>
      </c>
    </row>
    <row r="23" hidden="1" spans="1:4">
      <c r="A23" t="str">
        <f>总表!C27</f>
        <v>巩战宇</v>
      </c>
      <c r="B23">
        <f>总表!D27</f>
        <v>17398389770</v>
      </c>
      <c r="C23">
        <f>总表!J27</f>
        <v>0</v>
      </c>
      <c r="D23">
        <f>总表!I27</f>
        <v>0</v>
      </c>
    </row>
    <row r="24" spans="1:3">
      <c r="A24" t="str">
        <f>总表!C28</f>
        <v>李炜</v>
      </c>
      <c r="B24">
        <f>总表!D28</f>
        <v>17398389682</v>
      </c>
      <c r="C24">
        <f>总表!J28</f>
        <v>805737</v>
      </c>
    </row>
    <row r="25" spans="1:3">
      <c r="A25" t="str">
        <f>总表!C29</f>
        <v>邓爱玉</v>
      </c>
      <c r="B25">
        <f>总表!D29</f>
        <v>15755323900</v>
      </c>
      <c r="C25">
        <f>总表!J29</f>
        <v>806180</v>
      </c>
    </row>
    <row r="26" hidden="1" spans="1:4">
      <c r="A26" t="str">
        <f>总表!C30</f>
        <v>沈岩</v>
      </c>
      <c r="B26">
        <f>总表!D30</f>
        <v>17682167275</v>
      </c>
      <c r="C26">
        <f>总表!J30</f>
        <v>0</v>
      </c>
      <c r="D26">
        <f>总表!I30</f>
        <v>0</v>
      </c>
    </row>
    <row r="27" hidden="1" spans="1:4">
      <c r="A27" t="str">
        <f>总表!C31</f>
        <v>廖柳</v>
      </c>
      <c r="B27">
        <f>总表!D31</f>
        <v>15375163669</v>
      </c>
      <c r="C27">
        <f>总表!J31</f>
        <v>0</v>
      </c>
      <c r="D27">
        <f>总表!I31</f>
        <v>0</v>
      </c>
    </row>
    <row r="28" spans="1:3">
      <c r="A28" t="str">
        <f>总表!C32</f>
        <v>朱无梅</v>
      </c>
      <c r="B28">
        <f>总表!D32</f>
        <v>15855670418</v>
      </c>
      <c r="C28">
        <f>总表!J32</f>
        <v>805828</v>
      </c>
    </row>
    <row r="29" hidden="1" spans="1:4">
      <c r="A29" t="str">
        <f>总表!C33</f>
        <v>李雅兰</v>
      </c>
      <c r="B29">
        <f>总表!D33</f>
        <v>15255546142</v>
      </c>
      <c r="C29">
        <f>总表!J33</f>
        <v>0</v>
      </c>
      <c r="D29">
        <f>总表!I33</f>
        <v>0</v>
      </c>
    </row>
    <row r="30" hidden="1" spans="1:4">
      <c r="A30" t="str">
        <f>总表!C34</f>
        <v>王旭</v>
      </c>
      <c r="B30">
        <f>总表!D34</f>
        <v>17344055779</v>
      </c>
      <c r="C30">
        <f>总表!J34</f>
        <v>0</v>
      </c>
      <c r="D30">
        <f>总表!I34</f>
        <v>0</v>
      </c>
    </row>
    <row r="31" hidden="1" spans="1:4">
      <c r="A31" t="str">
        <f>总表!C35</f>
        <v>姚日炀</v>
      </c>
      <c r="B31">
        <f>总表!D35</f>
        <v>15802150598</v>
      </c>
      <c r="C31">
        <f>总表!J35</f>
        <v>0</v>
      </c>
      <c r="D31">
        <f>总表!I35</f>
        <v>0</v>
      </c>
    </row>
    <row r="32" hidden="1" spans="1:4">
      <c r="A32" t="str">
        <f>总表!C36</f>
        <v>张慧</v>
      </c>
      <c r="B32">
        <f>总表!D36</f>
        <v>17855512017</v>
      </c>
      <c r="C32">
        <f>总表!J36</f>
        <v>0</v>
      </c>
      <c r="D32">
        <f>总表!I36</f>
        <v>0</v>
      </c>
    </row>
    <row r="33" ht="14" hidden="1" customHeight="1" spans="1:4">
      <c r="A33" t="str">
        <f>总表!C37</f>
        <v>张强</v>
      </c>
      <c r="B33">
        <f>总表!D37</f>
        <v>13695656048</v>
      </c>
      <c r="C33">
        <f>总表!J37</f>
        <v>0</v>
      </c>
      <c r="D33">
        <f>总表!I37</f>
        <v>0</v>
      </c>
    </row>
    <row r="34" ht="14" customHeight="1" spans="1:3">
      <c r="A34" t="str">
        <f>总表!C38</f>
        <v>陈刚</v>
      </c>
      <c r="B34">
        <f>总表!D38</f>
        <v>17855106937</v>
      </c>
      <c r="C34">
        <f>总表!J38</f>
        <v>805463</v>
      </c>
    </row>
    <row r="35" hidden="1" spans="1:4">
      <c r="A35" t="str">
        <f>总表!C39</f>
        <v>丁思佳</v>
      </c>
      <c r="B35">
        <f>总表!D39</f>
        <v>15215622592</v>
      </c>
      <c r="C35">
        <f>总表!J39</f>
        <v>0</v>
      </c>
      <c r="D35">
        <f>总表!I39</f>
        <v>0</v>
      </c>
    </row>
  </sheetData>
  <autoFilter ref="A1:D35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35"/>
  <sheetViews>
    <sheetView workbookViewId="0">
      <selection activeCell="B12" sqref="B12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132</v>
      </c>
    </row>
    <row r="2" spans="1:2">
      <c r="A2" t="str">
        <f>总表!C6</f>
        <v>陶良晨</v>
      </c>
      <c r="B2">
        <f>总表!D6</f>
        <v>17756089855</v>
      </c>
    </row>
    <row r="3" spans="1:2">
      <c r="A3" t="str">
        <f>总表!C7</f>
        <v>杨阳</v>
      </c>
      <c r="B3">
        <f>总表!D7</f>
        <v>13966859039</v>
      </c>
    </row>
    <row r="4" spans="1:2">
      <c r="A4" t="str">
        <f>总表!C8</f>
        <v>袁超</v>
      </c>
      <c r="B4">
        <f>总表!D8</f>
        <v>17344057216</v>
      </c>
    </row>
    <row r="5" spans="1:2">
      <c r="A5" t="str">
        <f>总表!C9</f>
        <v>吴爽</v>
      </c>
      <c r="B5">
        <f>总表!D9</f>
        <v>15256043524</v>
      </c>
    </row>
    <row r="6" spans="1:2">
      <c r="A6" t="str">
        <f>总表!C10</f>
        <v>曹新农</v>
      </c>
      <c r="B6">
        <f>总表!D10</f>
        <v>17375030997</v>
      </c>
    </row>
    <row r="7" spans="1:2">
      <c r="A7" t="str">
        <f>总表!C11</f>
        <v>高国超</v>
      </c>
      <c r="B7">
        <f>总表!D11</f>
        <v>18656560714</v>
      </c>
    </row>
    <row r="8" spans="1:2">
      <c r="A8" t="str">
        <f>总表!C12</f>
        <v>李祖强</v>
      </c>
      <c r="B8">
        <f>总表!D12</f>
        <v>14795796911</v>
      </c>
    </row>
    <row r="9" spans="1:2">
      <c r="A9" t="str">
        <f>总表!C13</f>
        <v>黄健</v>
      </c>
      <c r="B9">
        <f>总表!D13</f>
        <v>18175050229</v>
      </c>
    </row>
    <row r="10" hidden="1" spans="1:3">
      <c r="A10" t="str">
        <f>总表!C14</f>
        <v>马开聪</v>
      </c>
      <c r="B10">
        <f>总表!D14</f>
        <v>17305690482</v>
      </c>
      <c r="C10">
        <f>总表!K14</f>
        <v>0</v>
      </c>
    </row>
    <row r="11" spans="1:2">
      <c r="A11" t="str">
        <f>总表!C15</f>
        <v>周清</v>
      </c>
      <c r="B11">
        <f>总表!D15</f>
        <v>17718150790</v>
      </c>
    </row>
    <row r="12" spans="1:2">
      <c r="A12" t="str">
        <f>总表!C16</f>
        <v>徐宁</v>
      </c>
      <c r="B12">
        <v>18955963378</v>
      </c>
    </row>
    <row r="13" spans="1:2">
      <c r="A13" t="str">
        <f>总表!C17</f>
        <v>彭坤</v>
      </c>
      <c r="B13">
        <f>总表!D17</f>
        <v>17355058995</v>
      </c>
    </row>
    <row r="14" spans="1:2">
      <c r="A14" t="str">
        <f>总表!C18</f>
        <v>杨民</v>
      </c>
      <c r="B14">
        <f>总表!D18</f>
        <v>18709869278</v>
      </c>
    </row>
    <row r="15" hidden="1" spans="1:3">
      <c r="A15" t="str">
        <f>总表!C19</f>
        <v>娄凤玲</v>
      </c>
      <c r="B15">
        <f>总表!D19</f>
        <v>17605500947</v>
      </c>
      <c r="C15">
        <f>总表!K19</f>
        <v>0</v>
      </c>
    </row>
    <row r="16" spans="1:2">
      <c r="A16" t="str">
        <f>总表!C20</f>
        <v>徐国栋</v>
      </c>
      <c r="B16">
        <f>总表!D20</f>
        <v>18355608598</v>
      </c>
    </row>
    <row r="17" spans="1:2">
      <c r="A17" t="str">
        <f>总表!C21</f>
        <v>夏海燕</v>
      </c>
      <c r="B17">
        <f>总表!D21</f>
        <v>13956052771</v>
      </c>
    </row>
    <row r="18" hidden="1" spans="1:3">
      <c r="A18" t="str">
        <f>总表!C22</f>
        <v>邢炜</v>
      </c>
      <c r="B18">
        <f>总表!D22</f>
        <v>15856972979</v>
      </c>
      <c r="C18">
        <f>总表!K22</f>
        <v>0</v>
      </c>
    </row>
    <row r="19" hidden="1" spans="1:3">
      <c r="A19" t="str">
        <f>总表!C23</f>
        <v>单云辉</v>
      </c>
      <c r="B19">
        <f>总表!D23</f>
        <v>15056071677</v>
      </c>
      <c r="C19">
        <f>总表!K23</f>
        <v>0</v>
      </c>
    </row>
    <row r="20" spans="1:2">
      <c r="A20" t="str">
        <f>总表!C24</f>
        <v>周瑜</v>
      </c>
      <c r="B20">
        <f>总表!D24</f>
        <v>13625653054</v>
      </c>
    </row>
    <row r="21" spans="1:2">
      <c r="A21" t="str">
        <f>总表!C25</f>
        <v>黄旭东</v>
      </c>
      <c r="B21">
        <f>总表!D25</f>
        <v>17305699053</v>
      </c>
    </row>
    <row r="22" spans="1:2">
      <c r="A22" t="str">
        <f>总表!C26</f>
        <v>丁金辉</v>
      </c>
      <c r="B22">
        <f>总表!D26</f>
        <v>18297980586</v>
      </c>
    </row>
    <row r="23" spans="1:2">
      <c r="A23" t="str">
        <f>总表!C27</f>
        <v>巩战宇</v>
      </c>
      <c r="B23">
        <f>总表!D27</f>
        <v>17398389770</v>
      </c>
    </row>
    <row r="24" spans="1:2">
      <c r="A24" t="str">
        <f>总表!C28</f>
        <v>李炜</v>
      </c>
      <c r="B24">
        <f>总表!D28</f>
        <v>17398389682</v>
      </c>
    </row>
    <row r="25" spans="1:2">
      <c r="A25" t="str">
        <f>总表!C29</f>
        <v>邓爱玉</v>
      </c>
      <c r="B25">
        <f>总表!D29</f>
        <v>15755323900</v>
      </c>
    </row>
    <row r="26" spans="1:2">
      <c r="A26" t="str">
        <f>总表!C30</f>
        <v>沈岩</v>
      </c>
      <c r="B26">
        <f>总表!D30</f>
        <v>17682167275</v>
      </c>
    </row>
    <row r="27" spans="1:2">
      <c r="A27" t="str">
        <f>总表!C31</f>
        <v>廖柳</v>
      </c>
      <c r="B27">
        <f>总表!D31</f>
        <v>15375163669</v>
      </c>
    </row>
    <row r="28" spans="1:2">
      <c r="A28" t="str">
        <f>总表!C32</f>
        <v>朱无梅</v>
      </c>
      <c r="B28">
        <f>总表!D32</f>
        <v>15855670418</v>
      </c>
    </row>
    <row r="29" spans="1:2">
      <c r="A29" t="str">
        <f>总表!C33</f>
        <v>李雅兰</v>
      </c>
      <c r="B29">
        <f>总表!D33</f>
        <v>15255546142</v>
      </c>
    </row>
    <row r="30" spans="1:2">
      <c r="A30" t="str">
        <f>总表!C34</f>
        <v>王旭</v>
      </c>
      <c r="B30">
        <f>总表!D34</f>
        <v>17344055779</v>
      </c>
    </row>
    <row r="31" spans="1:2">
      <c r="A31" t="str">
        <f>总表!C35</f>
        <v>姚日炀</v>
      </c>
      <c r="B31">
        <f>总表!D35</f>
        <v>15802150598</v>
      </c>
    </row>
    <row r="32" spans="1:2">
      <c r="A32" t="str">
        <f>总表!C36</f>
        <v>张慧</v>
      </c>
      <c r="B32">
        <f>总表!D36</f>
        <v>17855512017</v>
      </c>
    </row>
    <row r="33" spans="1:2">
      <c r="A33" t="str">
        <f>总表!C37</f>
        <v>张强</v>
      </c>
      <c r="B33">
        <f>总表!D37</f>
        <v>13695656048</v>
      </c>
    </row>
    <row r="34" spans="1:2">
      <c r="A34" t="str">
        <f>总表!C38</f>
        <v>陈刚</v>
      </c>
      <c r="B34">
        <f>总表!D38</f>
        <v>17855106937</v>
      </c>
    </row>
    <row r="35" spans="1:2">
      <c r="A35" t="str">
        <f>总表!C39</f>
        <v>丁思佳</v>
      </c>
      <c r="B35">
        <f>总表!D39</f>
        <v>15215622592</v>
      </c>
    </row>
  </sheetData>
  <autoFilter ref="A1:C3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35"/>
  <sheetViews>
    <sheetView workbookViewId="0">
      <selection activeCell="C2" sqref="C2:C23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132</v>
      </c>
    </row>
    <row r="2" spans="1:2">
      <c r="A2" t="str">
        <f>总表!C6</f>
        <v>陶良晨</v>
      </c>
      <c r="B2">
        <f>总表!D6</f>
        <v>17756089855</v>
      </c>
    </row>
    <row r="3" hidden="1" spans="1:3">
      <c r="A3" t="str">
        <f>总表!C7</f>
        <v>杨阳</v>
      </c>
      <c r="B3">
        <f>总表!D7</f>
        <v>13966859039</v>
      </c>
      <c r="C3">
        <f>总表!L7</f>
        <v>0</v>
      </c>
    </row>
    <row r="4" hidden="1" spans="1:3">
      <c r="A4" t="str">
        <f>总表!C8</f>
        <v>袁超</v>
      </c>
      <c r="B4">
        <f>总表!D8</f>
        <v>17344057216</v>
      </c>
      <c r="C4">
        <f>总表!L8</f>
        <v>0</v>
      </c>
    </row>
    <row r="5" hidden="1" spans="1:3">
      <c r="A5" t="str">
        <f>总表!C9</f>
        <v>吴爽</v>
      </c>
      <c r="B5">
        <f>总表!D9</f>
        <v>15256043524</v>
      </c>
      <c r="C5">
        <f>总表!L9</f>
        <v>0</v>
      </c>
    </row>
    <row r="6" hidden="1" spans="1:3">
      <c r="A6" t="str">
        <f>总表!C10</f>
        <v>曹新农</v>
      </c>
      <c r="B6">
        <f>总表!D10</f>
        <v>17375030997</v>
      </c>
      <c r="C6">
        <f>总表!L10</f>
        <v>0</v>
      </c>
    </row>
    <row r="7" hidden="1" spans="1:3">
      <c r="A7" t="str">
        <f>总表!C11</f>
        <v>高国超</v>
      </c>
      <c r="B7">
        <f>总表!D11</f>
        <v>18656560714</v>
      </c>
      <c r="C7">
        <f>总表!L11</f>
        <v>0</v>
      </c>
    </row>
    <row r="8" hidden="1" spans="1:3">
      <c r="A8" t="str">
        <f>总表!C12</f>
        <v>李祖强</v>
      </c>
      <c r="B8">
        <f>总表!D12</f>
        <v>14795796911</v>
      </c>
      <c r="C8">
        <f>总表!L12</f>
        <v>0</v>
      </c>
    </row>
    <row r="9" hidden="1" spans="1:3">
      <c r="A9" t="str">
        <f>总表!C13</f>
        <v>黄健</v>
      </c>
      <c r="B9">
        <f>总表!D13</f>
        <v>18175050229</v>
      </c>
      <c r="C9">
        <f>总表!L13</f>
        <v>0</v>
      </c>
    </row>
    <row r="10" hidden="1" spans="1:3">
      <c r="A10" t="str">
        <f>总表!C14</f>
        <v>马开聪</v>
      </c>
      <c r="B10">
        <f>总表!D14</f>
        <v>17305690482</v>
      </c>
      <c r="C10">
        <f>总表!L14</f>
        <v>0</v>
      </c>
    </row>
    <row r="11" hidden="1" spans="1:3">
      <c r="A11" t="str">
        <f>总表!C15</f>
        <v>周清</v>
      </c>
      <c r="B11">
        <f>总表!D15</f>
        <v>17718150790</v>
      </c>
      <c r="C11">
        <f>总表!L15</f>
        <v>0</v>
      </c>
    </row>
    <row r="12" hidden="1" spans="1:3">
      <c r="A12" t="str">
        <f>总表!C16</f>
        <v>徐宁</v>
      </c>
      <c r="B12">
        <f>总表!D16</f>
        <v>17398388934</v>
      </c>
      <c r="C12">
        <f>总表!L16</f>
        <v>0</v>
      </c>
    </row>
    <row r="13" hidden="1" spans="1:3">
      <c r="A13" t="str">
        <f>总表!C17</f>
        <v>彭坤</v>
      </c>
      <c r="B13">
        <f>总表!D17</f>
        <v>17355058995</v>
      </c>
      <c r="C13">
        <f>总表!L17</f>
        <v>0</v>
      </c>
    </row>
    <row r="14" hidden="1" spans="1:3">
      <c r="A14" t="str">
        <f>总表!C18</f>
        <v>杨民</v>
      </c>
      <c r="B14">
        <f>总表!D18</f>
        <v>18709869278</v>
      </c>
      <c r="C14">
        <f>总表!L18</f>
        <v>0</v>
      </c>
    </row>
    <row r="15" hidden="1" spans="1:3">
      <c r="A15" t="str">
        <f>总表!C19</f>
        <v>娄凤玲</v>
      </c>
      <c r="B15">
        <f>总表!D19</f>
        <v>17605500947</v>
      </c>
      <c r="C15">
        <f>总表!L19</f>
        <v>0</v>
      </c>
    </row>
    <row r="16" hidden="1" spans="1:3">
      <c r="A16" t="str">
        <f>总表!C20</f>
        <v>徐国栋</v>
      </c>
      <c r="B16">
        <f>总表!D20</f>
        <v>18355608598</v>
      </c>
      <c r="C16">
        <f>总表!L20</f>
        <v>0</v>
      </c>
    </row>
    <row r="17" hidden="1" spans="1:3">
      <c r="A17" t="str">
        <f>总表!C21</f>
        <v>夏海燕</v>
      </c>
      <c r="B17">
        <f>总表!D21</f>
        <v>13956052771</v>
      </c>
      <c r="C17">
        <f>总表!L21</f>
        <v>0</v>
      </c>
    </row>
    <row r="18" hidden="1" spans="1:3">
      <c r="A18" t="str">
        <f>总表!C22</f>
        <v>邢炜</v>
      </c>
      <c r="B18">
        <f>总表!D22</f>
        <v>15856972979</v>
      </c>
      <c r="C18">
        <f>总表!L22</f>
        <v>0</v>
      </c>
    </row>
    <row r="19" hidden="1" spans="1:3">
      <c r="A19" t="str">
        <f>总表!C23</f>
        <v>单云辉</v>
      </c>
      <c r="B19">
        <f>总表!D23</f>
        <v>15056071677</v>
      </c>
      <c r="C19">
        <f>总表!L23</f>
        <v>0</v>
      </c>
    </row>
    <row r="20" hidden="1" spans="1:3">
      <c r="A20" t="str">
        <f>总表!C24</f>
        <v>周瑜</v>
      </c>
      <c r="B20">
        <f>总表!D24</f>
        <v>13625653054</v>
      </c>
      <c r="C20">
        <f>总表!L24</f>
        <v>0</v>
      </c>
    </row>
    <row r="21" hidden="1" spans="1:3">
      <c r="A21" t="str">
        <f>总表!C25</f>
        <v>黄旭东</v>
      </c>
      <c r="B21">
        <f>总表!D25</f>
        <v>17305699053</v>
      </c>
      <c r="C21">
        <f>总表!L25</f>
        <v>0</v>
      </c>
    </row>
    <row r="22" hidden="1" spans="1:3">
      <c r="A22" t="str">
        <f>总表!C26</f>
        <v>丁金辉</v>
      </c>
      <c r="B22">
        <f>总表!D26</f>
        <v>18297980586</v>
      </c>
      <c r="C22">
        <f>总表!L26</f>
        <v>0</v>
      </c>
    </row>
    <row r="23" spans="1:2">
      <c r="A23" t="str">
        <f>总表!C27</f>
        <v>巩战宇</v>
      </c>
      <c r="B23">
        <f>总表!D27</f>
        <v>17398389770</v>
      </c>
    </row>
    <row r="24" hidden="1" spans="1:3">
      <c r="A24" t="str">
        <f>总表!C28</f>
        <v>李炜</v>
      </c>
      <c r="B24">
        <f>总表!D28</f>
        <v>17398389682</v>
      </c>
      <c r="C24">
        <f>总表!L28</f>
        <v>0</v>
      </c>
    </row>
    <row r="25" hidden="1" spans="1:3">
      <c r="A25" t="str">
        <f>总表!C29</f>
        <v>邓爱玉</v>
      </c>
      <c r="B25">
        <f>总表!D29</f>
        <v>15755323900</v>
      </c>
      <c r="C25">
        <f>总表!L29</f>
        <v>0</v>
      </c>
    </row>
    <row r="26" hidden="1" spans="1:3">
      <c r="A26" t="str">
        <f>总表!C30</f>
        <v>沈岩</v>
      </c>
      <c r="B26">
        <f>总表!D30</f>
        <v>17682167275</v>
      </c>
      <c r="C26">
        <f>总表!L30</f>
        <v>0</v>
      </c>
    </row>
    <row r="27" hidden="1" spans="1:3">
      <c r="A27" t="str">
        <f>总表!C31</f>
        <v>廖柳</v>
      </c>
      <c r="B27">
        <f>总表!D31</f>
        <v>15375163669</v>
      </c>
      <c r="C27">
        <f>总表!L31</f>
        <v>0</v>
      </c>
    </row>
    <row r="28" hidden="1" spans="1:3">
      <c r="A28" t="str">
        <f>总表!C32</f>
        <v>朱无梅</v>
      </c>
      <c r="B28">
        <f>总表!D32</f>
        <v>15855670418</v>
      </c>
      <c r="C28">
        <f>总表!L32</f>
        <v>0</v>
      </c>
    </row>
    <row r="29" hidden="1" spans="1:3">
      <c r="A29" t="str">
        <f>总表!C33</f>
        <v>李雅兰</v>
      </c>
      <c r="B29">
        <f>总表!D33</f>
        <v>15255546142</v>
      </c>
      <c r="C29">
        <f>总表!L33</f>
        <v>0</v>
      </c>
    </row>
    <row r="30" hidden="1" spans="1:3">
      <c r="A30" t="str">
        <f>总表!C34</f>
        <v>王旭</v>
      </c>
      <c r="B30">
        <f>总表!D34</f>
        <v>17344055779</v>
      </c>
      <c r="C30">
        <f>总表!L34</f>
        <v>0</v>
      </c>
    </row>
    <row r="31" hidden="1" spans="1:3">
      <c r="A31" t="str">
        <f>总表!C35</f>
        <v>姚日炀</v>
      </c>
      <c r="B31">
        <f>总表!D35</f>
        <v>15802150598</v>
      </c>
      <c r="C31">
        <f>总表!L35</f>
        <v>0</v>
      </c>
    </row>
    <row r="32" hidden="1" spans="1:3">
      <c r="A32" t="str">
        <f>总表!C36</f>
        <v>张慧</v>
      </c>
      <c r="B32">
        <f>总表!D36</f>
        <v>17855512017</v>
      </c>
      <c r="C32">
        <f>总表!L36</f>
        <v>0</v>
      </c>
    </row>
    <row r="33" hidden="1" spans="1:3">
      <c r="A33" t="str">
        <f>总表!C37</f>
        <v>张强</v>
      </c>
      <c r="B33">
        <f>总表!D37</f>
        <v>13695656048</v>
      </c>
      <c r="C33">
        <f>总表!L37</f>
        <v>0</v>
      </c>
    </row>
    <row r="34" hidden="1" spans="1:3">
      <c r="A34" t="str">
        <f>总表!C38</f>
        <v>陈刚</v>
      </c>
      <c r="B34">
        <f>总表!D38</f>
        <v>17855106937</v>
      </c>
      <c r="C34">
        <f>总表!L38</f>
        <v>0</v>
      </c>
    </row>
    <row r="35" hidden="1" spans="1:3">
      <c r="A35" t="str">
        <f>总表!C39</f>
        <v>丁思佳</v>
      </c>
      <c r="B35">
        <f>总表!D39</f>
        <v>15215622592</v>
      </c>
      <c r="C35">
        <f>总表!L39</f>
        <v>0</v>
      </c>
    </row>
  </sheetData>
  <autoFilter ref="A1:C3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35"/>
  <sheetViews>
    <sheetView workbookViewId="0">
      <selection activeCell="C2" sqref="C2:C33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132</v>
      </c>
    </row>
    <row r="2" spans="1:2">
      <c r="A2" t="str">
        <f>总表!C6</f>
        <v>陶良晨</v>
      </c>
      <c r="B2">
        <f>总表!D6</f>
        <v>17756089855</v>
      </c>
    </row>
    <row r="3" spans="1:2">
      <c r="A3" t="str">
        <f>总表!C7</f>
        <v>杨阳</v>
      </c>
      <c r="B3">
        <f>总表!D7</f>
        <v>13966859039</v>
      </c>
    </row>
    <row r="4" hidden="1" spans="1:3">
      <c r="A4" t="str">
        <f>总表!C8</f>
        <v>袁超</v>
      </c>
      <c r="B4">
        <f>总表!D8</f>
        <v>17344057216</v>
      </c>
      <c r="C4">
        <f>总表!M8</f>
        <v>0</v>
      </c>
    </row>
    <row r="5" spans="1:2">
      <c r="A5" t="str">
        <f>总表!C9</f>
        <v>吴爽</v>
      </c>
      <c r="B5">
        <f>总表!D9</f>
        <v>15256043524</v>
      </c>
    </row>
    <row r="6" spans="1:2">
      <c r="A6" t="str">
        <f>总表!C10</f>
        <v>曹新农</v>
      </c>
      <c r="B6">
        <f>总表!D10</f>
        <v>17375030997</v>
      </c>
    </row>
    <row r="7" spans="1:2">
      <c r="A7" t="str">
        <f>总表!C11</f>
        <v>高国超</v>
      </c>
      <c r="B7">
        <f>总表!D11</f>
        <v>18656560714</v>
      </c>
    </row>
    <row r="8" spans="1:2">
      <c r="A8" t="str">
        <f>总表!C12</f>
        <v>李祖强</v>
      </c>
      <c r="B8">
        <f>总表!D12</f>
        <v>14795796911</v>
      </c>
    </row>
    <row r="9" spans="1:2">
      <c r="A9" t="str">
        <f>总表!C13</f>
        <v>黄健</v>
      </c>
      <c r="B9">
        <f>总表!D13</f>
        <v>18175050229</v>
      </c>
    </row>
    <row r="10" spans="1:2">
      <c r="A10" t="str">
        <f>总表!C14</f>
        <v>马开聪</v>
      </c>
      <c r="B10">
        <f>总表!D14</f>
        <v>17305690482</v>
      </c>
    </row>
    <row r="11" spans="1:2">
      <c r="A11" t="str">
        <f>总表!C15</f>
        <v>周清</v>
      </c>
      <c r="B11">
        <f>总表!D15</f>
        <v>17718150790</v>
      </c>
    </row>
    <row r="12" hidden="1" spans="1:3">
      <c r="A12" t="str">
        <f>总表!C16</f>
        <v>徐宁</v>
      </c>
      <c r="B12">
        <f>总表!D16</f>
        <v>17398388934</v>
      </c>
      <c r="C12">
        <f>总表!M16</f>
        <v>0</v>
      </c>
    </row>
    <row r="13" spans="1:2">
      <c r="A13" t="str">
        <f>总表!C17</f>
        <v>彭坤</v>
      </c>
      <c r="B13">
        <f>总表!D17</f>
        <v>17355058995</v>
      </c>
    </row>
    <row r="14" hidden="1" spans="1:3">
      <c r="A14" t="str">
        <f>总表!C18</f>
        <v>杨民</v>
      </c>
      <c r="B14">
        <f>总表!D18</f>
        <v>18709869278</v>
      </c>
      <c r="C14">
        <f>总表!M18</f>
        <v>0</v>
      </c>
    </row>
    <row r="15" hidden="1" spans="1:3">
      <c r="A15" t="str">
        <f>总表!C19</f>
        <v>娄凤玲</v>
      </c>
      <c r="B15">
        <f>总表!D19</f>
        <v>17605500947</v>
      </c>
      <c r="C15">
        <f>总表!M19</f>
        <v>0</v>
      </c>
    </row>
    <row r="16" hidden="1" spans="1:3">
      <c r="A16" t="str">
        <f>总表!C20</f>
        <v>徐国栋</v>
      </c>
      <c r="B16">
        <f>总表!D20</f>
        <v>18355608598</v>
      </c>
      <c r="C16">
        <f>总表!M20</f>
        <v>0</v>
      </c>
    </row>
    <row r="17" hidden="1" spans="1:3">
      <c r="A17" t="str">
        <f>总表!C21</f>
        <v>夏海燕</v>
      </c>
      <c r="B17">
        <f>总表!D21</f>
        <v>13956052771</v>
      </c>
      <c r="C17">
        <f>总表!M21</f>
        <v>0</v>
      </c>
    </row>
    <row r="18" hidden="1" spans="1:3">
      <c r="A18" t="str">
        <f>总表!C22</f>
        <v>邢炜</v>
      </c>
      <c r="B18">
        <f>总表!D22</f>
        <v>15856972979</v>
      </c>
      <c r="C18">
        <f>总表!M22</f>
        <v>0</v>
      </c>
    </row>
    <row r="19" hidden="1" spans="1:3">
      <c r="A19" t="str">
        <f>总表!C23</f>
        <v>单云辉</v>
      </c>
      <c r="B19">
        <f>总表!D23</f>
        <v>15056071677</v>
      </c>
      <c r="C19">
        <f>总表!M23</f>
        <v>0</v>
      </c>
    </row>
    <row r="20" hidden="1" spans="1:3">
      <c r="A20" t="str">
        <f>总表!C24</f>
        <v>周瑜</v>
      </c>
      <c r="B20">
        <f>总表!D24</f>
        <v>13625653054</v>
      </c>
      <c r="C20">
        <f>总表!M24</f>
        <v>0</v>
      </c>
    </row>
    <row r="21" spans="1:2">
      <c r="A21" t="str">
        <f>总表!C25</f>
        <v>黄旭东</v>
      </c>
      <c r="B21">
        <f>总表!D25</f>
        <v>17305699053</v>
      </c>
    </row>
    <row r="22" spans="1:2">
      <c r="A22" t="str">
        <f>总表!C26</f>
        <v>丁金辉</v>
      </c>
      <c r="B22">
        <f>总表!D26</f>
        <v>18297980586</v>
      </c>
    </row>
    <row r="23" spans="1:2">
      <c r="A23" t="str">
        <f>总表!C27</f>
        <v>巩战宇</v>
      </c>
      <c r="B23">
        <f>总表!D27</f>
        <v>17398389770</v>
      </c>
    </row>
    <row r="24" spans="1:2">
      <c r="A24" t="str">
        <f>总表!C28</f>
        <v>李炜</v>
      </c>
      <c r="B24">
        <f>总表!D28</f>
        <v>17398389682</v>
      </c>
    </row>
    <row r="25" spans="1:2">
      <c r="A25" t="str">
        <f>总表!C29</f>
        <v>邓爱玉</v>
      </c>
      <c r="B25">
        <f>总表!D29</f>
        <v>15755323900</v>
      </c>
    </row>
    <row r="26" spans="1:2">
      <c r="A26" t="str">
        <f>总表!C30</f>
        <v>沈岩</v>
      </c>
      <c r="B26">
        <f>总表!D30</f>
        <v>17682167275</v>
      </c>
    </row>
    <row r="27" spans="1:2">
      <c r="A27" t="str">
        <f>总表!C31</f>
        <v>廖柳</v>
      </c>
      <c r="B27">
        <f>总表!D31</f>
        <v>15375163669</v>
      </c>
    </row>
    <row r="28" hidden="1" spans="1:3">
      <c r="A28" t="str">
        <f>总表!C32</f>
        <v>朱无梅</v>
      </c>
      <c r="B28">
        <f>总表!D32</f>
        <v>15855670418</v>
      </c>
      <c r="C28">
        <f>总表!M32</f>
        <v>0</v>
      </c>
    </row>
    <row r="29" spans="1:2">
      <c r="A29" t="str">
        <f>总表!C33</f>
        <v>李雅兰</v>
      </c>
      <c r="B29">
        <f>总表!D33</f>
        <v>15255546142</v>
      </c>
    </row>
    <row r="30" hidden="1" spans="1:3">
      <c r="A30" t="str">
        <f>总表!C34</f>
        <v>王旭</v>
      </c>
      <c r="B30">
        <f>总表!D34</f>
        <v>17344055779</v>
      </c>
      <c r="C30">
        <f>总表!M34</f>
        <v>0</v>
      </c>
    </row>
    <row r="31" spans="1:2">
      <c r="A31" t="str">
        <f>总表!C35</f>
        <v>姚日炀</v>
      </c>
      <c r="B31">
        <f>总表!D35</f>
        <v>15802150598</v>
      </c>
    </row>
    <row r="32" spans="1:2">
      <c r="A32" t="str">
        <f>总表!C36</f>
        <v>张慧</v>
      </c>
      <c r="B32">
        <f>总表!D36</f>
        <v>17855512017</v>
      </c>
    </row>
    <row r="33" spans="1:2">
      <c r="A33" t="str">
        <f>总表!C37</f>
        <v>张强</v>
      </c>
      <c r="B33">
        <f>总表!D37</f>
        <v>13695656048</v>
      </c>
    </row>
    <row r="34" hidden="1" spans="1:3">
      <c r="A34" t="str">
        <f>总表!C38</f>
        <v>陈刚</v>
      </c>
      <c r="B34">
        <f>总表!D38</f>
        <v>17855106937</v>
      </c>
      <c r="C34">
        <f>总表!M38</f>
        <v>0</v>
      </c>
    </row>
    <row r="35" hidden="1" spans="1:3">
      <c r="A35" t="str">
        <f>总表!C39</f>
        <v>丁思佳</v>
      </c>
      <c r="B35">
        <f>总表!D39</f>
        <v>15215622592</v>
      </c>
      <c r="C35">
        <f>总表!M39</f>
        <v>0</v>
      </c>
    </row>
  </sheetData>
  <autoFilter ref="A1:C3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35"/>
  <sheetViews>
    <sheetView workbookViewId="0">
      <selection activeCell="A29" sqref="A29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132</v>
      </c>
    </row>
    <row r="2" hidden="1" spans="1:3">
      <c r="A2" t="str">
        <f>总表!C6</f>
        <v>陶良晨</v>
      </c>
      <c r="B2">
        <f>总表!D6</f>
        <v>17756089855</v>
      </c>
      <c r="C2">
        <f>总表!N6</f>
        <v>0</v>
      </c>
    </row>
    <row r="3" spans="1:2">
      <c r="A3" t="str">
        <f>总表!C7</f>
        <v>杨阳</v>
      </c>
      <c r="B3">
        <f>总表!D7</f>
        <v>13966859039</v>
      </c>
    </row>
    <row r="4" spans="1:2">
      <c r="A4" t="str">
        <f>总表!C8</f>
        <v>袁超</v>
      </c>
      <c r="B4">
        <f>总表!D8</f>
        <v>17344057216</v>
      </c>
    </row>
    <row r="5" hidden="1" spans="1:3">
      <c r="A5" t="str">
        <f>总表!C9</f>
        <v>吴爽</v>
      </c>
      <c r="B5">
        <f>总表!D9</f>
        <v>15256043524</v>
      </c>
      <c r="C5">
        <f>总表!N9</f>
        <v>0</v>
      </c>
    </row>
    <row r="6" hidden="1" spans="1:3">
      <c r="A6" t="str">
        <f>总表!C10</f>
        <v>曹新农</v>
      </c>
      <c r="B6">
        <f>总表!D10</f>
        <v>17375030997</v>
      </c>
      <c r="C6">
        <f>总表!N10</f>
        <v>0</v>
      </c>
    </row>
    <row r="7" hidden="1" spans="1:3">
      <c r="A7" t="str">
        <f>总表!C11</f>
        <v>高国超</v>
      </c>
      <c r="B7">
        <f>总表!D11</f>
        <v>18656560714</v>
      </c>
      <c r="C7">
        <f>总表!N11</f>
        <v>0</v>
      </c>
    </row>
    <row r="8" spans="1:2">
      <c r="A8" t="str">
        <f>总表!C12</f>
        <v>李祖强</v>
      </c>
      <c r="B8">
        <f>总表!D12</f>
        <v>14795796911</v>
      </c>
    </row>
    <row r="9" spans="1:2">
      <c r="A9" t="str">
        <f>总表!C13</f>
        <v>黄健</v>
      </c>
      <c r="B9">
        <f>总表!D13</f>
        <v>18175050229</v>
      </c>
    </row>
    <row r="10" spans="1:2">
      <c r="A10" t="str">
        <f>总表!C14</f>
        <v>马开聪</v>
      </c>
      <c r="B10">
        <f>总表!D14</f>
        <v>17305690482</v>
      </c>
    </row>
    <row r="11" spans="1:2">
      <c r="A11" t="str">
        <f>总表!C15</f>
        <v>周清</v>
      </c>
      <c r="B11">
        <f>总表!D15</f>
        <v>17718150790</v>
      </c>
    </row>
    <row r="12" hidden="1" spans="1:3">
      <c r="A12" t="str">
        <f>总表!C16</f>
        <v>徐宁</v>
      </c>
      <c r="B12">
        <f>总表!D16</f>
        <v>17398388934</v>
      </c>
      <c r="C12">
        <f>总表!N16</f>
        <v>0</v>
      </c>
    </row>
    <row r="13" spans="1:2">
      <c r="A13" t="str">
        <f>总表!C17</f>
        <v>彭坤</v>
      </c>
      <c r="B13">
        <f>总表!D17</f>
        <v>17355058995</v>
      </c>
    </row>
    <row r="14" hidden="1" spans="1:3">
      <c r="A14" t="str">
        <f>总表!C18</f>
        <v>杨民</v>
      </c>
      <c r="B14">
        <f>总表!D18</f>
        <v>18709869278</v>
      </c>
      <c r="C14">
        <f>总表!N18</f>
        <v>0</v>
      </c>
    </row>
    <row r="15" hidden="1" spans="1:3">
      <c r="A15" t="str">
        <f>总表!C19</f>
        <v>娄凤玲</v>
      </c>
      <c r="B15">
        <f>总表!D19</f>
        <v>17605500947</v>
      </c>
      <c r="C15">
        <f>总表!N19</f>
        <v>0</v>
      </c>
    </row>
    <row r="16" hidden="1" spans="1:3">
      <c r="A16" t="str">
        <f>总表!C20</f>
        <v>徐国栋</v>
      </c>
      <c r="B16">
        <f>总表!D20</f>
        <v>18355608598</v>
      </c>
      <c r="C16">
        <f>总表!N20</f>
        <v>0</v>
      </c>
    </row>
    <row r="17" hidden="1" spans="1:3">
      <c r="A17" t="str">
        <f>总表!C21</f>
        <v>夏海燕</v>
      </c>
      <c r="B17">
        <f>总表!D21</f>
        <v>13956052771</v>
      </c>
      <c r="C17">
        <f>总表!N21</f>
        <v>0</v>
      </c>
    </row>
    <row r="18" hidden="1" spans="1:3">
      <c r="A18" t="str">
        <f>总表!C22</f>
        <v>邢炜</v>
      </c>
      <c r="B18">
        <f>总表!D22</f>
        <v>15856972979</v>
      </c>
      <c r="C18">
        <f>总表!N22</f>
        <v>0</v>
      </c>
    </row>
    <row r="19" hidden="1" spans="1:3">
      <c r="A19" t="str">
        <f>总表!C23</f>
        <v>单云辉</v>
      </c>
      <c r="B19">
        <f>总表!D23</f>
        <v>15056071677</v>
      </c>
      <c r="C19">
        <f>总表!N23</f>
        <v>0</v>
      </c>
    </row>
    <row r="20" hidden="1" spans="1:3">
      <c r="A20" t="str">
        <f>总表!C24</f>
        <v>周瑜</v>
      </c>
      <c r="B20">
        <f>总表!D24</f>
        <v>13625653054</v>
      </c>
      <c r="C20">
        <f>总表!N24</f>
        <v>0</v>
      </c>
    </row>
    <row r="21" hidden="1" spans="1:3">
      <c r="A21" t="str">
        <f>总表!C25</f>
        <v>黄旭东</v>
      </c>
      <c r="B21">
        <f>总表!D25</f>
        <v>17305699053</v>
      </c>
      <c r="C21">
        <f>总表!N25</f>
        <v>0</v>
      </c>
    </row>
    <row r="22" spans="1:2">
      <c r="A22" t="str">
        <f>总表!C26</f>
        <v>丁金辉</v>
      </c>
      <c r="B22">
        <f>总表!D26</f>
        <v>18297980586</v>
      </c>
    </row>
    <row r="23" hidden="1" spans="1:3">
      <c r="A23" t="str">
        <f>总表!C27</f>
        <v>巩战宇</v>
      </c>
      <c r="B23">
        <f>总表!D27</f>
        <v>17398389770</v>
      </c>
      <c r="C23">
        <f>总表!N27</f>
        <v>0</v>
      </c>
    </row>
    <row r="24" spans="1:2">
      <c r="A24" t="str">
        <f>总表!C28</f>
        <v>李炜</v>
      </c>
      <c r="B24">
        <f>总表!D28</f>
        <v>17398389682</v>
      </c>
    </row>
    <row r="25" spans="1:2">
      <c r="A25" t="str">
        <f>总表!C29</f>
        <v>邓爱玉</v>
      </c>
      <c r="B25">
        <f>总表!D29</f>
        <v>15755323900</v>
      </c>
    </row>
    <row r="26" hidden="1" spans="1:3">
      <c r="A26" t="str">
        <f>总表!C30</f>
        <v>沈岩</v>
      </c>
      <c r="B26">
        <f>总表!D30</f>
        <v>17682167275</v>
      </c>
      <c r="C26">
        <f>总表!N30</f>
        <v>0</v>
      </c>
    </row>
    <row r="27" spans="1:2">
      <c r="A27" t="str">
        <f>总表!C31</f>
        <v>廖柳</v>
      </c>
      <c r="B27">
        <f>总表!D31</f>
        <v>15375163669</v>
      </c>
    </row>
    <row r="28" hidden="1" spans="1:3">
      <c r="A28" t="str">
        <f>总表!C32</f>
        <v>朱无梅</v>
      </c>
      <c r="B28">
        <f>总表!D32</f>
        <v>15855670418</v>
      </c>
      <c r="C28">
        <f>总表!N32</f>
        <v>0</v>
      </c>
    </row>
    <row r="29" spans="1:2">
      <c r="A29" t="str">
        <f>总表!C33</f>
        <v>李雅兰</v>
      </c>
      <c r="B29">
        <f>总表!D33</f>
        <v>15255546142</v>
      </c>
    </row>
    <row r="30" hidden="1" spans="1:3">
      <c r="A30" t="str">
        <f>总表!C34</f>
        <v>王旭</v>
      </c>
      <c r="B30">
        <f>总表!D34</f>
        <v>17344055779</v>
      </c>
      <c r="C30">
        <f>总表!N34</f>
        <v>0</v>
      </c>
    </row>
    <row r="31" hidden="1" spans="1:3">
      <c r="A31" t="str">
        <f>总表!C35</f>
        <v>姚日炀</v>
      </c>
      <c r="B31">
        <f>总表!D35</f>
        <v>15802150598</v>
      </c>
      <c r="C31">
        <f>总表!N35</f>
        <v>0</v>
      </c>
    </row>
    <row r="32" hidden="1" spans="1:3">
      <c r="A32" t="str">
        <f>总表!C36</f>
        <v>张慧</v>
      </c>
      <c r="B32">
        <f>总表!D36</f>
        <v>17855512017</v>
      </c>
      <c r="C32">
        <f>总表!N36</f>
        <v>0</v>
      </c>
    </row>
    <row r="33" hidden="1" spans="1:3">
      <c r="A33" t="str">
        <f>总表!C37</f>
        <v>张强</v>
      </c>
      <c r="B33">
        <f>总表!D37</f>
        <v>13695656048</v>
      </c>
      <c r="C33">
        <f>总表!N37</f>
        <v>0</v>
      </c>
    </row>
    <row r="34" hidden="1" spans="1:3">
      <c r="A34" t="str">
        <f>总表!C38</f>
        <v>陈刚</v>
      </c>
      <c r="B34">
        <f>总表!D38</f>
        <v>17855106937</v>
      </c>
      <c r="C34">
        <f>总表!N38</f>
        <v>0</v>
      </c>
    </row>
    <row r="35" hidden="1" spans="1:3">
      <c r="A35" t="str">
        <f>总表!C39</f>
        <v>丁思佳</v>
      </c>
      <c r="B35">
        <f>总表!D39</f>
        <v>15215622592</v>
      </c>
      <c r="C35">
        <f>总表!N39</f>
        <v>0</v>
      </c>
    </row>
  </sheetData>
  <autoFilter ref="A1:C3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35"/>
  <sheetViews>
    <sheetView workbookViewId="0">
      <selection activeCell="C2" sqref="C2:C32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132</v>
      </c>
    </row>
    <row r="2" spans="1:2">
      <c r="A2" t="str">
        <f>总表!C6</f>
        <v>陶良晨</v>
      </c>
      <c r="B2">
        <f>总表!D6</f>
        <v>17756089855</v>
      </c>
    </row>
    <row r="3" spans="1:2">
      <c r="A3" t="str">
        <f>总表!C7</f>
        <v>杨阳</v>
      </c>
      <c r="B3">
        <f>总表!D7</f>
        <v>13966859039</v>
      </c>
    </row>
    <row r="4" hidden="1" spans="1:3">
      <c r="A4" t="str">
        <f>总表!C8</f>
        <v>袁超</v>
      </c>
      <c r="B4">
        <f>总表!D8</f>
        <v>17344057216</v>
      </c>
      <c r="C4">
        <f>总表!O8</f>
        <v>0</v>
      </c>
    </row>
    <row r="5" hidden="1" spans="1:3">
      <c r="A5" t="str">
        <f>总表!C9</f>
        <v>吴爽</v>
      </c>
      <c r="B5">
        <f>总表!D9</f>
        <v>15256043524</v>
      </c>
      <c r="C5">
        <f>总表!O9</f>
        <v>0</v>
      </c>
    </row>
    <row r="6" hidden="1" spans="1:3">
      <c r="A6" t="str">
        <f>总表!C10</f>
        <v>曹新农</v>
      </c>
      <c r="B6">
        <f>总表!D10</f>
        <v>17375030997</v>
      </c>
      <c r="C6">
        <f>总表!O10</f>
        <v>0</v>
      </c>
    </row>
    <row r="7" spans="1:2">
      <c r="A7" t="str">
        <f>总表!C11</f>
        <v>高国超</v>
      </c>
      <c r="B7">
        <f>总表!D11</f>
        <v>18656560714</v>
      </c>
    </row>
    <row r="8" hidden="1" spans="1:3">
      <c r="A8" t="str">
        <f>总表!C12</f>
        <v>李祖强</v>
      </c>
      <c r="B8">
        <f>总表!D12</f>
        <v>14795796911</v>
      </c>
      <c r="C8">
        <f>总表!O12</f>
        <v>0</v>
      </c>
    </row>
    <row r="9" spans="1:2">
      <c r="A9" t="str">
        <f>总表!C13</f>
        <v>黄健</v>
      </c>
      <c r="B9">
        <f>总表!D13</f>
        <v>18175050229</v>
      </c>
    </row>
    <row r="10" hidden="1" spans="1:3">
      <c r="A10" t="str">
        <f>总表!C14</f>
        <v>马开聪</v>
      </c>
      <c r="B10">
        <f>总表!D14</f>
        <v>17305690482</v>
      </c>
      <c r="C10">
        <f>总表!O14</f>
        <v>0</v>
      </c>
    </row>
    <row r="11" hidden="1" spans="1:3">
      <c r="A11" t="str">
        <f>总表!C15</f>
        <v>周清</v>
      </c>
      <c r="B11">
        <f>总表!D15</f>
        <v>17718150790</v>
      </c>
      <c r="C11">
        <f>总表!O15</f>
        <v>0</v>
      </c>
    </row>
    <row r="12" spans="1:2">
      <c r="A12" t="str">
        <f>总表!C16</f>
        <v>徐宁</v>
      </c>
      <c r="B12">
        <f>总表!D16</f>
        <v>17398388934</v>
      </c>
    </row>
    <row r="13" hidden="1" spans="1:3">
      <c r="A13" t="str">
        <f>总表!C17</f>
        <v>彭坤</v>
      </c>
      <c r="B13">
        <f>总表!D17</f>
        <v>17355058995</v>
      </c>
      <c r="C13">
        <f>总表!O17</f>
        <v>0</v>
      </c>
    </row>
    <row r="14" hidden="1" spans="1:3">
      <c r="A14" t="str">
        <f>总表!C18</f>
        <v>杨民</v>
      </c>
      <c r="B14">
        <f>总表!D18</f>
        <v>18709869278</v>
      </c>
      <c r="C14">
        <f>总表!O18</f>
        <v>0</v>
      </c>
    </row>
    <row r="15" hidden="1" spans="1:3">
      <c r="A15" t="str">
        <f>总表!C19</f>
        <v>娄凤玲</v>
      </c>
      <c r="B15">
        <f>总表!D19</f>
        <v>17605500947</v>
      </c>
      <c r="C15">
        <f>总表!O19</f>
        <v>0</v>
      </c>
    </row>
    <row r="16" hidden="1" spans="1:3">
      <c r="A16" t="str">
        <f>总表!C20</f>
        <v>徐国栋</v>
      </c>
      <c r="B16">
        <f>总表!D20</f>
        <v>18355608598</v>
      </c>
      <c r="C16">
        <f>总表!O20</f>
        <v>0</v>
      </c>
    </row>
    <row r="17" spans="1:2">
      <c r="A17" t="str">
        <f>总表!C21</f>
        <v>夏海燕</v>
      </c>
      <c r="B17">
        <f>总表!D21</f>
        <v>13956052771</v>
      </c>
    </row>
    <row r="18" hidden="1" spans="1:3">
      <c r="A18" t="str">
        <f>总表!C22</f>
        <v>邢炜</v>
      </c>
      <c r="B18">
        <f>总表!D22</f>
        <v>15856972979</v>
      </c>
      <c r="C18">
        <f>总表!O22</f>
        <v>0</v>
      </c>
    </row>
    <row r="19" hidden="1" spans="1:3">
      <c r="A19" t="str">
        <f>总表!C23</f>
        <v>单云辉</v>
      </c>
      <c r="B19">
        <f>总表!D23</f>
        <v>15056071677</v>
      </c>
      <c r="C19">
        <f>总表!O23</f>
        <v>0</v>
      </c>
    </row>
    <row r="20" hidden="1" spans="1:3">
      <c r="A20" t="str">
        <f>总表!C24</f>
        <v>周瑜</v>
      </c>
      <c r="B20">
        <f>总表!D24</f>
        <v>13625653054</v>
      </c>
      <c r="C20">
        <f>总表!O24</f>
        <v>0</v>
      </c>
    </row>
    <row r="21" spans="1:2">
      <c r="A21" t="str">
        <f>总表!C25</f>
        <v>黄旭东</v>
      </c>
      <c r="B21">
        <f>总表!D25</f>
        <v>17305699053</v>
      </c>
    </row>
    <row r="22" spans="1:2">
      <c r="A22" t="str">
        <f>总表!C26</f>
        <v>丁金辉</v>
      </c>
      <c r="B22">
        <f>总表!D26</f>
        <v>18297980586</v>
      </c>
    </row>
    <row r="23" spans="1:2">
      <c r="A23" t="str">
        <f>总表!C27</f>
        <v>巩战宇</v>
      </c>
      <c r="B23">
        <f>总表!D27</f>
        <v>17398389770</v>
      </c>
    </row>
    <row r="24" hidden="1" spans="1:3">
      <c r="A24" t="str">
        <f>总表!C28</f>
        <v>李炜</v>
      </c>
      <c r="B24">
        <f>总表!D28</f>
        <v>17398389682</v>
      </c>
      <c r="C24">
        <f>总表!O28</f>
        <v>0</v>
      </c>
    </row>
    <row r="25" hidden="1" spans="1:3">
      <c r="A25" t="str">
        <f>总表!C29</f>
        <v>邓爱玉</v>
      </c>
      <c r="B25">
        <f>总表!D29</f>
        <v>15755323900</v>
      </c>
      <c r="C25">
        <f>总表!O29</f>
        <v>0</v>
      </c>
    </row>
    <row r="26" spans="1:2">
      <c r="A26" t="str">
        <f>总表!C30</f>
        <v>沈岩</v>
      </c>
      <c r="B26">
        <f>总表!D30</f>
        <v>17682167275</v>
      </c>
    </row>
    <row r="27" spans="1:2">
      <c r="A27" t="str">
        <f>总表!C31</f>
        <v>廖柳</v>
      </c>
      <c r="B27">
        <f>总表!D31</f>
        <v>15375163669</v>
      </c>
    </row>
    <row r="28" hidden="1" spans="1:3">
      <c r="A28" t="str">
        <f>总表!C32</f>
        <v>朱无梅</v>
      </c>
      <c r="B28">
        <f>总表!D32</f>
        <v>15855670418</v>
      </c>
      <c r="C28">
        <f>总表!O32</f>
        <v>0</v>
      </c>
    </row>
    <row r="29" spans="1:2">
      <c r="A29" t="str">
        <f>总表!C33</f>
        <v>李雅兰</v>
      </c>
      <c r="B29">
        <f>总表!D33</f>
        <v>15255546142</v>
      </c>
    </row>
    <row r="30" spans="1:2">
      <c r="A30" t="str">
        <f>总表!C34</f>
        <v>王旭</v>
      </c>
      <c r="B30">
        <f>总表!D34</f>
        <v>17344055779</v>
      </c>
    </row>
    <row r="31" hidden="1" spans="1:3">
      <c r="A31" t="str">
        <f>总表!C35</f>
        <v>姚日炀</v>
      </c>
      <c r="B31">
        <f>总表!D35</f>
        <v>15802150598</v>
      </c>
      <c r="C31">
        <f>总表!O35</f>
        <v>0</v>
      </c>
    </row>
    <row r="32" spans="1:2">
      <c r="A32" t="str">
        <f>总表!C36</f>
        <v>张慧</v>
      </c>
      <c r="B32">
        <f>总表!D36</f>
        <v>17855512017</v>
      </c>
    </row>
    <row r="33" hidden="1" spans="1:3">
      <c r="A33" t="str">
        <f>总表!C37</f>
        <v>张强</v>
      </c>
      <c r="B33">
        <f>总表!D37</f>
        <v>13695656048</v>
      </c>
      <c r="C33">
        <f>总表!O37</f>
        <v>0</v>
      </c>
    </row>
    <row r="34" hidden="1" spans="1:3">
      <c r="A34" t="str">
        <f>总表!C38</f>
        <v>陈刚</v>
      </c>
      <c r="B34">
        <f>总表!D38</f>
        <v>17855106937</v>
      </c>
      <c r="C34">
        <f>总表!O38</f>
        <v>0</v>
      </c>
    </row>
    <row r="35" hidden="1" spans="1:3">
      <c r="A35" t="str">
        <f>总表!C39</f>
        <v>丁思佳</v>
      </c>
      <c r="B35">
        <f>总表!D39</f>
        <v>15215622592</v>
      </c>
      <c r="C35">
        <f>总表!O39</f>
        <v>0</v>
      </c>
    </row>
  </sheetData>
  <autoFilter ref="A1:C3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35"/>
  <sheetViews>
    <sheetView workbookViewId="0">
      <selection activeCell="C2" sqref="C2:C34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132</v>
      </c>
    </row>
    <row r="2" spans="1:2">
      <c r="A2" t="str">
        <f>总表!C6</f>
        <v>陶良晨</v>
      </c>
      <c r="B2">
        <f>总表!D6</f>
        <v>17756089855</v>
      </c>
    </row>
    <row r="3" hidden="1" spans="1:3">
      <c r="A3" t="str">
        <f>总表!C7</f>
        <v>杨阳</v>
      </c>
      <c r="B3">
        <f>总表!D7</f>
        <v>13966859039</v>
      </c>
      <c r="C3">
        <f>总表!P7</f>
        <v>0</v>
      </c>
    </row>
    <row r="4" spans="1:2">
      <c r="A4" t="str">
        <f>总表!C8</f>
        <v>袁超</v>
      </c>
      <c r="B4">
        <f>总表!D8</f>
        <v>17344057216</v>
      </c>
    </row>
    <row r="5" spans="1:2">
      <c r="A5" t="str">
        <f>总表!C9</f>
        <v>吴爽</v>
      </c>
      <c r="B5">
        <f>总表!D9</f>
        <v>15256043524</v>
      </c>
    </row>
    <row r="6" hidden="1" spans="1:3">
      <c r="A6" t="str">
        <f>总表!C10</f>
        <v>曹新农</v>
      </c>
      <c r="B6">
        <f>总表!D10</f>
        <v>17375030997</v>
      </c>
      <c r="C6">
        <f>总表!P10</f>
        <v>0</v>
      </c>
    </row>
    <row r="7" spans="1:2">
      <c r="A7" t="str">
        <f>总表!C11</f>
        <v>高国超</v>
      </c>
      <c r="B7">
        <f>总表!D11</f>
        <v>18656560714</v>
      </c>
    </row>
    <row r="8" hidden="1" spans="1:3">
      <c r="A8" t="str">
        <f>总表!C12</f>
        <v>李祖强</v>
      </c>
      <c r="B8">
        <f>总表!D12</f>
        <v>14795796911</v>
      </c>
      <c r="C8">
        <f>总表!P12</f>
        <v>0</v>
      </c>
    </row>
    <row r="9" hidden="1" spans="1:3">
      <c r="A9" t="str">
        <f>总表!C13</f>
        <v>黄健</v>
      </c>
      <c r="B9">
        <f>总表!D13</f>
        <v>18175050229</v>
      </c>
      <c r="C9">
        <f>总表!P13</f>
        <v>0</v>
      </c>
    </row>
    <row r="10" spans="1:2">
      <c r="A10" t="str">
        <f>总表!C14</f>
        <v>马开聪</v>
      </c>
      <c r="B10">
        <f>总表!D14</f>
        <v>17305690482</v>
      </c>
    </row>
    <row r="11" spans="1:2">
      <c r="A11" t="str">
        <f>总表!C15</f>
        <v>周清</v>
      </c>
      <c r="B11">
        <f>总表!D15</f>
        <v>17718150790</v>
      </c>
    </row>
    <row r="12" hidden="1" spans="1:3">
      <c r="A12" t="str">
        <f>总表!C16</f>
        <v>徐宁</v>
      </c>
      <c r="B12">
        <f>总表!D16</f>
        <v>17398388934</v>
      </c>
      <c r="C12">
        <f>总表!P16</f>
        <v>0</v>
      </c>
    </row>
    <row r="13" hidden="1" spans="1:3">
      <c r="A13" t="str">
        <f>总表!C17</f>
        <v>彭坤</v>
      </c>
      <c r="B13">
        <f>总表!D17</f>
        <v>17355058995</v>
      </c>
      <c r="C13">
        <f>总表!P17</f>
        <v>0</v>
      </c>
    </row>
    <row r="14" spans="1:2">
      <c r="A14" t="str">
        <f>总表!C18</f>
        <v>杨民</v>
      </c>
      <c r="B14">
        <f>总表!D18</f>
        <v>18709869278</v>
      </c>
    </row>
    <row r="15" spans="1:2">
      <c r="A15" t="str">
        <f>总表!C19</f>
        <v>娄凤玲</v>
      </c>
      <c r="B15">
        <f>总表!D19</f>
        <v>17605500947</v>
      </c>
    </row>
    <row r="16" spans="1:2">
      <c r="A16" t="str">
        <f>总表!C20</f>
        <v>徐国栋</v>
      </c>
      <c r="B16">
        <f>总表!D20</f>
        <v>18355608598</v>
      </c>
    </row>
    <row r="17" hidden="1" spans="1:3">
      <c r="A17" t="str">
        <f>总表!C21</f>
        <v>夏海燕</v>
      </c>
      <c r="B17">
        <f>总表!D21</f>
        <v>13956052771</v>
      </c>
      <c r="C17">
        <f>总表!P21</f>
        <v>0</v>
      </c>
    </row>
    <row r="18" hidden="1" spans="1:3">
      <c r="A18" t="str">
        <f>总表!C22</f>
        <v>邢炜</v>
      </c>
      <c r="B18">
        <f>总表!D22</f>
        <v>15856972979</v>
      </c>
      <c r="C18">
        <f>总表!P22</f>
        <v>0</v>
      </c>
    </row>
    <row r="19" hidden="1" spans="1:3">
      <c r="A19" t="str">
        <f>总表!C23</f>
        <v>单云辉</v>
      </c>
      <c r="B19">
        <f>总表!D23</f>
        <v>15056071677</v>
      </c>
      <c r="C19">
        <f>总表!P23</f>
        <v>0</v>
      </c>
    </row>
    <row r="20" spans="1:2">
      <c r="A20" t="str">
        <f>总表!C24</f>
        <v>周瑜</v>
      </c>
      <c r="B20">
        <f>总表!D24</f>
        <v>13625653054</v>
      </c>
    </row>
    <row r="21" spans="1:2">
      <c r="A21" t="str">
        <f>总表!C25</f>
        <v>黄旭东</v>
      </c>
      <c r="B21">
        <f>总表!D25</f>
        <v>17305699053</v>
      </c>
    </row>
    <row r="22" hidden="1" spans="1:3">
      <c r="A22" t="str">
        <f>总表!C26</f>
        <v>丁金辉</v>
      </c>
      <c r="B22">
        <f>总表!D26</f>
        <v>18297980586</v>
      </c>
      <c r="C22">
        <f>总表!P26</f>
        <v>0</v>
      </c>
    </row>
    <row r="23" spans="1:2">
      <c r="A23" t="str">
        <f>总表!C27</f>
        <v>巩战宇</v>
      </c>
      <c r="B23">
        <f>总表!D27</f>
        <v>17398389770</v>
      </c>
    </row>
    <row r="24" spans="1:2">
      <c r="A24" t="str">
        <f>总表!C28</f>
        <v>李炜</v>
      </c>
      <c r="B24">
        <f>总表!D28</f>
        <v>17398389682</v>
      </c>
    </row>
    <row r="25" spans="1:2">
      <c r="A25" t="str">
        <f>总表!C29</f>
        <v>邓爱玉</v>
      </c>
      <c r="B25">
        <f>总表!D29</f>
        <v>15755323900</v>
      </c>
    </row>
    <row r="26" hidden="1" spans="1:3">
      <c r="A26" t="str">
        <f>总表!C30</f>
        <v>沈岩</v>
      </c>
      <c r="B26">
        <f>总表!D30</f>
        <v>17682167275</v>
      </c>
      <c r="C26">
        <f>总表!P30</f>
        <v>0</v>
      </c>
    </row>
    <row r="27" hidden="1" spans="1:3">
      <c r="A27" t="str">
        <f>总表!C31</f>
        <v>廖柳</v>
      </c>
      <c r="B27">
        <f>总表!D31</f>
        <v>15375163669</v>
      </c>
      <c r="C27">
        <f>总表!P31</f>
        <v>0</v>
      </c>
    </row>
    <row r="28" spans="1:2">
      <c r="A28" t="str">
        <f>总表!C32</f>
        <v>朱无梅</v>
      </c>
      <c r="B28">
        <f>总表!D32</f>
        <v>15855670418</v>
      </c>
    </row>
    <row r="29" hidden="1" spans="1:3">
      <c r="A29" t="str">
        <f>总表!C33</f>
        <v>李雅兰</v>
      </c>
      <c r="B29">
        <f>总表!D33</f>
        <v>15255546142</v>
      </c>
      <c r="C29">
        <f>总表!P33</f>
        <v>0</v>
      </c>
    </row>
    <row r="30" spans="1:2">
      <c r="A30" t="str">
        <f>总表!C34</f>
        <v>王旭</v>
      </c>
      <c r="B30">
        <f>总表!D34</f>
        <v>17344055779</v>
      </c>
    </row>
    <row r="31" hidden="1" spans="1:3">
      <c r="A31" t="str">
        <f>总表!C35</f>
        <v>姚日炀</v>
      </c>
      <c r="B31">
        <f>总表!D35</f>
        <v>15802150598</v>
      </c>
      <c r="C31">
        <f>总表!P35</f>
        <v>0</v>
      </c>
    </row>
    <row r="32" hidden="1" spans="1:3">
      <c r="A32" t="str">
        <f>总表!C36</f>
        <v>张慧</v>
      </c>
      <c r="B32">
        <f>总表!D36</f>
        <v>17855512017</v>
      </c>
      <c r="C32">
        <f>总表!P36</f>
        <v>0</v>
      </c>
    </row>
    <row r="33" spans="1:2">
      <c r="A33" t="str">
        <f>总表!C37</f>
        <v>张强</v>
      </c>
      <c r="B33">
        <f>总表!D37</f>
        <v>13695656048</v>
      </c>
    </row>
    <row r="34" spans="1:2">
      <c r="A34" t="str">
        <f>总表!C38</f>
        <v>陈刚</v>
      </c>
      <c r="B34">
        <f>总表!D38</f>
        <v>17855106937</v>
      </c>
    </row>
    <row r="35" hidden="1" spans="1:3">
      <c r="A35" t="str">
        <f>总表!C39</f>
        <v>丁思佳</v>
      </c>
      <c r="B35">
        <f>总表!D39</f>
        <v>15215622592</v>
      </c>
      <c r="C35">
        <f>总表!P39</f>
        <v>0</v>
      </c>
    </row>
  </sheetData>
  <autoFilter ref="A1:C3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银联</vt:lpstr>
      <vt:lpstr>浙商</vt:lpstr>
      <vt:lpstr>微众</vt:lpstr>
      <vt:lpstr>微信扫码</vt:lpstr>
      <vt:lpstr>紫金</vt:lpstr>
      <vt:lpstr>齐鲁</vt:lpstr>
      <vt:lpstr>丰收</vt:lpstr>
      <vt:lpstr>光大申请</vt:lpstr>
      <vt:lpstr>海通</vt:lpstr>
      <vt:lpstr>新时代</vt:lpstr>
      <vt:lpstr>光大</vt:lpstr>
      <vt:lpstr>中投</vt:lpstr>
      <vt:lpstr>国泰</vt:lpstr>
      <vt:lpstr>国联</vt:lpstr>
      <vt:lpstr>东北</vt:lpstr>
      <vt:lpstr>川财</vt:lpstr>
      <vt:lpstr>申万</vt:lpstr>
      <vt:lpstr>安信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2018-03-09T12:55:42Z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