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附表" sheetId="18" r:id="rId2"/>
    <sheet name="国泰" sheetId="21" r:id="rId3"/>
    <sheet name="申万" sheetId="56" r:id="rId4"/>
    <sheet name="华融" sheetId="57" r:id="rId5"/>
    <sheet name="安信不限三" sheetId="49" r:id="rId6"/>
    <sheet name="东北" sheetId="60" r:id="rId7"/>
    <sheet name="川财" sheetId="61" r:id="rId8"/>
    <sheet name="紫金" sheetId="50" r:id="rId9"/>
    <sheet name="齐鲁" sheetId="42" r:id="rId10"/>
    <sheet name="华夏" sheetId="35" r:id="rId11"/>
    <sheet name="银联" sheetId="4" r:id="rId12"/>
    <sheet name="钱大" sheetId="58" r:id="rId13"/>
    <sheet name="苏宁" sheetId="52" r:id="rId14"/>
    <sheet name="微众绑卡" sheetId="17" r:id="rId15"/>
    <sheet name="云端" sheetId="55" r:id="rId16"/>
  </sheets>
  <definedNames>
    <definedName name="_xlnm._FilterDatabase" localSheetId="2" hidden="1">国泰!$E$2:$E$7</definedName>
    <definedName name="_xlnm._FilterDatabase" localSheetId="5" hidden="1">安信不限三!$D$2:$D$5</definedName>
  </definedNames>
  <calcPr calcId="144525"/>
</workbook>
</file>

<file path=xl/sharedStrings.xml><?xml version="1.0" encoding="utf-8"?>
<sst xmlns="http://schemas.openxmlformats.org/spreadsheetml/2006/main" count="63">
  <si>
    <t>2018年3月21日马鞍山网点每日报表（网点名称）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</si>
  <si>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</si>
  <si>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</si>
  <si>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</si>
  <si>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</si>
  <si>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</si>
  <si>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</si>
  <si>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</si>
  <si>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备注</t>
  </si>
  <si>
    <t>其他</t>
  </si>
  <si>
    <t>银行</t>
  </si>
  <si>
    <t>身份证号</t>
  </si>
  <si>
    <t>渠道</t>
  </si>
  <si>
    <t>浙商</t>
  </si>
  <si>
    <t>国泰不限三</t>
  </si>
  <si>
    <t>申万限三</t>
  </si>
  <si>
    <t>东北</t>
  </si>
  <si>
    <t>安信不限三</t>
  </si>
  <si>
    <t>川财</t>
  </si>
  <si>
    <t>华融</t>
  </si>
  <si>
    <t>紫金银行</t>
  </si>
  <si>
    <t>齐鲁银行</t>
  </si>
  <si>
    <t>华夏银行</t>
  </si>
  <si>
    <t>大连银行</t>
  </si>
  <si>
    <t>浦发</t>
  </si>
  <si>
    <t xml:space="preserve">银联钱包 </t>
  </si>
  <si>
    <t>钱大掌柜</t>
  </si>
  <si>
    <t>苏宁金融</t>
  </si>
  <si>
    <t>微众绑卡</t>
  </si>
  <si>
    <t>云端金融</t>
  </si>
  <si>
    <t>是否完成</t>
  </si>
  <si>
    <t>后六位</t>
  </si>
  <si>
    <t>资金账号</t>
  </si>
  <si>
    <t>账号</t>
  </si>
  <si>
    <t>吴文俊</t>
  </si>
  <si>
    <t>342622199711067298</t>
  </si>
  <si>
    <t>张军</t>
  </si>
  <si>
    <t>811900003467</t>
  </si>
  <si>
    <t>卢姣姣</t>
  </si>
  <si>
    <t>342225199709277429</t>
  </si>
  <si>
    <t>811900003477</t>
  </si>
  <si>
    <t>张悦</t>
  </si>
  <si>
    <t>341226199901101920</t>
  </si>
  <si>
    <t>811900003473</t>
  </si>
  <si>
    <t>张广蒙</t>
  </si>
  <si>
    <t>341223199604072714</t>
  </si>
  <si>
    <t>811900003445</t>
  </si>
  <si>
    <t>6217379800123307003</t>
  </si>
  <si>
    <t>合计</t>
  </si>
  <si>
    <t xml:space="preserve">                                                                                                                   </t>
  </si>
  <si>
    <t>订单名称</t>
  </si>
  <si>
    <t>订单数量</t>
  </si>
  <si>
    <t>安信</t>
  </si>
  <si>
    <t>国泰</t>
  </si>
  <si>
    <t>紫金</t>
  </si>
  <si>
    <t>齐鲁</t>
  </si>
  <si>
    <t>华夏</t>
  </si>
  <si>
    <t>银联钱包</t>
  </si>
  <si>
    <t>苏宁</t>
  </si>
  <si>
    <t>云端</t>
  </si>
  <si>
    <t>资金账号/身份证号</t>
  </si>
  <si>
    <t>密码</t>
  </si>
  <si>
    <t>电子账号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</si>
</sst>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21" applyNumberFormat="0" applyAlignment="0" applyProtection="0">
      <alignment vertical="center"/>
    </xf>
    <xf numFmtId="0" fontId="16" fillId="4" borderId="24" applyNumberFormat="0" applyAlignment="0" applyProtection="0">
      <alignment vertical="center"/>
    </xf>
    <xf numFmtId="0" fontId="20" fillId="31" borderId="2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1" fillId="0" borderId="17" xfId="0" applyFont="1" applyBorder="1" applyAlignment="1" applyProtection="1">
      <alignment horizontal="left" vertical="center"/>
      <protection locked="0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  <xf numFmtId="0" fontId="1" fillId="0" borderId="3" xfId="0" applyFont="1" applyFill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left" vertical="center"/>
    </xf>
    <xf numFmtId="0" fontId="1" fillId="0" borderId="4" xfId="0" applyFont="1" applyFill="1" applyBorder="1" applyAlignment="1" quotePrefix="1">
      <alignment horizontal="left" vertical="center"/>
    </xf>
    <xf numFmtId="0" fontId="1" fillId="0" borderId="5" xfId="0" applyFont="1" applyFill="1" applyBorder="1" applyAlignment="1" quotePrefix="1">
      <alignment horizontal="left" vertical="center"/>
    </xf>
    <xf numFmtId="0" fontId="1" fillId="0" borderId="3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"/>
  <sheetViews>
    <sheetView tabSelected="1" zoomScale="90" zoomScaleNormal="90" workbookViewId="0">
      <pane ySplit="1" topLeftCell="A2" activePane="bottomLeft" state="frozen"/>
      <selection/>
      <selection pane="bottomLeft" activeCell="L30" sqref="L30"/>
    </sheetView>
  </sheetViews>
  <sheetFormatPr defaultColWidth="9" defaultRowHeight="12"/>
  <cols>
    <col min="1" max="1" width="6.25" style="20" customWidth="1"/>
    <col min="2" max="2" width="3.5" style="20" customWidth="1"/>
    <col min="3" max="3" width="7.625" style="20" customWidth="1"/>
    <col min="4" max="4" width="11.8" style="20" customWidth="1"/>
    <col min="5" max="5" width="20.5583333333333" style="21" customWidth="1"/>
    <col min="6" max="6" width="9" style="21"/>
    <col min="7" max="7" width="7.35" style="20" customWidth="1"/>
    <col min="8" max="8" width="6.94166666666667" style="20" customWidth="1"/>
    <col min="9" max="9" width="0.275" style="21" hidden="1" customWidth="1"/>
    <col min="10" max="10" width="7.21666666666667" style="21" customWidth="1"/>
    <col min="11" max="11" width="9" style="21"/>
    <col min="12" max="12" width="7.49166666666667" style="21" customWidth="1"/>
    <col min="13" max="14" width="10.4083333333333" style="21" customWidth="1"/>
    <col min="15" max="15" width="14.025" style="21" customWidth="1"/>
    <col min="16" max="17" width="10.4083333333333" style="21" customWidth="1"/>
    <col min="18" max="23" width="9.30833333333333" style="21" customWidth="1"/>
    <col min="24" max="33" width="9" style="21"/>
    <col min="34" max="34" width="18.8916666666667" style="21" customWidth="1"/>
    <col min="35" max="35" width="21.5333333333333" style="21" customWidth="1"/>
    <col min="36" max="36" width="9" style="21"/>
    <col min="37" max="16384" width="9" style="20"/>
  </cols>
  <sheetData>
    <row r="1" ht="27" customHeight="1" spans="1:38">
      <c r="A1" s="22" t="s">
        <v>0</v>
      </c>
      <c r="B1" s="22"/>
      <c r="C1" s="22"/>
      <c r="D1" s="22"/>
      <c r="E1" s="23"/>
      <c r="F1" s="23"/>
      <c r="G1" s="22"/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59"/>
      <c r="AL1" s="59"/>
    </row>
    <row r="2" ht="26" customHeight="1" spans="1:58">
      <c r="A2" s="24" t="s">
        <v>1</v>
      </c>
      <c r="B2" s="25" t="s">
        <v>2</v>
      </c>
      <c r="C2" s="25" t="s">
        <v>3</v>
      </c>
      <c r="D2" s="25" t="s">
        <v>4</v>
      </c>
      <c r="E2" s="26"/>
      <c r="F2" s="27"/>
      <c r="G2" s="25" t="s">
        <v>5</v>
      </c>
      <c r="H2" s="25" t="s">
        <v>6</v>
      </c>
      <c r="I2" s="26" t="s">
        <v>7</v>
      </c>
      <c r="J2" s="26"/>
      <c r="K2" s="26"/>
      <c r="L2" s="26"/>
      <c r="M2" s="26"/>
      <c r="N2" s="27"/>
      <c r="O2" s="27"/>
      <c r="P2" s="27"/>
      <c r="Q2" s="27"/>
      <c r="R2" s="27"/>
      <c r="S2" s="27"/>
      <c r="T2" s="51"/>
      <c r="U2" s="51"/>
      <c r="V2" s="51"/>
      <c r="W2" s="51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  <c r="AK2" s="60"/>
      <c r="AL2" s="60"/>
      <c r="AM2" s="61"/>
      <c r="AN2" s="61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</row>
    <row r="3" ht="24" customHeight="1" spans="1:58">
      <c r="A3" s="28"/>
      <c r="B3" s="29"/>
      <c r="C3" s="29"/>
      <c r="D3" s="29"/>
      <c r="E3" s="30" t="s">
        <v>8</v>
      </c>
      <c r="F3" s="31"/>
      <c r="G3" s="29"/>
      <c r="H3" s="29"/>
      <c r="I3" s="6" t="s">
        <v>9</v>
      </c>
      <c r="J3" s="6"/>
      <c r="K3" s="6"/>
      <c r="L3" s="31"/>
      <c r="M3" s="31"/>
      <c r="N3" s="31"/>
      <c r="O3" s="31"/>
      <c r="P3" s="31"/>
      <c r="Q3" s="31"/>
      <c r="R3" s="31"/>
      <c r="S3" s="31"/>
      <c r="T3" s="52"/>
      <c r="U3" s="52"/>
      <c r="V3" s="52"/>
      <c r="W3" s="52"/>
      <c r="X3" s="30" t="s">
        <v>10</v>
      </c>
      <c r="Y3" s="31"/>
      <c r="Z3" s="31"/>
      <c r="AA3" s="31"/>
      <c r="AB3" s="31"/>
      <c r="AC3" s="58"/>
      <c r="AD3" s="58"/>
      <c r="AE3" s="58"/>
      <c r="AF3" s="58"/>
      <c r="AG3" s="58"/>
      <c r="AH3" s="58"/>
      <c r="AI3" s="6"/>
      <c r="AJ3" s="30"/>
      <c r="AK3" s="60"/>
      <c r="AL3" s="60"/>
      <c r="AM3" s="61"/>
      <c r="AN3" s="61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</row>
    <row r="4" ht="29" customHeight="1" spans="1:58">
      <c r="A4" s="28"/>
      <c r="B4" s="29"/>
      <c r="C4" s="29"/>
      <c r="D4" s="29"/>
      <c r="E4" s="32" t="s">
        <v>11</v>
      </c>
      <c r="F4" s="33" t="s">
        <v>12</v>
      </c>
      <c r="G4" s="29"/>
      <c r="H4" s="29"/>
      <c r="I4" s="6"/>
      <c r="J4" s="47" t="s">
        <v>13</v>
      </c>
      <c r="K4" s="47"/>
      <c r="L4" s="48" t="s">
        <v>14</v>
      </c>
      <c r="M4" s="49"/>
      <c r="N4" s="50" t="s">
        <v>15</v>
      </c>
      <c r="O4" s="50"/>
      <c r="P4" s="50" t="s">
        <v>16</v>
      </c>
      <c r="Q4" s="50"/>
      <c r="R4" s="50" t="s">
        <v>17</v>
      </c>
      <c r="S4" s="49"/>
      <c r="T4" s="53" t="s">
        <v>18</v>
      </c>
      <c r="U4" s="54"/>
      <c r="V4" s="53" t="s">
        <v>19</v>
      </c>
      <c r="W4" s="54"/>
      <c r="X4" s="47" t="s">
        <v>20</v>
      </c>
      <c r="Y4" s="47" t="s">
        <v>21</v>
      </c>
      <c r="Z4" s="47" t="s">
        <v>22</v>
      </c>
      <c r="AA4" s="47" t="s">
        <v>23</v>
      </c>
      <c r="AB4" s="47" t="s">
        <v>24</v>
      </c>
      <c r="AC4" s="47" t="s">
        <v>25</v>
      </c>
      <c r="AD4" s="47" t="s">
        <v>26</v>
      </c>
      <c r="AE4" s="47" t="s">
        <v>27</v>
      </c>
      <c r="AF4" s="47" t="s">
        <v>28</v>
      </c>
      <c r="AG4" s="62" t="s">
        <v>29</v>
      </c>
      <c r="AH4" s="63"/>
      <c r="AI4" s="32"/>
      <c r="AJ4" s="33"/>
      <c r="AK4" s="60"/>
      <c r="AL4" s="60"/>
      <c r="AM4" s="61"/>
      <c r="AN4" s="61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</row>
    <row r="5" ht="15" customHeight="1" spans="1:58">
      <c r="A5" s="28"/>
      <c r="B5" s="29"/>
      <c r="C5" s="29"/>
      <c r="D5" s="29"/>
      <c r="E5" s="34"/>
      <c r="F5" s="35"/>
      <c r="G5" s="29"/>
      <c r="H5" s="29"/>
      <c r="I5" s="6"/>
      <c r="J5" s="6" t="s">
        <v>30</v>
      </c>
      <c r="K5" s="6" t="s">
        <v>31</v>
      </c>
      <c r="L5" s="6" t="s">
        <v>30</v>
      </c>
      <c r="M5" s="6" t="s">
        <v>32</v>
      </c>
      <c r="N5" s="6" t="s">
        <v>30</v>
      </c>
      <c r="O5" s="6" t="s">
        <v>32</v>
      </c>
      <c r="P5" s="6" t="s">
        <v>30</v>
      </c>
      <c r="Q5" s="6" t="s">
        <v>32</v>
      </c>
      <c r="R5" s="30" t="s">
        <v>30</v>
      </c>
      <c r="S5" s="30" t="s">
        <v>32</v>
      </c>
      <c r="T5" s="30" t="s">
        <v>30</v>
      </c>
      <c r="U5" s="30" t="s">
        <v>32</v>
      </c>
      <c r="V5" s="30" t="s">
        <v>30</v>
      </c>
      <c r="W5" s="30" t="s">
        <v>32</v>
      </c>
      <c r="X5" s="6" t="s">
        <v>30</v>
      </c>
      <c r="Y5" s="6" t="s">
        <v>30</v>
      </c>
      <c r="Z5" s="6" t="s">
        <v>30</v>
      </c>
      <c r="AA5" s="6" t="s">
        <v>30</v>
      </c>
      <c r="AB5" s="6" t="s">
        <v>30</v>
      </c>
      <c r="AC5" s="6" t="s">
        <v>30</v>
      </c>
      <c r="AD5" s="6" t="s">
        <v>30</v>
      </c>
      <c r="AE5" s="6" t="s">
        <v>30</v>
      </c>
      <c r="AF5" s="6" t="s">
        <v>30</v>
      </c>
      <c r="AG5" s="6" t="s">
        <v>30</v>
      </c>
      <c r="AH5" s="6" t="s">
        <v>33</v>
      </c>
      <c r="AI5" s="34"/>
      <c r="AJ5" s="35"/>
      <c r="AK5" s="60"/>
      <c r="AL5" s="60"/>
      <c r="AM5" s="61"/>
      <c r="AN5" s="61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</row>
    <row r="6" ht="19" customHeight="1" spans="1:58">
      <c r="A6" s="28"/>
      <c r="B6" s="29">
        <v>1</v>
      </c>
      <c r="C6" s="29" t="s">
        <v>34</v>
      </c>
      <c r="D6" s="29">
        <v>15755591322</v>
      </c>
      <c r="E6" s="65" t="s">
        <v>35</v>
      </c>
      <c r="F6" s="30" t="s">
        <v>36</v>
      </c>
      <c r="G6" s="29">
        <v>74</v>
      </c>
      <c r="H6" s="29">
        <v>24</v>
      </c>
      <c r="I6" s="6"/>
      <c r="J6" s="6">
        <v>0</v>
      </c>
      <c r="K6" s="6"/>
      <c r="L6" s="6">
        <v>1</v>
      </c>
      <c r="M6" s="6">
        <v>381598</v>
      </c>
      <c r="N6" s="30">
        <v>1</v>
      </c>
      <c r="O6" s="66" t="s">
        <v>37</v>
      </c>
      <c r="P6" s="30">
        <v>1</v>
      </c>
      <c r="Q6" s="30"/>
      <c r="R6" s="30">
        <v>1</v>
      </c>
      <c r="S6" s="30"/>
      <c r="T6" s="55">
        <v>1</v>
      </c>
      <c r="U6" s="55"/>
      <c r="V6" s="55">
        <v>1</v>
      </c>
      <c r="W6" s="55"/>
      <c r="X6" s="6">
        <v>1</v>
      </c>
      <c r="Y6" s="6">
        <v>1</v>
      </c>
      <c r="Z6" s="6">
        <v>1</v>
      </c>
      <c r="AA6" s="6">
        <v>0</v>
      </c>
      <c r="AB6" s="6">
        <v>0</v>
      </c>
      <c r="AC6" s="6">
        <v>1</v>
      </c>
      <c r="AD6" s="6">
        <v>1</v>
      </c>
      <c r="AE6" s="6">
        <v>0</v>
      </c>
      <c r="AF6" s="6">
        <v>1</v>
      </c>
      <c r="AG6" s="6">
        <v>0</v>
      </c>
      <c r="AH6" s="6"/>
      <c r="AI6" s="6"/>
      <c r="AJ6" s="30"/>
      <c r="AK6" s="60"/>
      <c r="AL6" s="60"/>
      <c r="AM6" s="61"/>
      <c r="AN6" s="61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</row>
    <row r="7" ht="19" customHeight="1" spans="1:58">
      <c r="A7" s="36"/>
      <c r="B7" s="29">
        <v>2</v>
      </c>
      <c r="C7" s="4" t="s">
        <v>38</v>
      </c>
      <c r="D7" s="5">
        <v>18712109001</v>
      </c>
      <c r="E7" s="67" t="s">
        <v>39</v>
      </c>
      <c r="F7" s="37" t="s">
        <v>36</v>
      </c>
      <c r="G7" s="38">
        <v>74</v>
      </c>
      <c r="H7" s="38">
        <v>24</v>
      </c>
      <c r="I7" s="9"/>
      <c r="J7" s="9">
        <v>0</v>
      </c>
      <c r="K7" s="9"/>
      <c r="L7" s="9">
        <v>1</v>
      </c>
      <c r="M7" s="9">
        <v>381601</v>
      </c>
      <c r="N7" s="37">
        <v>1</v>
      </c>
      <c r="O7" s="68" t="s">
        <v>40</v>
      </c>
      <c r="P7" s="37">
        <v>1</v>
      </c>
      <c r="Q7" s="37"/>
      <c r="R7" s="37">
        <v>1</v>
      </c>
      <c r="S7" s="37"/>
      <c r="T7" s="56">
        <v>1</v>
      </c>
      <c r="U7" s="56"/>
      <c r="V7" s="56">
        <v>1</v>
      </c>
      <c r="W7" s="56"/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1</v>
      </c>
      <c r="AD7" s="9">
        <v>1</v>
      </c>
      <c r="AE7" s="9">
        <v>1</v>
      </c>
      <c r="AF7" s="9">
        <v>1</v>
      </c>
      <c r="AG7" s="9">
        <v>0</v>
      </c>
      <c r="AH7" s="9"/>
      <c r="AI7" s="9"/>
      <c r="AJ7" s="37"/>
      <c r="AK7" s="60"/>
      <c r="AL7" s="60"/>
      <c r="AM7" s="61"/>
      <c r="AN7" s="61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</row>
    <row r="8" ht="19" customHeight="1" spans="1:58">
      <c r="A8" s="36"/>
      <c r="B8" s="29">
        <v>3</v>
      </c>
      <c r="C8" s="4" t="s">
        <v>41</v>
      </c>
      <c r="D8" s="5">
        <v>18656838791</v>
      </c>
      <c r="E8" s="67" t="s">
        <v>42</v>
      </c>
      <c r="F8" s="37" t="s">
        <v>36</v>
      </c>
      <c r="G8" s="38">
        <v>74</v>
      </c>
      <c r="H8" s="38">
        <v>24</v>
      </c>
      <c r="I8" s="9"/>
      <c r="J8" s="9">
        <v>0</v>
      </c>
      <c r="K8" s="9"/>
      <c r="L8" s="9">
        <v>1</v>
      </c>
      <c r="M8" s="9">
        <v>381600</v>
      </c>
      <c r="N8" s="37">
        <v>1</v>
      </c>
      <c r="O8" s="68" t="s">
        <v>43</v>
      </c>
      <c r="P8" s="37">
        <v>1</v>
      </c>
      <c r="Q8" s="37"/>
      <c r="R8" s="37">
        <v>0</v>
      </c>
      <c r="S8" s="37"/>
      <c r="T8" s="56">
        <v>0</v>
      </c>
      <c r="U8" s="56"/>
      <c r="V8" s="56">
        <v>1</v>
      </c>
      <c r="W8" s="56"/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1</v>
      </c>
      <c r="AD8" s="9">
        <v>1</v>
      </c>
      <c r="AE8" s="9">
        <v>1</v>
      </c>
      <c r="AF8" s="9">
        <v>1</v>
      </c>
      <c r="AG8" s="9">
        <v>0</v>
      </c>
      <c r="AH8" s="9"/>
      <c r="AI8" s="9"/>
      <c r="AJ8" s="37"/>
      <c r="AK8" s="60"/>
      <c r="AL8" s="60"/>
      <c r="AM8" s="61"/>
      <c r="AN8" s="61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</row>
    <row r="9" ht="19" customHeight="1" spans="1:58">
      <c r="A9" s="36"/>
      <c r="B9" s="29">
        <v>4</v>
      </c>
      <c r="C9" s="4" t="s">
        <v>44</v>
      </c>
      <c r="D9" s="5">
        <v>15755582857</v>
      </c>
      <c r="E9" s="67" t="s">
        <v>45</v>
      </c>
      <c r="F9" s="37" t="s">
        <v>36</v>
      </c>
      <c r="G9" s="38">
        <v>74</v>
      </c>
      <c r="H9" s="38">
        <v>24</v>
      </c>
      <c r="I9" s="9"/>
      <c r="J9" s="9">
        <v>0</v>
      </c>
      <c r="K9" s="9"/>
      <c r="L9" s="9">
        <v>1</v>
      </c>
      <c r="M9" s="9">
        <v>381602</v>
      </c>
      <c r="N9" s="37">
        <v>1</v>
      </c>
      <c r="O9" s="68" t="s">
        <v>46</v>
      </c>
      <c r="P9" s="37">
        <v>1</v>
      </c>
      <c r="Q9" s="37"/>
      <c r="R9" s="37">
        <v>1</v>
      </c>
      <c r="S9" s="37"/>
      <c r="T9" s="56">
        <v>1</v>
      </c>
      <c r="U9" s="56"/>
      <c r="V9" s="56">
        <v>1</v>
      </c>
      <c r="W9" s="56"/>
      <c r="X9" s="9">
        <v>1</v>
      </c>
      <c r="Y9" s="9">
        <v>1</v>
      </c>
      <c r="Z9" s="9">
        <v>1</v>
      </c>
      <c r="AA9" s="9">
        <v>0</v>
      </c>
      <c r="AB9" s="9">
        <v>0</v>
      </c>
      <c r="AC9" s="9">
        <v>1</v>
      </c>
      <c r="AD9" s="9">
        <v>1</v>
      </c>
      <c r="AE9" s="9">
        <v>0</v>
      </c>
      <c r="AF9" s="9">
        <v>1</v>
      </c>
      <c r="AG9" s="9">
        <v>1</v>
      </c>
      <c r="AH9" s="67" t="s">
        <v>47</v>
      </c>
      <c r="AI9" s="9"/>
      <c r="AJ9" s="37"/>
      <c r="AK9" s="60"/>
      <c r="AL9" s="60"/>
      <c r="AM9" s="61"/>
      <c r="AN9" s="61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</row>
    <row r="10" ht="15" customHeight="1" spans="1:58">
      <c r="A10" s="39" t="s">
        <v>48</v>
      </c>
      <c r="B10" s="40"/>
      <c r="C10" s="40"/>
      <c r="D10" s="41"/>
      <c r="E10" s="42"/>
      <c r="F10" s="43"/>
      <c r="G10" s="44">
        <f>SUM(G6:G9)</f>
        <v>296</v>
      </c>
      <c r="H10" s="44">
        <f>SUM(H6:H9)</f>
        <v>96</v>
      </c>
      <c r="I10" s="42"/>
      <c r="J10" s="42">
        <v>0</v>
      </c>
      <c r="K10" s="42"/>
      <c r="L10" s="42">
        <v>4</v>
      </c>
      <c r="M10" s="42"/>
      <c r="N10" s="43">
        <v>4</v>
      </c>
      <c r="O10" s="43"/>
      <c r="P10" s="43">
        <v>4</v>
      </c>
      <c r="Q10" s="43"/>
      <c r="R10" s="43">
        <v>3</v>
      </c>
      <c r="S10" s="43"/>
      <c r="T10" s="57">
        <v>3</v>
      </c>
      <c r="U10" s="57"/>
      <c r="V10" s="57">
        <v>4</v>
      </c>
      <c r="W10" s="57"/>
      <c r="X10" s="42">
        <v>4</v>
      </c>
      <c r="Y10" s="42">
        <v>4</v>
      </c>
      <c r="Z10" s="42">
        <v>4</v>
      </c>
      <c r="AA10" s="42">
        <v>0</v>
      </c>
      <c r="AB10" s="42">
        <v>0</v>
      </c>
      <c r="AC10" s="42">
        <v>4</v>
      </c>
      <c r="AD10" s="42">
        <v>4</v>
      </c>
      <c r="AE10" s="42">
        <v>2</v>
      </c>
      <c r="AF10" s="42">
        <v>4</v>
      </c>
      <c r="AG10" s="42">
        <v>1</v>
      </c>
      <c r="AH10" s="42"/>
      <c r="AI10" s="42"/>
      <c r="AJ10" s="43"/>
      <c r="AK10" s="60"/>
      <c r="AL10" s="60"/>
      <c r="AM10" s="61"/>
      <c r="AN10" s="61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</row>
    <row r="11" spans="1:36">
      <c r="A11" s="45"/>
      <c r="B11" s="45"/>
      <c r="C11" s="45"/>
      <c r="D11" s="45"/>
      <c r="E11" s="46"/>
      <c r="F11" s="46"/>
      <c r="G11" s="45"/>
      <c r="H11" s="45"/>
      <c r="AI11" s="46"/>
      <c r="AJ11" s="46"/>
    </row>
    <row r="12" spans="1:36">
      <c r="A12" s="45"/>
      <c r="B12" s="45"/>
      <c r="C12" s="45"/>
      <c r="D12" s="45"/>
      <c r="E12" s="46"/>
      <c r="F12" s="46"/>
      <c r="G12" s="45"/>
      <c r="H12" s="45"/>
      <c r="AI12" s="46"/>
      <c r="AJ12" s="46"/>
    </row>
    <row r="13" spans="1:36">
      <c r="A13" s="45"/>
      <c r="B13" s="45"/>
      <c r="C13" s="45"/>
      <c r="D13" s="45"/>
      <c r="E13" s="46"/>
      <c r="F13" s="46"/>
      <c r="G13" s="45"/>
      <c r="H13" s="45"/>
      <c r="AI13" s="46"/>
      <c r="AJ13" s="46"/>
    </row>
    <row r="14" spans="10:10">
      <c r="J14" s="21" t="s">
        <v>49</v>
      </c>
    </row>
  </sheetData>
  <mergeCells count="26">
    <mergeCell ref="A1:M1"/>
    <mergeCell ref="I2:K2"/>
    <mergeCell ref="E3:F3"/>
    <mergeCell ref="I3:K3"/>
    <mergeCell ref="L3:M3"/>
    <mergeCell ref="X3:AB3"/>
    <mergeCell ref="J4:K4"/>
    <mergeCell ref="L4:M4"/>
    <mergeCell ref="N4:O4"/>
    <mergeCell ref="P4:Q4"/>
    <mergeCell ref="R4:S4"/>
    <mergeCell ref="T4:U4"/>
    <mergeCell ref="V4:W4"/>
    <mergeCell ref="AG4:AH4"/>
    <mergeCell ref="A10:D10"/>
    <mergeCell ref="A2:A5"/>
    <mergeCell ref="B2:B5"/>
    <mergeCell ref="C2:C5"/>
    <mergeCell ref="D2:D5"/>
    <mergeCell ref="E4:E5"/>
    <mergeCell ref="F4:F5"/>
    <mergeCell ref="G2:G5"/>
    <mergeCell ref="H2:H5"/>
    <mergeCell ref="I4:I5"/>
    <mergeCell ref="AI4:AI5"/>
    <mergeCell ref="AJ4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G22" sqref="G22"/>
    </sheetView>
  </sheetViews>
  <sheetFormatPr defaultColWidth="9" defaultRowHeight="13.5" outlineLevelCol="1"/>
  <cols>
    <col min="1" max="1" width="12.125" style="18" customWidth="1"/>
    <col min="2" max="2" width="9" style="19"/>
    <col min="3" max="16384" width="9" style="18"/>
  </cols>
  <sheetData>
    <row r="1" ht="17.5" customHeight="1" spans="1:2">
      <c r="A1" s="18" t="s">
        <v>50</v>
      </c>
      <c r="B1" s="19" t="s">
        <v>51</v>
      </c>
    </row>
    <row r="2" ht="17.5" customHeight="1" spans="1:2">
      <c r="A2" s="18" t="s">
        <v>15</v>
      </c>
      <c r="B2" s="19">
        <v>4</v>
      </c>
    </row>
    <row r="3" ht="17.5" customHeight="1" spans="1:2">
      <c r="A3" s="18" t="s">
        <v>52</v>
      </c>
      <c r="B3" s="19">
        <v>3</v>
      </c>
    </row>
    <row r="4" ht="17.5" customHeight="1" spans="1:2">
      <c r="A4" s="18" t="s">
        <v>18</v>
      </c>
      <c r="B4" s="19">
        <v>3</v>
      </c>
    </row>
    <row r="5" ht="17.5" customHeight="1" spans="1:2">
      <c r="A5" s="18" t="s">
        <v>16</v>
      </c>
      <c r="B5" s="19">
        <v>4</v>
      </c>
    </row>
    <row r="6" ht="17.5" customHeight="1" spans="1:2">
      <c r="A6" s="18" t="s">
        <v>19</v>
      </c>
      <c r="B6" s="19">
        <v>4</v>
      </c>
    </row>
    <row r="7" ht="17.5" customHeight="1" spans="1:2">
      <c r="A7" s="18" t="s">
        <v>53</v>
      </c>
      <c r="B7" s="19">
        <v>4</v>
      </c>
    </row>
    <row r="8" ht="17.5" customHeight="1" spans="1:2">
      <c r="A8" s="18" t="s">
        <v>54</v>
      </c>
      <c r="B8" s="19">
        <v>4</v>
      </c>
    </row>
    <row r="9" ht="17.5" customHeight="1" spans="1:2">
      <c r="A9" s="18" t="s">
        <v>55</v>
      </c>
      <c r="B9" s="19">
        <v>4</v>
      </c>
    </row>
    <row r="10" ht="18" customHeight="1" spans="1:2">
      <c r="A10" s="18" t="s">
        <v>56</v>
      </c>
      <c r="B10" s="19">
        <v>4</v>
      </c>
    </row>
    <row r="11" ht="17.5" customHeight="1" spans="1:2">
      <c r="A11" s="18" t="s">
        <v>57</v>
      </c>
      <c r="B11" s="19">
        <v>4</v>
      </c>
    </row>
    <row r="12" ht="17.5" customHeight="1" spans="1:2">
      <c r="A12" s="18" t="s">
        <v>26</v>
      </c>
      <c r="B12" s="19">
        <v>4</v>
      </c>
    </row>
    <row r="13" ht="17.5" customHeight="1" spans="1:2">
      <c r="A13" s="18" t="s">
        <v>58</v>
      </c>
      <c r="B13" s="19">
        <v>2</v>
      </c>
    </row>
    <row r="14" ht="17.5" customHeight="1" spans="1:2">
      <c r="A14" s="18" t="s">
        <v>59</v>
      </c>
      <c r="B14" s="19">
        <v>1</v>
      </c>
    </row>
    <row r="15" ht="17.5" customHeight="1" spans="1:2">
      <c r="A15" s="18" t="s">
        <v>28</v>
      </c>
      <c r="B15" s="19">
        <v>4</v>
      </c>
    </row>
    <row r="16" ht="17.5" customHeight="1" spans="1:2">
      <c r="A16" s="18" t="s">
        <v>48</v>
      </c>
      <c r="B16" s="19">
        <f>SUM(B2:B15)</f>
        <v>49</v>
      </c>
    </row>
    <row r="17" ht="17.5" customHeight="1"/>
    <row r="18" ht="17.5" customHeight="1"/>
    <row r="19" ht="17.5" customHeight="1"/>
    <row r="20" ht="17.5" customHeight="1"/>
    <row r="21" ht="17.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6" sqref="A6:D10"/>
    </sheetView>
  </sheetViews>
  <sheetFormatPr defaultColWidth="9" defaultRowHeight="13.5" outlineLevelCol="3"/>
  <cols>
    <col min="1" max="2" width="9" style="2"/>
    <col min="3" max="3" width="14.625" style="2" customWidth="1"/>
    <col min="4" max="4" width="21.12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60</v>
      </c>
    </row>
    <row r="2" spans="1:4">
      <c r="A2" s="2">
        <v>1</v>
      </c>
      <c r="B2" s="3" t="str">
        <f>总表!C6</f>
        <v>吴文俊</v>
      </c>
      <c r="C2" s="3">
        <f>总表!D6</f>
        <v>15755591322</v>
      </c>
      <c r="D2" s="69" t="str">
        <f>总表!E6</f>
        <v>342622199711067298</v>
      </c>
    </row>
    <row r="3" spans="1:4">
      <c r="A3" s="2">
        <v>2</v>
      </c>
      <c r="B3" s="3" t="str">
        <f>总表!C7</f>
        <v>卢姣姣</v>
      </c>
      <c r="C3" s="3">
        <f>总表!D7</f>
        <v>18712109001</v>
      </c>
      <c r="D3" s="69" t="str">
        <f>总表!E7</f>
        <v>342225199709277429</v>
      </c>
    </row>
    <row r="4" spans="1:4">
      <c r="A4" s="2">
        <v>3</v>
      </c>
      <c r="B4" s="3" t="str">
        <f>总表!C8</f>
        <v>张悦</v>
      </c>
      <c r="C4" s="3">
        <f>总表!D8</f>
        <v>18656838791</v>
      </c>
      <c r="D4" s="69" t="str">
        <f>总表!E8</f>
        <v>341226199901101920</v>
      </c>
    </row>
    <row r="5" spans="1:4">
      <c r="A5" s="2">
        <v>4</v>
      </c>
      <c r="B5" s="3" t="str">
        <f>总表!C9</f>
        <v>张广蒙</v>
      </c>
      <c r="C5" s="3">
        <f>总表!D9</f>
        <v>15755582857</v>
      </c>
      <c r="D5" s="69" t="str">
        <f>总表!E9</f>
        <v>341223199604072714</v>
      </c>
    </row>
    <row r="6" spans="2:4">
      <c r="B6" s="7"/>
      <c r="C6" s="8"/>
      <c r="D6" s="12"/>
    </row>
    <row r="7" spans="2:4">
      <c r="B7" s="3"/>
      <c r="C7" s="3"/>
      <c r="D7" s="11"/>
    </row>
    <row r="8" spans="2:4">
      <c r="B8" s="3"/>
      <c r="C8" s="3"/>
      <c r="D8" s="11"/>
    </row>
    <row r="9" spans="2:4">
      <c r="B9" s="3"/>
      <c r="C9" s="3"/>
      <c r="D9" s="11"/>
    </row>
    <row r="10" spans="2:4">
      <c r="B10" s="3"/>
      <c r="C10" s="3"/>
      <c r="D10" s="11"/>
    </row>
    <row r="11" spans="2:4">
      <c r="B11" s="3"/>
      <c r="C11" s="3"/>
      <c r="D11" s="11"/>
    </row>
    <row r="12" spans="2:4">
      <c r="B12" s="3"/>
      <c r="C12" s="3"/>
      <c r="D12" s="11"/>
    </row>
    <row r="13" spans="2:4">
      <c r="B13" s="3"/>
      <c r="C13" s="3"/>
      <c r="D13" s="11"/>
    </row>
    <row r="14" spans="2:4">
      <c r="B14" s="3"/>
      <c r="C14" s="3"/>
      <c r="D14" s="1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21" sqref="D21"/>
    </sheetView>
  </sheetViews>
  <sheetFormatPr defaultColWidth="9" defaultRowHeight="13.5" outlineLevelCol="3"/>
  <cols>
    <col min="1" max="2" width="9" style="2"/>
    <col min="3" max="3" width="12.625" style="2" customWidth="1"/>
    <col min="4" max="4" width="17.87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60</v>
      </c>
    </row>
    <row r="2" spans="1:4">
      <c r="A2" s="2">
        <v>1</v>
      </c>
      <c r="B2" s="3" t="s">
        <v>34</v>
      </c>
      <c r="C2" s="3">
        <v>15755591322</v>
      </c>
      <c r="D2" s="70" t="s">
        <v>37</v>
      </c>
    </row>
    <row r="3" spans="1:4">
      <c r="A3" s="2">
        <v>2</v>
      </c>
      <c r="B3" s="7" t="s">
        <v>38</v>
      </c>
      <c r="C3" s="8">
        <v>18712109001</v>
      </c>
      <c r="D3" s="71" t="s">
        <v>40</v>
      </c>
    </row>
    <row r="4" spans="1:4">
      <c r="A4" s="2">
        <v>3</v>
      </c>
      <c r="B4" s="7" t="s">
        <v>41</v>
      </c>
      <c r="C4" s="8">
        <v>18656838791</v>
      </c>
      <c r="D4" s="71" t="s">
        <v>43</v>
      </c>
    </row>
    <row r="5" spans="1:4">
      <c r="A5" s="2">
        <v>4</v>
      </c>
      <c r="B5" s="7" t="s">
        <v>44</v>
      </c>
      <c r="C5" s="8">
        <v>15755582857</v>
      </c>
      <c r="D5" s="71" t="s">
        <v>46</v>
      </c>
    </row>
    <row r="6" spans="2:4">
      <c r="B6" s="7"/>
      <c r="C6" s="8"/>
      <c r="D6" s="12"/>
    </row>
    <row r="7" spans="2:4">
      <c r="B7" s="7"/>
      <c r="C7" s="8"/>
      <c r="D7" s="12"/>
    </row>
    <row r="8" spans="2:4">
      <c r="B8" s="7"/>
      <c r="C8" s="8"/>
      <c r="D8" s="12"/>
    </row>
    <row r="9" spans="2:4">
      <c r="B9" s="7"/>
      <c r="C9" s="8"/>
      <c r="D9" s="12"/>
    </row>
    <row r="10" spans="2:4">
      <c r="B10" s="7"/>
      <c r="C10" s="7"/>
      <c r="D10" s="14"/>
    </row>
    <row r="11" spans="2:4">
      <c r="B11" s="7"/>
      <c r="C11" s="7"/>
      <c r="D11" s="14"/>
    </row>
    <row r="14" spans="1:4">
      <c r="A14" s="17"/>
      <c r="B14" s="17"/>
      <c r="C14" s="17"/>
      <c r="D14" s="17"/>
    </row>
    <row r="15" spans="1:4">
      <c r="A15" s="17"/>
      <c r="B15" s="17"/>
      <c r="C15" s="17"/>
      <c r="D15" s="1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9" sqref="D19"/>
    </sheetView>
  </sheetViews>
  <sheetFormatPr defaultColWidth="9" defaultRowHeight="13.5" outlineLevelCol="3"/>
  <cols>
    <col min="1" max="2" width="9" style="2"/>
    <col min="3" max="3" width="14.5" style="2" customWidth="1"/>
    <col min="4" max="4" width="20.125" style="2" customWidth="1"/>
    <col min="5" max="16384" width="9" style="2"/>
  </cols>
  <sheetData>
    <row r="1" spans="1:4">
      <c r="A1" s="2" t="s">
        <v>2</v>
      </c>
      <c r="B1" s="2" t="s">
        <v>3</v>
      </c>
      <c r="C1" s="2" t="s">
        <v>4</v>
      </c>
      <c r="D1" s="2" t="s">
        <v>60</v>
      </c>
    </row>
    <row r="2" spans="1:4">
      <c r="A2" s="2">
        <v>1</v>
      </c>
      <c r="B2" s="3" t="s">
        <v>34</v>
      </c>
      <c r="C2" s="3">
        <v>15755591322</v>
      </c>
      <c r="D2" s="69" t="s">
        <v>35</v>
      </c>
    </row>
    <row r="3" spans="1:4">
      <c r="A3" s="2">
        <v>2</v>
      </c>
      <c r="B3" s="7" t="s">
        <v>38</v>
      </c>
      <c r="C3" s="8">
        <v>18712109001</v>
      </c>
      <c r="D3" s="72" t="s">
        <v>39</v>
      </c>
    </row>
    <row r="4" spans="1:4">
      <c r="A4" s="2">
        <v>3</v>
      </c>
      <c r="B4" s="7" t="s">
        <v>41</v>
      </c>
      <c r="C4" s="8">
        <v>18656838791</v>
      </c>
      <c r="D4" s="72" t="s">
        <v>42</v>
      </c>
    </row>
    <row r="5" spans="1:4">
      <c r="A5" s="2">
        <v>4</v>
      </c>
      <c r="B5" s="7" t="s">
        <v>44</v>
      </c>
      <c r="C5" s="8">
        <v>15755582857</v>
      </c>
      <c r="D5" s="72" t="s">
        <v>45</v>
      </c>
    </row>
    <row r="6" spans="2:4">
      <c r="B6" s="7"/>
      <c r="C6" s="8"/>
      <c r="D6" s="12"/>
    </row>
    <row r="7" spans="2:4">
      <c r="B7" s="7"/>
      <c r="C7" s="8"/>
      <c r="D7" s="12"/>
    </row>
    <row r="8" spans="2:4">
      <c r="B8" s="7"/>
      <c r="C8" s="7"/>
      <c r="D8" s="14"/>
    </row>
    <row r="9" spans="2:4">
      <c r="B9" s="7"/>
      <c r="C9" s="7"/>
      <c r="D9" s="1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6" sqref="D16"/>
    </sheetView>
  </sheetViews>
  <sheetFormatPr defaultColWidth="9" defaultRowHeight="13.5" outlineLevelRow="4" outlineLevelCol="2"/>
  <cols>
    <col min="1" max="2" width="9" style="2"/>
    <col min="3" max="3" width="12.75" style="2" customWidth="1"/>
    <col min="4" max="4" width="13.12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tr">
        <f>总表!C6</f>
        <v>吴文俊</v>
      </c>
      <c r="C2" s="3">
        <f>总表!D6</f>
        <v>15755591322</v>
      </c>
    </row>
    <row r="3" spans="1:3">
      <c r="A3" s="2">
        <v>2</v>
      </c>
      <c r="B3" s="3" t="str">
        <f>总表!C7</f>
        <v>卢姣姣</v>
      </c>
      <c r="C3" s="3">
        <f>总表!D7</f>
        <v>18712109001</v>
      </c>
    </row>
    <row r="4" spans="1:3">
      <c r="A4" s="2">
        <v>3</v>
      </c>
      <c r="B4" s="3" t="str">
        <f>总表!C8</f>
        <v>张悦</v>
      </c>
      <c r="C4" s="3">
        <f>总表!D8</f>
        <v>18656838791</v>
      </c>
    </row>
    <row r="5" spans="1:3">
      <c r="A5" s="2">
        <v>4</v>
      </c>
      <c r="B5" s="3" t="str">
        <f>总表!C9</f>
        <v>张广蒙</v>
      </c>
      <c r="C5" s="3">
        <f>总表!D9</f>
        <v>15755582857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1" sqref="D11"/>
    </sheetView>
  </sheetViews>
  <sheetFormatPr defaultColWidth="9" defaultRowHeight="13.5" outlineLevelRow="4" outlineLevelCol="3"/>
  <cols>
    <col min="1" max="2" width="9" style="13"/>
    <col min="3" max="3" width="14.5" style="13" customWidth="1"/>
    <col min="4" max="4" width="18.75" style="13" customWidth="1"/>
    <col min="5" max="16384" width="9" style="13"/>
  </cols>
  <sheetData>
    <row r="1" spans="1:4">
      <c r="A1" s="2" t="s">
        <v>2</v>
      </c>
      <c r="B1" s="2" t="s">
        <v>3</v>
      </c>
      <c r="C1" s="2" t="s">
        <v>4</v>
      </c>
      <c r="D1" s="2" t="s">
        <v>61</v>
      </c>
    </row>
    <row r="2" spans="1:4">
      <c r="A2" s="13">
        <v>1</v>
      </c>
      <c r="B2" s="3" t="s">
        <v>34</v>
      </c>
      <c r="C2" s="3">
        <v>15755591322</v>
      </c>
      <c r="D2" s="11">
        <v>147258</v>
      </c>
    </row>
    <row r="3" spans="1:4">
      <c r="A3" s="13">
        <v>2</v>
      </c>
      <c r="B3" s="7" t="s">
        <v>38</v>
      </c>
      <c r="C3" s="8">
        <v>18712109001</v>
      </c>
      <c r="D3" s="11">
        <v>147258</v>
      </c>
    </row>
    <row r="4" spans="1:4">
      <c r="A4" s="13">
        <v>3</v>
      </c>
      <c r="B4" s="7" t="s">
        <v>41</v>
      </c>
      <c r="C4" s="8">
        <v>18656838791</v>
      </c>
      <c r="D4" s="11">
        <v>147258</v>
      </c>
    </row>
    <row r="5" spans="1:4">
      <c r="A5" s="13">
        <v>4</v>
      </c>
      <c r="B5" s="7" t="s">
        <v>44</v>
      </c>
      <c r="C5" s="8">
        <v>15755582857</v>
      </c>
      <c r="D5" s="11">
        <v>147258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6" sqref="D16"/>
    </sheetView>
  </sheetViews>
  <sheetFormatPr defaultColWidth="9" defaultRowHeight="13.5" outlineLevelRow="3" outlineLevelCol="3"/>
  <cols>
    <col min="1" max="2" width="9" style="13"/>
    <col min="3" max="3" width="14.375" style="13" customWidth="1"/>
    <col min="4" max="4" width="19.375" style="13" customWidth="1"/>
    <col min="5" max="16384" width="9" style="13"/>
  </cols>
  <sheetData>
    <row r="1" spans="1:4">
      <c r="A1" s="2" t="s">
        <v>2</v>
      </c>
      <c r="B1" s="2" t="s">
        <v>3</v>
      </c>
      <c r="C1" s="2" t="s">
        <v>4</v>
      </c>
      <c r="D1" s="2" t="s">
        <v>60</v>
      </c>
    </row>
    <row r="2" spans="1:4">
      <c r="A2" s="13">
        <v>1</v>
      </c>
      <c r="B2" s="3" t="s">
        <v>34</v>
      </c>
      <c r="C2" s="3">
        <v>15755591322</v>
      </c>
      <c r="D2" s="69" t="s">
        <v>35</v>
      </c>
    </row>
    <row r="3" spans="1:4">
      <c r="A3" s="13">
        <v>2</v>
      </c>
      <c r="B3" s="7" t="s">
        <v>38</v>
      </c>
      <c r="C3" s="8">
        <v>18712109001</v>
      </c>
      <c r="D3" s="72" t="s">
        <v>39</v>
      </c>
    </row>
    <row r="4" spans="1:4">
      <c r="A4" s="13">
        <v>3</v>
      </c>
      <c r="B4" s="7" t="s">
        <v>44</v>
      </c>
      <c r="C4" s="8">
        <v>15755582857</v>
      </c>
      <c r="D4" s="72" t="s">
        <v>45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" sqref="A2:C5"/>
    </sheetView>
  </sheetViews>
  <sheetFormatPr defaultColWidth="9" defaultRowHeight="13.5" outlineLevelRow="6" outlineLevelCol="3"/>
  <cols>
    <col min="1" max="2" width="9" style="2"/>
    <col min="3" max="3" width="12.375" style="2" customWidth="1"/>
    <col min="4" max="4" width="16.87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4">
      <c r="A2" s="2">
        <v>1</v>
      </c>
      <c r="B2" s="3" t="s">
        <v>34</v>
      </c>
      <c r="C2" s="3">
        <v>15755591322</v>
      </c>
      <c r="D2" s="11"/>
    </row>
    <row r="3" spans="1:4">
      <c r="A3" s="2">
        <v>2</v>
      </c>
      <c r="B3" s="7" t="s">
        <v>38</v>
      </c>
      <c r="C3" s="8">
        <v>18712109001</v>
      </c>
      <c r="D3" s="12"/>
    </row>
    <row r="4" spans="1:4">
      <c r="A4" s="2">
        <v>3</v>
      </c>
      <c r="B4" s="7" t="s">
        <v>41</v>
      </c>
      <c r="C4" s="8">
        <v>18656838791</v>
      </c>
      <c r="D4" s="12"/>
    </row>
    <row r="5" spans="1:4">
      <c r="A5" s="2">
        <v>4</v>
      </c>
      <c r="B5" s="7" t="s">
        <v>44</v>
      </c>
      <c r="C5" s="8">
        <v>15755582857</v>
      </c>
      <c r="D5" s="12"/>
    </row>
    <row r="6" spans="2:4">
      <c r="B6" s="7"/>
      <c r="C6" s="8"/>
      <c r="D6" s="12"/>
    </row>
    <row r="7" spans="2:4">
      <c r="B7" s="7"/>
      <c r="C7" s="8"/>
      <c r="D7" s="12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G32" sqref="G32"/>
    </sheetView>
  </sheetViews>
  <sheetFormatPr defaultColWidth="9" defaultRowHeight="13.5" outlineLevelCol="2"/>
  <cols>
    <col min="1" max="2" width="9" style="2"/>
    <col min="3" max="3" width="14.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">
        <v>34</v>
      </c>
      <c r="C2" s="3">
        <v>15755591322</v>
      </c>
    </row>
    <row r="3" spans="1:3">
      <c r="A3" s="2">
        <v>2</v>
      </c>
      <c r="B3" s="7" t="s">
        <v>38</v>
      </c>
      <c r="C3" s="8">
        <v>18712109001</v>
      </c>
    </row>
    <row r="4" spans="1:3">
      <c r="A4" s="2">
        <v>3</v>
      </c>
      <c r="B4" s="7" t="s">
        <v>41</v>
      </c>
      <c r="C4" s="8">
        <v>18656838791</v>
      </c>
    </row>
    <row r="5" spans="1:3">
      <c r="A5" s="2">
        <v>4</v>
      </c>
      <c r="B5" s="7" t="s">
        <v>44</v>
      </c>
      <c r="C5" s="8">
        <v>15755582857</v>
      </c>
    </row>
    <row r="6" spans="1:3">
      <c r="A6" s="3"/>
      <c r="B6" s="7"/>
      <c r="C6" s="8"/>
    </row>
    <row r="7" spans="1:3">
      <c r="A7" s="3"/>
      <c r="B7" s="7"/>
      <c r="C7" s="8"/>
    </row>
    <row r="8" spans="1:3">
      <c r="A8" s="3"/>
      <c r="B8" s="7"/>
      <c r="C8" s="3"/>
    </row>
    <row r="9" spans="1:3">
      <c r="A9" s="3"/>
      <c r="B9" s="7"/>
      <c r="C9" s="3"/>
    </row>
    <row r="10" spans="1:3">
      <c r="A10" s="3"/>
      <c r="B10" s="7"/>
      <c r="C10" s="3"/>
    </row>
    <row r="11" spans="1:3">
      <c r="A11" s="3"/>
      <c r="B11" s="7"/>
      <c r="C11" s="3"/>
    </row>
    <row r="12" spans="1:3">
      <c r="A12" s="3"/>
      <c r="B12" s="7"/>
      <c r="C12" s="3"/>
    </row>
    <row r="13" spans="1:3">
      <c r="A13" s="3"/>
      <c r="B13" s="7"/>
      <c r="C13" s="3"/>
    </row>
    <row r="14" spans="1:3">
      <c r="A14" s="3"/>
      <c r="B14" s="7"/>
      <c r="C14" s="3"/>
    </row>
    <row r="15" spans="1:3">
      <c r="A15" s="3"/>
      <c r="B15" s="7"/>
      <c r="C15" s="3"/>
    </row>
    <row r="16" spans="1:3">
      <c r="A16" s="3"/>
      <c r="B16" s="7"/>
      <c r="C16" s="3"/>
    </row>
    <row r="17" spans="1:3">
      <c r="A17" s="3"/>
      <c r="B17" s="7"/>
      <c r="C17" s="3"/>
    </row>
    <row r="18" spans="1:3">
      <c r="A18" s="3"/>
      <c r="B18" s="7"/>
      <c r="C18" s="3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$A1:$XFD1048576"/>
    </sheetView>
  </sheetViews>
  <sheetFormatPr defaultColWidth="9" defaultRowHeight="13.5" outlineLevelRow="6" outlineLevelCol="2"/>
  <cols>
    <col min="1" max="2" width="9" style="2"/>
    <col min="3" max="3" width="15.625" style="2" customWidth="1"/>
    <col min="4" max="4" width="21.37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">
        <v>34</v>
      </c>
      <c r="C2" s="3">
        <v>15755591322</v>
      </c>
    </row>
    <row r="3" spans="1:3">
      <c r="A3" s="2">
        <v>2</v>
      </c>
      <c r="B3" s="7" t="s">
        <v>38</v>
      </c>
      <c r="C3" s="8">
        <v>18712109001</v>
      </c>
    </row>
    <row r="4" spans="1:3">
      <c r="A4" s="2">
        <v>3</v>
      </c>
      <c r="B4" s="7" t="s">
        <v>41</v>
      </c>
      <c r="C4" s="8">
        <v>18656838791</v>
      </c>
    </row>
    <row r="5" spans="1:3">
      <c r="A5" s="2">
        <v>4</v>
      </c>
      <c r="B5" s="7" t="s">
        <v>44</v>
      </c>
      <c r="C5" s="8">
        <v>15755582857</v>
      </c>
    </row>
    <row r="6" spans="2:3">
      <c r="B6" s="7"/>
      <c r="C6" s="8"/>
    </row>
    <row r="7" spans="2:3">
      <c r="B7" s="7"/>
      <c r="C7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2" sqref="D12"/>
    </sheetView>
  </sheetViews>
  <sheetFormatPr defaultColWidth="9" defaultRowHeight="13.5" outlineLevelCol="3"/>
  <cols>
    <col min="1" max="1" width="9" style="2"/>
    <col min="2" max="2" width="9.875" style="2" customWidth="1"/>
    <col min="3" max="3" width="15.125" style="2" customWidth="1"/>
    <col min="4" max="4" width="21.125" style="2" customWidth="1"/>
    <col min="5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4">
      <c r="A2" s="2">
        <v>1</v>
      </c>
      <c r="B2" s="3" t="s">
        <v>34</v>
      </c>
      <c r="C2" s="3">
        <v>15755591322</v>
      </c>
      <c r="D2" s="11"/>
    </row>
    <row r="3" spans="1:4">
      <c r="A3" s="2">
        <v>2</v>
      </c>
      <c r="B3" s="7" t="s">
        <v>38</v>
      </c>
      <c r="C3" s="8">
        <v>18712109001</v>
      </c>
      <c r="D3" s="11"/>
    </row>
    <row r="4" spans="1:4">
      <c r="A4" s="2">
        <v>3</v>
      </c>
      <c r="B4" s="7" t="s">
        <v>41</v>
      </c>
      <c r="C4" s="8">
        <v>18656838791</v>
      </c>
      <c r="D4" s="11"/>
    </row>
    <row r="5" spans="1:4">
      <c r="A5" s="2">
        <v>4</v>
      </c>
      <c r="B5" s="7" t="s">
        <v>44</v>
      </c>
      <c r="C5" s="8">
        <v>15755582857</v>
      </c>
      <c r="D5" s="11"/>
    </row>
    <row r="6" spans="1:4">
      <c r="A6" s="3"/>
      <c r="B6" s="3"/>
      <c r="C6" s="3"/>
      <c r="D6" s="11"/>
    </row>
    <row r="7" spans="1:4">
      <c r="A7" s="3"/>
      <c r="B7" s="7"/>
      <c r="C7" s="8"/>
      <c r="D7" s="11"/>
    </row>
    <row r="8" spans="1:3">
      <c r="A8" s="3"/>
      <c r="B8" s="7"/>
      <c r="C8" s="8"/>
    </row>
    <row r="9" spans="1:3">
      <c r="A9" s="3"/>
      <c r="B9" s="7"/>
      <c r="C9" s="8"/>
    </row>
    <row r="10" spans="1:3">
      <c r="A10" s="3"/>
      <c r="B10" s="7"/>
      <c r="C10" s="8"/>
    </row>
    <row r="11" spans="1:3">
      <c r="A11" s="3"/>
      <c r="B11" s="7"/>
      <c r="C11" s="8"/>
    </row>
    <row r="12" spans="1:3">
      <c r="A12" s="3"/>
      <c r="B12" s="7"/>
      <c r="C12" s="8"/>
    </row>
    <row r="13" spans="1:3">
      <c r="A13" s="3"/>
      <c r="B13" s="7"/>
      <c r="C13" s="8"/>
    </row>
    <row r="14" spans="1:3">
      <c r="A14" s="3"/>
      <c r="B14" s="7"/>
      <c r="C14" s="8"/>
    </row>
    <row r="15" spans="1:3">
      <c r="A15" s="3"/>
      <c r="B15" s="7"/>
      <c r="C15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3.5" outlineLevelRow="4" outlineLevelCol="2"/>
  <cols>
    <col min="1" max="2" width="9" style="2"/>
    <col min="3" max="3" width="13.3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3" t="s">
        <v>34</v>
      </c>
      <c r="C2" s="3">
        <v>15755591322</v>
      </c>
    </row>
    <row r="3" spans="1:3">
      <c r="A3" s="2">
        <v>2</v>
      </c>
      <c r="B3" s="7" t="s">
        <v>38</v>
      </c>
      <c r="C3" s="8">
        <v>18712109001</v>
      </c>
    </row>
    <row r="4" spans="1:3">
      <c r="A4" s="2">
        <v>3</v>
      </c>
      <c r="B4" s="7" t="s">
        <v>41</v>
      </c>
      <c r="C4" s="8">
        <v>18656838791</v>
      </c>
    </row>
    <row r="5" spans="1:3">
      <c r="A5" s="2">
        <v>4</v>
      </c>
      <c r="B5" s="7" t="s">
        <v>44</v>
      </c>
      <c r="C5" s="8">
        <v>15755582857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10" sqref="E10"/>
    </sheetView>
  </sheetViews>
  <sheetFormatPr defaultColWidth="9" defaultRowHeight="13.5" outlineLevelCol="2"/>
  <cols>
    <col min="1" max="2" width="9" style="2"/>
    <col min="3" max="3" width="13.875" style="2" customWidth="1"/>
    <col min="4" max="16384" width="9" style="2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>
        <v>1</v>
      </c>
      <c r="B2" s="7" t="s">
        <v>38</v>
      </c>
      <c r="C2" s="8">
        <v>18712109001</v>
      </c>
    </row>
    <row r="3" spans="1:3">
      <c r="A3" s="3">
        <v>2</v>
      </c>
      <c r="B3" s="7" t="s">
        <v>41</v>
      </c>
      <c r="C3" s="8">
        <v>18656838791</v>
      </c>
    </row>
    <row r="4" spans="1:3">
      <c r="A4" s="3"/>
      <c r="B4" s="7"/>
      <c r="C4" s="8"/>
    </row>
    <row r="5" spans="1:3">
      <c r="A5" s="3"/>
      <c r="B5" s="7"/>
      <c r="C5" s="8"/>
    </row>
    <row r="6" spans="1:3">
      <c r="A6" s="3"/>
      <c r="B6" s="7"/>
      <c r="C6" s="8"/>
    </row>
    <row r="7" spans="1:3">
      <c r="A7" s="3"/>
      <c r="B7" s="7"/>
      <c r="C7" s="8"/>
    </row>
    <row r="8" spans="1:3">
      <c r="A8" s="3"/>
      <c r="B8" s="7"/>
      <c r="C8" s="8"/>
    </row>
    <row r="9" spans="1:1">
      <c r="A9" s="3"/>
    </row>
    <row r="10" spans="1:1">
      <c r="A10" s="3"/>
    </row>
    <row r="11" spans="1:1">
      <c r="A11" s="3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B1" workbookViewId="0">
      <selection activeCell="B1" sqref="$A1:$XFD1048576"/>
    </sheetView>
  </sheetViews>
  <sheetFormatPr defaultColWidth="9" defaultRowHeight="13.5" outlineLevelCol="4"/>
  <cols>
    <col min="1" max="2" width="7.875" style="2" customWidth="1"/>
    <col min="3" max="3" width="9" style="2"/>
    <col min="4" max="4" width="12.375" style="2" customWidth="1"/>
    <col min="5" max="5" width="19.5" style="2" customWidth="1"/>
    <col min="6" max="16384" width="9" style="2"/>
  </cols>
  <sheetData>
    <row r="1" spans="1:4">
      <c r="A1" s="2" t="s">
        <v>2</v>
      </c>
      <c r="B1" s="2" t="s">
        <v>2</v>
      </c>
      <c r="C1" s="2" t="s">
        <v>3</v>
      </c>
      <c r="D1" s="2" t="s">
        <v>4</v>
      </c>
    </row>
    <row r="2" spans="1:5">
      <c r="A2" s="10">
        <v>2</v>
      </c>
      <c r="B2" s="3">
        <v>1</v>
      </c>
      <c r="C2" s="3" t="s">
        <v>34</v>
      </c>
      <c r="D2" s="3">
        <v>15755591322</v>
      </c>
      <c r="E2" s="11"/>
    </row>
    <row r="3" spans="1:5">
      <c r="A3" s="10">
        <v>4</v>
      </c>
      <c r="B3" s="3">
        <v>2</v>
      </c>
      <c r="C3" s="7" t="s">
        <v>38</v>
      </c>
      <c r="D3" s="8">
        <v>18712109001</v>
      </c>
      <c r="E3" s="11"/>
    </row>
    <row r="4" spans="1:5">
      <c r="A4" s="7"/>
      <c r="B4" s="3">
        <v>3</v>
      </c>
      <c r="C4" s="7" t="s">
        <v>41</v>
      </c>
      <c r="D4" s="8">
        <v>18656838791</v>
      </c>
      <c r="E4" s="11"/>
    </row>
    <row r="5" spans="2:5">
      <c r="B5" s="3">
        <v>4</v>
      </c>
      <c r="C5" s="7" t="s">
        <v>44</v>
      </c>
      <c r="D5" s="8">
        <v>15755582857</v>
      </c>
      <c r="E5" s="11"/>
    </row>
    <row r="6" spans="2:5">
      <c r="B6" s="3"/>
      <c r="C6" s="7"/>
      <c r="D6" s="8"/>
      <c r="E6" s="11"/>
    </row>
    <row r="7" spans="2:5">
      <c r="B7" s="3"/>
      <c r="C7" s="7"/>
      <c r="D7" s="8"/>
      <c r="E7" s="11"/>
    </row>
    <row r="8" spans="2:5">
      <c r="B8" s="3"/>
      <c r="C8" s="7"/>
      <c r="D8" s="8"/>
      <c r="E8" s="11"/>
    </row>
    <row r="9" spans="2:4">
      <c r="B9" s="3"/>
      <c r="C9" s="7"/>
      <c r="D9" s="8"/>
    </row>
    <row r="10" spans="2:4">
      <c r="B10" s="3"/>
      <c r="C10" s="7"/>
      <c r="D10" s="8"/>
    </row>
    <row r="11" spans="2:4">
      <c r="B11" s="3"/>
      <c r="C11" s="7"/>
      <c r="D11" s="8"/>
    </row>
    <row r="12" spans="2:4">
      <c r="B12" s="3"/>
      <c r="C12" s="7"/>
      <c r="D12" s="8"/>
    </row>
    <row r="13" spans="2:4">
      <c r="B13" s="3"/>
      <c r="C13" s="7"/>
      <c r="D13" s="8"/>
    </row>
    <row r="14" spans="2:4">
      <c r="B14" s="3"/>
      <c r="C14" s="7"/>
      <c r="D14" s="8"/>
    </row>
    <row r="15" spans="2:4">
      <c r="B15" s="3"/>
      <c r="C15" s="7"/>
      <c r="D15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G10" sqref="G10"/>
    </sheetView>
  </sheetViews>
  <sheetFormatPr defaultColWidth="9" defaultRowHeight="13.5" outlineLevelCol="3"/>
  <cols>
    <col min="1" max="2" width="9" style="1"/>
    <col min="3" max="3" width="12.25" style="1" customWidth="1"/>
    <col min="4" max="4" width="18.375" style="1" customWidth="1"/>
    <col min="5" max="16384" width="9" style="1"/>
  </cols>
  <sheetData>
    <row r="1" spans="1:4">
      <c r="A1" s="2" t="s">
        <v>2</v>
      </c>
      <c r="B1" s="2" t="s">
        <v>3</v>
      </c>
      <c r="C1" s="2" t="s">
        <v>4</v>
      </c>
      <c r="D1" s="1" t="s">
        <v>62</v>
      </c>
    </row>
    <row r="2" spans="1:4">
      <c r="A2" s="3">
        <v>1</v>
      </c>
      <c r="B2" s="4" t="s">
        <v>44</v>
      </c>
      <c r="C2" s="5">
        <v>15755582857</v>
      </c>
      <c r="D2" s="65" t="s">
        <v>47</v>
      </c>
    </row>
    <row r="3" spans="1:4">
      <c r="A3" s="3"/>
      <c r="B3" s="7"/>
      <c r="C3" s="8"/>
      <c r="D3" s="9"/>
    </row>
    <row r="4" spans="1:4">
      <c r="A4" s="3"/>
      <c r="B4" s="7"/>
      <c r="C4" s="8"/>
      <c r="D4" s="9"/>
    </row>
    <row r="5" spans="1:4">
      <c r="A5" s="3"/>
      <c r="B5" s="7"/>
      <c r="C5" s="8"/>
      <c r="D5" s="9"/>
    </row>
    <row r="6" spans="1:4">
      <c r="A6" s="3"/>
      <c r="B6" s="7"/>
      <c r="C6" s="8"/>
      <c r="D6" s="9"/>
    </row>
    <row r="7" spans="1:4">
      <c r="A7" s="3"/>
      <c r="B7" s="7"/>
      <c r="C7" s="8"/>
      <c r="D7" s="9"/>
    </row>
    <row r="8" spans="1:3">
      <c r="A8" s="3"/>
      <c r="B8" s="7"/>
      <c r="C8" s="8"/>
    </row>
    <row r="9" spans="1:3">
      <c r="A9" s="3"/>
      <c r="B9" s="7"/>
      <c r="C9" s="8"/>
    </row>
    <row r="10" spans="1:3">
      <c r="A10" s="3"/>
      <c r="B10" s="7"/>
      <c r="C10" s="8"/>
    </row>
    <row r="11" spans="1:3">
      <c r="A11" s="3"/>
      <c r="B11" s="7"/>
      <c r="C11" s="8"/>
    </row>
    <row r="12" spans="1:3">
      <c r="A12" s="3"/>
      <c r="B12" s="7"/>
      <c r="C12" s="8"/>
    </row>
    <row r="13" spans="1:3">
      <c r="A13" s="3"/>
      <c r="B13" s="7"/>
      <c r="C13" s="8"/>
    </row>
    <row r="14" spans="1:3">
      <c r="A14" s="3"/>
      <c r="B14" s="7"/>
      <c r="C14" s="8"/>
    </row>
    <row r="15" spans="1:3">
      <c r="A15" s="3"/>
      <c r="B15" s="7"/>
      <c r="C15" s="8"/>
    </row>
    <row r="16" spans="1:3">
      <c r="A16" s="3"/>
      <c r="B16" s="7"/>
      <c r="C16" s="8"/>
    </row>
    <row r="17" spans="1:3">
      <c r="A17" s="3"/>
      <c r="B17" s="7"/>
      <c r="C17" s="8"/>
    </row>
    <row r="18" spans="1:3">
      <c r="A18" s="3"/>
      <c r="B18" s="7"/>
      <c r="C18" s="8"/>
    </row>
    <row r="19" spans="1:3">
      <c r="A19" s="3"/>
      <c r="B19" s="7"/>
      <c r="C19" s="8"/>
    </row>
    <row r="20" spans="1:3">
      <c r="A20" s="3"/>
      <c r="B20" s="7"/>
      <c r="C20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附表</vt:lpstr>
      <vt:lpstr>国泰</vt:lpstr>
      <vt:lpstr>申万</vt:lpstr>
      <vt:lpstr>华融</vt:lpstr>
      <vt:lpstr>安信不限三</vt:lpstr>
      <vt:lpstr>东北</vt:lpstr>
      <vt:lpstr>川财</vt:lpstr>
      <vt:lpstr>紫金</vt:lpstr>
      <vt:lpstr>齐鲁</vt:lpstr>
      <vt:lpstr>华夏</vt:lpstr>
      <vt:lpstr>银联</vt:lpstr>
      <vt:lpstr>钱大</vt:lpstr>
      <vt:lpstr>苏宁</vt:lpstr>
      <vt:lpstr>微众绑卡</vt:lpstr>
      <vt:lpstr>云端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2018-03-21T10:03:46Z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