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<sst xmlns="http://schemas.openxmlformats.org/spreadsheetml/2006/main" count="90">
  <si>
    <t>2018年5月28日网点每日报表（武汉）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</si>
  <si>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</si>
  <si>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</si>
  <si>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</si>
  <si>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</si>
  <si>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</si>
  <si>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</si>
  <si>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</si>
  <si>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</si>
  <si>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</si>
  <si>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</si>
  <si>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</si>
  <si>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</si>
  <si>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</si>
  <si>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</si>
  <si>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微众友宝</t>
  </si>
  <si>
    <t>华夏</t>
  </si>
  <si>
    <t>南方基金</t>
  </si>
  <si>
    <t>民生</t>
  </si>
  <si>
    <t>百度</t>
  </si>
  <si>
    <t>车生活</t>
  </si>
  <si>
    <t>唯品会</t>
  </si>
  <si>
    <t>联璧</t>
  </si>
  <si>
    <t>龙珠</t>
  </si>
  <si>
    <t>友宝</t>
  </si>
  <si>
    <t>光大限三</t>
  </si>
  <si>
    <t>上海限三</t>
  </si>
  <si>
    <t>申万限三</t>
  </si>
  <si>
    <t>国泰不限三</t>
  </si>
  <si>
    <t>海通不限三</t>
  </si>
  <si>
    <t>山西不限三</t>
  </si>
  <si>
    <t>玖富不限三</t>
  </si>
  <si>
    <t>川财不限三</t>
  </si>
  <si>
    <t>华泰不限三</t>
  </si>
  <si>
    <t>是否完成</t>
  </si>
  <si>
    <t>商户单号</t>
  </si>
  <si>
    <t>登录密码</t>
  </si>
  <si>
    <t>十二位卷码</t>
  </si>
  <si>
    <t>资金账号</t>
  </si>
  <si>
    <t>交易密码</t>
  </si>
  <si>
    <t>陈华剑</t>
  </si>
  <si>
    <t>420521199712025037</t>
  </si>
  <si>
    <t>102811253633</t>
  </si>
  <si>
    <t>0580091941</t>
  </si>
  <si>
    <t>石文烨</t>
  </si>
  <si>
    <t>张雨晴</t>
  </si>
  <si>
    <t>zyq1112.</t>
  </si>
  <si>
    <t>143654257149</t>
  </si>
  <si>
    <t>102811253649</t>
  </si>
  <si>
    <t>420982199809120625</t>
  </si>
  <si>
    <t>0580091966</t>
  </si>
  <si>
    <t>吴远</t>
  </si>
  <si>
    <t>fx123456</t>
  </si>
  <si>
    <t>102811253648</t>
  </si>
  <si>
    <t>340823199808140813</t>
  </si>
  <si>
    <t>周鹏</t>
  </si>
  <si>
    <t>qwe123456</t>
  </si>
  <si>
    <t>102811253655</t>
  </si>
  <si>
    <t>421125199907142756</t>
  </si>
  <si>
    <t>徐翔鑫</t>
  </si>
  <si>
    <t>但慧琼</t>
  </si>
  <si>
    <t>160721DHQ..</t>
  </si>
  <si>
    <t>102811253645</t>
  </si>
  <si>
    <t>0580091962</t>
  </si>
  <si>
    <t>421281199807271944</t>
  </si>
  <si>
    <t>姜碧珣</t>
  </si>
  <si>
    <t>102811253643</t>
  </si>
  <si>
    <t>429005199811160040</t>
  </si>
  <si>
    <t>0580091959</t>
  </si>
  <si>
    <t>李显军</t>
  </si>
  <si>
    <t>102811253653</t>
  </si>
  <si>
    <t>522724199901185713</t>
  </si>
  <si>
    <t>胡晨熙</t>
  </si>
  <si>
    <t>420922199902288610</t>
  </si>
  <si>
    <t>0580091967</t>
  </si>
  <si>
    <t>吴兆峰</t>
  </si>
  <si>
    <t>102811253651</t>
  </si>
  <si>
    <t>342623199905287914</t>
  </si>
  <si>
    <t>汪钢战</t>
  </si>
  <si>
    <t>102811253652</t>
  </si>
  <si>
    <t>342221199803225515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</si>
  <si>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</si>
  <si>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</si>
  <si>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</si>
  <si>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</si>
  <si>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</si>
  <si>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</si>
  <si>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</si>
  <si>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</si>
  <si>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联讯不限三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</si>
</sst>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3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30" applyNumberFormat="0" applyAlignment="0" applyProtection="0">
      <alignment vertical="center"/>
    </xf>
    <xf numFmtId="0" fontId="18" fillId="12" borderId="31" applyNumberFormat="0" applyAlignment="0" applyProtection="0">
      <alignment vertical="center"/>
    </xf>
    <xf numFmtId="0" fontId="20" fillId="32" borderId="3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zoomScale="90" zoomScaleNormal="90" workbookViewId="0">
      <pane xSplit="7" ySplit="5" topLeftCell="M6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.3" style="4" customWidth="1"/>
    <col min="9" max="9" width="9.575" style="4" customWidth="1"/>
    <col min="10" max="10" width="9.99166666666667" style="4" customWidth="1"/>
    <col min="11" max="21" width="9" style="4"/>
    <col min="22" max="22" width="7.875" style="4" customWidth="1"/>
    <col min="23" max="27" width="10" style="4" customWidth="1"/>
    <col min="28" max="28" width="10.4083333333333" style="4" customWidth="1"/>
    <col min="29" max="29" width="12.125" style="4" customWidth="1"/>
    <col min="30" max="30" width="12.125" style="5" customWidth="1"/>
    <col min="31" max="34" width="12.125" style="4" customWidth="1"/>
    <col min="35" max="35" width="15.55" style="4" customWidth="1"/>
    <col min="36" max="40" width="12.125" style="4" customWidth="1"/>
    <col min="41" max="41" width="17.875" style="3" customWidth="1"/>
    <col min="42" max="16384" width="9" style="3"/>
  </cols>
  <sheetData>
    <row r="1" ht="27" customHeight="1" spans="1:43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39"/>
      <c r="AE1" s="7"/>
      <c r="AF1" s="7"/>
      <c r="AG1" s="7"/>
      <c r="AH1" s="7"/>
      <c r="AI1" s="7"/>
      <c r="AJ1" s="7"/>
      <c r="AK1" s="7"/>
      <c r="AL1" s="7"/>
      <c r="AM1" s="7"/>
      <c r="AN1" s="7"/>
      <c r="AO1" s="6"/>
      <c r="AP1" s="6"/>
      <c r="AQ1" s="6"/>
    </row>
    <row r="2" ht="15" customHeight="1" spans="1:4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9" t="s">
        <v>9</v>
      </c>
      <c r="AP2" s="9" t="s">
        <v>10</v>
      </c>
      <c r="AQ2" s="42" t="s">
        <v>11</v>
      </c>
    </row>
    <row r="3" ht="15" customHeight="1" spans="1:43">
      <c r="A3" s="12"/>
      <c r="B3" s="13"/>
      <c r="C3" s="13"/>
      <c r="D3" s="13"/>
      <c r="E3" s="13"/>
      <c r="F3" s="14"/>
      <c r="G3" s="13"/>
      <c r="H3" s="15" t="s">
        <v>12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 t="s">
        <v>13</v>
      </c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13"/>
      <c r="AP3" s="13"/>
      <c r="AQ3" s="43"/>
    </row>
    <row r="4" ht="15" customHeight="1" spans="1:43">
      <c r="A4" s="12"/>
      <c r="B4" s="13"/>
      <c r="C4" s="13"/>
      <c r="D4" s="13"/>
      <c r="E4" s="13"/>
      <c r="F4" s="14"/>
      <c r="G4" s="13"/>
      <c r="H4" s="16" t="s">
        <v>14</v>
      </c>
      <c r="I4" s="26" t="s">
        <v>15</v>
      </c>
      <c r="J4" s="27"/>
      <c r="K4" s="28" t="s">
        <v>16</v>
      </c>
      <c r="L4" s="28" t="s">
        <v>17</v>
      </c>
      <c r="M4" s="29" t="s">
        <v>18</v>
      </c>
      <c r="N4" s="30" t="s">
        <v>19</v>
      </c>
      <c r="O4" s="30" t="s">
        <v>20</v>
      </c>
      <c r="P4" s="30" t="s">
        <v>21</v>
      </c>
      <c r="Q4" s="28" t="s">
        <v>22</v>
      </c>
      <c r="R4" s="26" t="s">
        <v>23</v>
      </c>
      <c r="S4" s="27"/>
      <c r="T4" s="36" t="s">
        <v>24</v>
      </c>
      <c r="U4" s="27"/>
      <c r="V4" s="16" t="s">
        <v>25</v>
      </c>
      <c r="W4" s="16"/>
      <c r="X4" s="15" t="s">
        <v>26</v>
      </c>
      <c r="Y4" s="40"/>
      <c r="Z4" s="25" t="s">
        <v>27</v>
      </c>
      <c r="AA4" s="40"/>
      <c r="AB4" s="16" t="s">
        <v>28</v>
      </c>
      <c r="AC4" s="16"/>
      <c r="AD4" s="15" t="s">
        <v>29</v>
      </c>
      <c r="AE4" s="40"/>
      <c r="AF4" s="25" t="s">
        <v>30</v>
      </c>
      <c r="AG4" s="40"/>
      <c r="AH4" s="25" t="s">
        <v>31</v>
      </c>
      <c r="AI4" s="40"/>
      <c r="AJ4" s="25" t="s">
        <v>32</v>
      </c>
      <c r="AK4" s="40"/>
      <c r="AL4" s="25" t="s">
        <v>33</v>
      </c>
      <c r="AM4" s="25"/>
      <c r="AN4" s="40"/>
      <c r="AO4" s="13"/>
      <c r="AP4" s="13"/>
      <c r="AQ4" s="43"/>
    </row>
    <row r="5" ht="15" customHeight="1" spans="1:43">
      <c r="A5" s="12"/>
      <c r="B5" s="13"/>
      <c r="C5" s="13"/>
      <c r="D5" s="13"/>
      <c r="E5" s="13"/>
      <c r="F5" s="17"/>
      <c r="G5" s="13"/>
      <c r="H5" s="16"/>
      <c r="I5" s="31" t="s">
        <v>34</v>
      </c>
      <c r="J5" s="31" t="s">
        <v>35</v>
      </c>
      <c r="K5" s="32"/>
      <c r="L5" s="33"/>
      <c r="M5" s="34"/>
      <c r="N5" s="35"/>
      <c r="O5" s="35"/>
      <c r="P5" s="35"/>
      <c r="Q5" s="33"/>
      <c r="R5" s="37" t="s">
        <v>34</v>
      </c>
      <c r="S5" s="38" t="s">
        <v>36</v>
      </c>
      <c r="T5" s="38" t="s">
        <v>34</v>
      </c>
      <c r="U5" s="38" t="s">
        <v>37</v>
      </c>
      <c r="V5" s="16" t="s">
        <v>34</v>
      </c>
      <c r="W5" s="16" t="s">
        <v>38</v>
      </c>
      <c r="X5" s="16" t="s">
        <v>34</v>
      </c>
      <c r="Y5" s="16" t="s">
        <v>38</v>
      </c>
      <c r="Z5" s="16" t="s">
        <v>34</v>
      </c>
      <c r="AA5" s="16" t="s">
        <v>38</v>
      </c>
      <c r="AB5" s="16" t="s">
        <v>34</v>
      </c>
      <c r="AC5" s="16" t="s">
        <v>38</v>
      </c>
      <c r="AD5" s="16" t="s">
        <v>34</v>
      </c>
      <c r="AE5" s="16" t="s">
        <v>38</v>
      </c>
      <c r="AF5" s="16" t="s">
        <v>34</v>
      </c>
      <c r="AG5" s="16" t="s">
        <v>38</v>
      </c>
      <c r="AH5" s="16" t="s">
        <v>34</v>
      </c>
      <c r="AI5" s="16" t="s">
        <v>38</v>
      </c>
      <c r="AJ5" s="16" t="s">
        <v>34</v>
      </c>
      <c r="AK5" s="16" t="s">
        <v>38</v>
      </c>
      <c r="AL5" s="16" t="s">
        <v>34</v>
      </c>
      <c r="AM5" s="16" t="s">
        <v>38</v>
      </c>
      <c r="AN5" s="16" t="s">
        <v>39</v>
      </c>
      <c r="AO5" s="13"/>
      <c r="AP5" s="13"/>
      <c r="AQ5" s="43"/>
    </row>
    <row r="6" ht="15" customHeight="1" spans="1:43">
      <c r="A6" s="12"/>
      <c r="B6" s="13">
        <v>1</v>
      </c>
      <c r="C6" s="13" t="s">
        <v>40</v>
      </c>
      <c r="D6" s="13">
        <v>15872539790</v>
      </c>
      <c r="E6" s="13">
        <v>70</v>
      </c>
      <c r="F6" s="17"/>
      <c r="G6" s="13">
        <v>20</v>
      </c>
      <c r="H6" s="16">
        <v>1</v>
      </c>
      <c r="I6" s="16">
        <v>1</v>
      </c>
      <c r="J6" s="32">
        <v>725887351</v>
      </c>
      <c r="K6" s="32">
        <v>0</v>
      </c>
      <c r="L6" s="32">
        <v>1</v>
      </c>
      <c r="M6" s="32">
        <v>0</v>
      </c>
      <c r="N6" s="32">
        <v>1</v>
      </c>
      <c r="O6" s="32">
        <v>1</v>
      </c>
      <c r="P6" s="32">
        <v>0</v>
      </c>
      <c r="Q6" s="32">
        <v>1</v>
      </c>
      <c r="R6" s="32">
        <v>0</v>
      </c>
      <c r="S6" s="32"/>
      <c r="T6" s="32">
        <v>0</v>
      </c>
      <c r="U6" s="32"/>
      <c r="V6" s="16">
        <v>1</v>
      </c>
      <c r="W6" s="46" t="s">
        <v>41</v>
      </c>
      <c r="X6" s="13">
        <v>1</v>
      </c>
      <c r="Y6" s="46" t="s">
        <v>42</v>
      </c>
      <c r="Z6" s="13">
        <v>1</v>
      </c>
      <c r="AA6" s="13">
        <v>21838499</v>
      </c>
      <c r="AB6" s="16">
        <v>1</v>
      </c>
      <c r="AC6" s="13">
        <v>10091609</v>
      </c>
      <c r="AD6" s="41">
        <v>1</v>
      </c>
      <c r="AE6" s="46" t="s">
        <v>43</v>
      </c>
      <c r="AF6" s="13">
        <v>1</v>
      </c>
      <c r="AG6" s="46" t="s">
        <v>41</v>
      </c>
      <c r="AH6" s="13">
        <v>1</v>
      </c>
      <c r="AI6" s="46" t="s">
        <v>41</v>
      </c>
      <c r="AJ6" s="13">
        <v>1</v>
      </c>
      <c r="AK6" s="46" t="s">
        <v>41</v>
      </c>
      <c r="AL6" s="13">
        <v>0</v>
      </c>
      <c r="AM6" s="13"/>
      <c r="AN6" s="13">
        <v>0</v>
      </c>
      <c r="AO6" s="46" t="s">
        <v>41</v>
      </c>
      <c r="AP6" s="13"/>
      <c r="AQ6" s="44" t="s">
        <v>44</v>
      </c>
    </row>
    <row r="7" ht="15" customHeight="1" spans="1:43">
      <c r="A7" s="12"/>
      <c r="B7" s="13">
        <v>2</v>
      </c>
      <c r="C7" s="13" t="s">
        <v>45</v>
      </c>
      <c r="D7" s="13">
        <v>18872642127</v>
      </c>
      <c r="E7" s="13">
        <v>70</v>
      </c>
      <c r="F7" s="17"/>
      <c r="G7" s="13">
        <v>0</v>
      </c>
      <c r="H7" s="16">
        <v>1</v>
      </c>
      <c r="I7" s="16">
        <v>1</v>
      </c>
      <c r="J7" s="32">
        <v>726284942</v>
      </c>
      <c r="K7" s="32">
        <v>1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1</v>
      </c>
      <c r="R7" s="32">
        <v>1</v>
      </c>
      <c r="S7" s="32" t="s">
        <v>46</v>
      </c>
      <c r="T7" s="32">
        <v>1</v>
      </c>
      <c r="U7" s="47" t="s">
        <v>47</v>
      </c>
      <c r="V7" s="16">
        <v>1</v>
      </c>
      <c r="W7" s="13">
        <v>80335055</v>
      </c>
      <c r="X7" s="13">
        <v>1</v>
      </c>
      <c r="Y7" s="46" t="s">
        <v>48</v>
      </c>
      <c r="Z7" s="13">
        <v>1</v>
      </c>
      <c r="AA7" s="13">
        <v>21839119</v>
      </c>
      <c r="AB7" s="16">
        <v>1</v>
      </c>
      <c r="AC7" s="46" t="s">
        <v>49</v>
      </c>
      <c r="AD7" s="41">
        <v>1</v>
      </c>
      <c r="AE7" s="46" t="s">
        <v>50</v>
      </c>
      <c r="AF7" s="13">
        <v>1</v>
      </c>
      <c r="AG7" s="46" t="s">
        <v>49</v>
      </c>
      <c r="AH7" s="13">
        <v>1</v>
      </c>
      <c r="AI7" s="46" t="s">
        <v>49</v>
      </c>
      <c r="AJ7" s="13">
        <v>0</v>
      </c>
      <c r="AK7" s="13"/>
      <c r="AL7" s="13">
        <v>1</v>
      </c>
      <c r="AM7" s="46" t="s">
        <v>49</v>
      </c>
      <c r="AN7" s="13">
        <v>147258</v>
      </c>
      <c r="AO7" s="46" t="s">
        <v>49</v>
      </c>
      <c r="AP7" s="13"/>
      <c r="AQ7" s="44"/>
    </row>
    <row r="8" ht="15" customHeight="1" spans="1:43">
      <c r="A8" s="12"/>
      <c r="B8" s="13">
        <v>3</v>
      </c>
      <c r="C8" s="13" t="s">
        <v>51</v>
      </c>
      <c r="D8" s="13">
        <v>18517835923</v>
      </c>
      <c r="E8" s="13">
        <v>65</v>
      </c>
      <c r="F8" s="17"/>
      <c r="G8" s="13">
        <v>0</v>
      </c>
      <c r="H8" s="16">
        <v>1</v>
      </c>
      <c r="I8" s="16">
        <v>1</v>
      </c>
      <c r="J8" s="32">
        <v>726285134</v>
      </c>
      <c r="K8" s="32">
        <v>1</v>
      </c>
      <c r="L8" s="32">
        <v>0</v>
      </c>
      <c r="M8" s="32">
        <v>1</v>
      </c>
      <c r="N8" s="32">
        <v>0</v>
      </c>
      <c r="O8" s="32">
        <v>0</v>
      </c>
      <c r="P8" s="32">
        <v>0</v>
      </c>
      <c r="Q8" s="32">
        <v>1</v>
      </c>
      <c r="R8" s="32">
        <v>1</v>
      </c>
      <c r="S8" s="32" t="s">
        <v>52</v>
      </c>
      <c r="T8" s="32">
        <v>0</v>
      </c>
      <c r="U8" s="32"/>
      <c r="V8" s="16">
        <v>1</v>
      </c>
      <c r="W8" s="13">
        <v>80334947</v>
      </c>
      <c r="X8" s="13">
        <v>1</v>
      </c>
      <c r="Y8" s="46" t="s">
        <v>53</v>
      </c>
      <c r="Z8" s="13">
        <v>1</v>
      </c>
      <c r="AA8" s="13">
        <v>21839103</v>
      </c>
      <c r="AB8" s="16">
        <v>1</v>
      </c>
      <c r="AC8" s="46" t="s">
        <v>54</v>
      </c>
      <c r="AD8" s="41">
        <v>0</v>
      </c>
      <c r="AE8" s="13"/>
      <c r="AF8" s="13">
        <v>1</v>
      </c>
      <c r="AG8" s="46" t="s">
        <v>54</v>
      </c>
      <c r="AH8" s="13">
        <v>1</v>
      </c>
      <c r="AI8" s="46" t="s">
        <v>54</v>
      </c>
      <c r="AJ8" s="13">
        <v>0</v>
      </c>
      <c r="AK8" s="13"/>
      <c r="AL8" s="13">
        <v>1</v>
      </c>
      <c r="AM8" s="46" t="s">
        <v>54</v>
      </c>
      <c r="AN8" s="13">
        <v>147258</v>
      </c>
      <c r="AO8" s="46" t="s">
        <v>54</v>
      </c>
      <c r="AP8" s="13"/>
      <c r="AQ8" s="44"/>
    </row>
    <row r="9" ht="15" customHeight="1" spans="1:43">
      <c r="A9" s="12"/>
      <c r="B9" s="13">
        <v>4</v>
      </c>
      <c r="C9" s="13" t="s">
        <v>55</v>
      </c>
      <c r="D9" s="13">
        <v>15171666239</v>
      </c>
      <c r="E9" s="13">
        <v>60</v>
      </c>
      <c r="F9" s="17"/>
      <c r="G9" s="13">
        <v>21</v>
      </c>
      <c r="H9" s="16">
        <v>1</v>
      </c>
      <c r="I9" s="16">
        <v>1</v>
      </c>
      <c r="J9" s="32">
        <v>726395556</v>
      </c>
      <c r="K9" s="32">
        <v>1</v>
      </c>
      <c r="L9" s="32">
        <v>0</v>
      </c>
      <c r="M9" s="32">
        <v>0</v>
      </c>
      <c r="N9" s="32">
        <v>0</v>
      </c>
      <c r="O9" s="32">
        <v>0</v>
      </c>
      <c r="P9" s="32">
        <v>1</v>
      </c>
      <c r="Q9" s="32">
        <v>1</v>
      </c>
      <c r="R9" s="32">
        <v>1</v>
      </c>
      <c r="S9" s="32" t="s">
        <v>56</v>
      </c>
      <c r="T9" s="32">
        <v>0</v>
      </c>
      <c r="U9" s="32"/>
      <c r="V9" s="16">
        <v>1</v>
      </c>
      <c r="W9" s="13">
        <v>80334942</v>
      </c>
      <c r="X9" s="13">
        <v>1</v>
      </c>
      <c r="Y9" s="46" t="s">
        <v>57</v>
      </c>
      <c r="Z9" s="13">
        <v>1</v>
      </c>
      <c r="AA9" s="13">
        <v>21839199</v>
      </c>
      <c r="AB9" s="16">
        <v>1</v>
      </c>
      <c r="AC9" s="13">
        <v>10091732</v>
      </c>
      <c r="AD9" s="41">
        <v>0</v>
      </c>
      <c r="AE9" s="13"/>
      <c r="AF9" s="13">
        <v>0</v>
      </c>
      <c r="AG9" s="13"/>
      <c r="AH9" s="13">
        <v>1</v>
      </c>
      <c r="AI9" s="46" t="s">
        <v>58</v>
      </c>
      <c r="AJ9" s="13">
        <v>0</v>
      </c>
      <c r="AK9" s="13"/>
      <c r="AL9" s="13">
        <v>1</v>
      </c>
      <c r="AM9" s="46" t="s">
        <v>58</v>
      </c>
      <c r="AN9" s="13">
        <v>147258</v>
      </c>
      <c r="AO9" s="46" t="s">
        <v>58</v>
      </c>
      <c r="AP9" s="13"/>
      <c r="AQ9" s="44" t="s">
        <v>59</v>
      </c>
    </row>
    <row r="10" ht="15" customHeight="1" spans="1:43">
      <c r="A10" s="12"/>
      <c r="B10" s="13">
        <v>5</v>
      </c>
      <c r="C10" s="13" t="s">
        <v>60</v>
      </c>
      <c r="D10" s="13">
        <v>13207166967</v>
      </c>
      <c r="E10" s="13">
        <v>60</v>
      </c>
      <c r="F10" s="17"/>
      <c r="G10" s="13">
        <v>0</v>
      </c>
      <c r="H10" s="16">
        <v>1</v>
      </c>
      <c r="I10" s="16">
        <v>1</v>
      </c>
      <c r="J10" s="32">
        <v>726240230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1</v>
      </c>
      <c r="R10" s="32">
        <v>1</v>
      </c>
      <c r="S10" s="32" t="s">
        <v>61</v>
      </c>
      <c r="T10" s="32">
        <v>0</v>
      </c>
      <c r="U10" s="32"/>
      <c r="V10" s="16">
        <v>1</v>
      </c>
      <c r="W10" s="13">
        <v>80335032</v>
      </c>
      <c r="X10" s="13">
        <v>1</v>
      </c>
      <c r="Y10" s="46" t="s">
        <v>62</v>
      </c>
      <c r="Z10" s="13">
        <v>1</v>
      </c>
      <c r="AA10" s="13">
        <v>21839091</v>
      </c>
      <c r="AB10" s="16">
        <v>1</v>
      </c>
      <c r="AC10" s="13">
        <v>10091689</v>
      </c>
      <c r="AD10" s="41">
        <v>1</v>
      </c>
      <c r="AE10" s="46" t="s">
        <v>63</v>
      </c>
      <c r="AF10" s="13">
        <v>0</v>
      </c>
      <c r="AG10" s="13"/>
      <c r="AH10" s="13">
        <v>1</v>
      </c>
      <c r="AI10" s="13">
        <v>80030581</v>
      </c>
      <c r="AJ10" s="13">
        <v>1</v>
      </c>
      <c r="AK10" s="13">
        <v>2015008</v>
      </c>
      <c r="AL10" s="13">
        <v>0</v>
      </c>
      <c r="AM10" s="13"/>
      <c r="AN10" s="13"/>
      <c r="AO10" s="46" t="s">
        <v>64</v>
      </c>
      <c r="AP10" s="13"/>
      <c r="AQ10" s="44"/>
    </row>
    <row r="11" ht="15" customHeight="1" spans="1:43">
      <c r="A11" s="12"/>
      <c r="B11" s="13">
        <v>6</v>
      </c>
      <c r="C11" s="13" t="s">
        <v>65</v>
      </c>
      <c r="D11" s="13">
        <v>18502735446</v>
      </c>
      <c r="E11" s="13">
        <v>0</v>
      </c>
      <c r="F11" s="17"/>
      <c r="G11" s="13">
        <v>0</v>
      </c>
      <c r="H11" s="16">
        <v>1</v>
      </c>
      <c r="I11" s="16">
        <v>0</v>
      </c>
      <c r="J11" s="32"/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/>
      <c r="T11" s="32">
        <v>0</v>
      </c>
      <c r="U11" s="32"/>
      <c r="V11" s="16">
        <v>1</v>
      </c>
      <c r="W11" s="13">
        <v>80334979</v>
      </c>
      <c r="X11" s="13">
        <v>1</v>
      </c>
      <c r="Y11" s="46" t="s">
        <v>66</v>
      </c>
      <c r="Z11" s="13">
        <v>1</v>
      </c>
      <c r="AA11" s="13">
        <v>21839105</v>
      </c>
      <c r="AB11" s="16">
        <v>0</v>
      </c>
      <c r="AC11" s="13"/>
      <c r="AD11" s="41">
        <v>0</v>
      </c>
      <c r="AE11" s="13"/>
      <c r="AF11" s="13">
        <v>0</v>
      </c>
      <c r="AG11" s="13"/>
      <c r="AH11" s="13">
        <v>0</v>
      </c>
      <c r="AI11" s="13"/>
      <c r="AJ11" s="13">
        <v>0</v>
      </c>
      <c r="AK11" s="13"/>
      <c r="AL11" s="13">
        <v>0</v>
      </c>
      <c r="AM11" s="13"/>
      <c r="AN11" s="13"/>
      <c r="AO11" s="46" t="s">
        <v>67</v>
      </c>
      <c r="AP11" s="13"/>
      <c r="AQ11" s="44"/>
    </row>
    <row r="12" ht="15" customHeight="1" spans="1:43">
      <c r="A12" s="12"/>
      <c r="B12" s="13"/>
      <c r="C12" s="13" t="s">
        <v>65</v>
      </c>
      <c r="D12" s="13">
        <v>18207225679</v>
      </c>
      <c r="E12" s="13">
        <v>45</v>
      </c>
      <c r="F12" s="17"/>
      <c r="G12" s="13">
        <v>0</v>
      </c>
      <c r="H12" s="16">
        <v>0</v>
      </c>
      <c r="I12" s="16">
        <v>0</v>
      </c>
      <c r="J12" s="32"/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/>
      <c r="T12" s="32">
        <v>0</v>
      </c>
      <c r="U12" s="32"/>
      <c r="V12" s="16">
        <v>0</v>
      </c>
      <c r="W12" s="13"/>
      <c r="X12" s="13">
        <v>0</v>
      </c>
      <c r="Y12" s="13"/>
      <c r="Z12" s="13">
        <v>0</v>
      </c>
      <c r="AA12" s="13"/>
      <c r="AB12" s="16">
        <v>1</v>
      </c>
      <c r="AC12" s="13">
        <v>10091709</v>
      </c>
      <c r="AD12" s="41">
        <v>1</v>
      </c>
      <c r="AE12" s="46" t="s">
        <v>68</v>
      </c>
      <c r="AF12" s="13">
        <v>1</v>
      </c>
      <c r="AG12" s="46" t="s">
        <v>67</v>
      </c>
      <c r="AH12" s="13">
        <v>0</v>
      </c>
      <c r="AI12" s="13"/>
      <c r="AJ12" s="13">
        <v>1</v>
      </c>
      <c r="AK12" s="13">
        <v>2015007</v>
      </c>
      <c r="AL12" s="13">
        <v>1</v>
      </c>
      <c r="AM12" s="46" t="s">
        <v>67</v>
      </c>
      <c r="AN12" s="13">
        <v>147258</v>
      </c>
      <c r="AO12" s="46" t="s">
        <v>67</v>
      </c>
      <c r="AP12" s="13"/>
      <c r="AQ12" s="44"/>
    </row>
    <row r="13" ht="15" customHeight="1" spans="1:43">
      <c r="A13" s="12"/>
      <c r="B13" s="13">
        <v>7</v>
      </c>
      <c r="C13" s="13" t="s">
        <v>69</v>
      </c>
      <c r="D13" s="13">
        <v>13035105211</v>
      </c>
      <c r="E13" s="13">
        <v>25</v>
      </c>
      <c r="F13" s="17"/>
      <c r="G13" s="13">
        <v>0</v>
      </c>
      <c r="H13" s="16">
        <v>1</v>
      </c>
      <c r="I13" s="16">
        <v>0</v>
      </c>
      <c r="J13" s="32"/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/>
      <c r="T13" s="32">
        <v>0</v>
      </c>
      <c r="U13" s="32"/>
      <c r="V13" s="16">
        <v>1</v>
      </c>
      <c r="W13" s="13"/>
      <c r="X13" s="13">
        <v>1</v>
      </c>
      <c r="Y13" s="46" t="s">
        <v>70</v>
      </c>
      <c r="Z13" s="13">
        <v>1</v>
      </c>
      <c r="AA13" s="13">
        <v>21839157</v>
      </c>
      <c r="AB13" s="16">
        <v>0</v>
      </c>
      <c r="AC13" s="13"/>
      <c r="AD13" s="41">
        <v>0</v>
      </c>
      <c r="AE13" s="13"/>
      <c r="AF13" s="13">
        <v>0</v>
      </c>
      <c r="AG13" s="13"/>
      <c r="AH13" s="13">
        <v>0</v>
      </c>
      <c r="AI13" s="13"/>
      <c r="AJ13" s="13">
        <v>0</v>
      </c>
      <c r="AK13" s="13"/>
      <c r="AL13" s="13">
        <v>0</v>
      </c>
      <c r="AM13" s="13"/>
      <c r="AN13" s="13"/>
      <c r="AO13" s="46" t="s">
        <v>71</v>
      </c>
      <c r="AP13" s="13"/>
      <c r="AQ13" s="44"/>
    </row>
    <row r="14" ht="15" customHeight="1" spans="1:43">
      <c r="A14" s="12"/>
      <c r="B14" s="13">
        <v>8</v>
      </c>
      <c r="C14" s="13" t="s">
        <v>72</v>
      </c>
      <c r="D14" s="13">
        <v>15826758442</v>
      </c>
      <c r="E14" s="13">
        <v>30</v>
      </c>
      <c r="F14" s="17"/>
      <c r="G14" s="13">
        <v>0</v>
      </c>
      <c r="H14" s="16">
        <v>0</v>
      </c>
      <c r="I14" s="16">
        <v>0</v>
      </c>
      <c r="J14" s="32"/>
      <c r="K14" s="32">
        <v>0</v>
      </c>
      <c r="L14" s="32">
        <v>0</v>
      </c>
      <c r="M14" s="32">
        <v>1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/>
      <c r="T14" s="32">
        <v>0</v>
      </c>
      <c r="U14" s="32"/>
      <c r="V14" s="16">
        <v>1</v>
      </c>
      <c r="W14" s="13">
        <v>80334716</v>
      </c>
      <c r="X14" s="13">
        <v>0</v>
      </c>
      <c r="Y14" s="13"/>
      <c r="Z14" s="13">
        <v>1</v>
      </c>
      <c r="AA14" s="46" t="s">
        <v>73</v>
      </c>
      <c r="AB14" s="16">
        <v>1</v>
      </c>
      <c r="AC14" s="46" t="s">
        <v>73</v>
      </c>
      <c r="AD14" s="41">
        <v>1</v>
      </c>
      <c r="AE14" s="46" t="s">
        <v>74</v>
      </c>
      <c r="AF14" s="13">
        <v>1</v>
      </c>
      <c r="AG14" s="46" t="s">
        <v>73</v>
      </c>
      <c r="AH14" s="13">
        <v>0</v>
      </c>
      <c r="AI14" s="13"/>
      <c r="AJ14" s="13">
        <v>0</v>
      </c>
      <c r="AK14" s="13"/>
      <c r="AL14" s="13">
        <v>0</v>
      </c>
      <c r="AM14" s="13"/>
      <c r="AN14" s="13"/>
      <c r="AO14" s="46" t="s">
        <v>73</v>
      </c>
      <c r="AP14" s="13"/>
      <c r="AQ14" s="44"/>
    </row>
    <row r="15" ht="15" customHeight="1" spans="1:43">
      <c r="A15" s="12"/>
      <c r="B15" s="13">
        <v>9</v>
      </c>
      <c r="C15" s="13" t="s">
        <v>75</v>
      </c>
      <c r="D15" s="13">
        <v>15756045390</v>
      </c>
      <c r="E15" s="13">
        <v>30</v>
      </c>
      <c r="F15" s="17"/>
      <c r="G15" s="13">
        <v>0</v>
      </c>
      <c r="H15" s="16">
        <v>1</v>
      </c>
      <c r="I15" s="16">
        <v>0</v>
      </c>
      <c r="J15" s="32"/>
      <c r="K15" s="32">
        <v>0</v>
      </c>
      <c r="L15" s="32">
        <v>0</v>
      </c>
      <c r="M15" s="32">
        <v>1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/>
      <c r="T15" s="32">
        <v>0</v>
      </c>
      <c r="U15" s="32"/>
      <c r="V15" s="16">
        <v>1</v>
      </c>
      <c r="W15" s="13">
        <v>80334872</v>
      </c>
      <c r="X15" s="13">
        <v>1</v>
      </c>
      <c r="Y15" s="46" t="s">
        <v>76</v>
      </c>
      <c r="Z15" s="13">
        <v>0</v>
      </c>
      <c r="AA15" s="13"/>
      <c r="AB15" s="16">
        <v>1</v>
      </c>
      <c r="AC15" s="13">
        <v>10091706</v>
      </c>
      <c r="AD15" s="41">
        <v>1</v>
      </c>
      <c r="AE15" s="13">
        <v>2580091965</v>
      </c>
      <c r="AF15" s="13">
        <v>0</v>
      </c>
      <c r="AG15" s="13"/>
      <c r="AH15" s="13">
        <v>0</v>
      </c>
      <c r="AI15" s="13"/>
      <c r="AJ15" s="13">
        <v>0</v>
      </c>
      <c r="AK15" s="13"/>
      <c r="AL15" s="13">
        <v>0</v>
      </c>
      <c r="AM15" s="13"/>
      <c r="AN15" s="13"/>
      <c r="AO15" s="46" t="s">
        <v>77</v>
      </c>
      <c r="AP15" s="13"/>
      <c r="AQ15" s="44"/>
    </row>
    <row r="16" ht="15" customHeight="1" spans="1:43">
      <c r="A16" s="12"/>
      <c r="B16" s="13">
        <v>10</v>
      </c>
      <c r="C16" s="13" t="s">
        <v>78</v>
      </c>
      <c r="D16" s="13">
        <v>18055717897</v>
      </c>
      <c r="E16" s="13">
        <v>25</v>
      </c>
      <c r="F16" s="17"/>
      <c r="G16" s="13">
        <v>0</v>
      </c>
      <c r="H16" s="16">
        <v>0</v>
      </c>
      <c r="I16" s="16">
        <v>0</v>
      </c>
      <c r="J16" s="32"/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/>
      <c r="T16" s="32">
        <v>0</v>
      </c>
      <c r="U16" s="32"/>
      <c r="V16" s="16">
        <v>1</v>
      </c>
      <c r="W16" s="13">
        <v>80334870</v>
      </c>
      <c r="X16" s="13">
        <v>1</v>
      </c>
      <c r="Y16" s="46" t="s">
        <v>79</v>
      </c>
      <c r="Z16" s="13">
        <v>1</v>
      </c>
      <c r="AA16" s="13">
        <v>21839145</v>
      </c>
      <c r="AB16" s="16">
        <v>0</v>
      </c>
      <c r="AC16" s="13"/>
      <c r="AD16" s="41">
        <v>0</v>
      </c>
      <c r="AE16" s="13"/>
      <c r="AF16" s="13">
        <v>1</v>
      </c>
      <c r="AG16" s="46" t="s">
        <v>80</v>
      </c>
      <c r="AH16" s="13">
        <v>0</v>
      </c>
      <c r="AI16" s="13"/>
      <c r="AJ16" s="13">
        <v>0</v>
      </c>
      <c r="AK16" s="13"/>
      <c r="AL16" s="13">
        <v>0</v>
      </c>
      <c r="AM16" s="13"/>
      <c r="AN16" s="13"/>
      <c r="AO16" s="46" t="s">
        <v>80</v>
      </c>
      <c r="AP16" s="13"/>
      <c r="AQ16" s="44"/>
    </row>
    <row r="17" ht="15" customHeight="1" spans="1:43">
      <c r="A17" s="12"/>
      <c r="B17" s="13"/>
      <c r="C17" s="13"/>
      <c r="D17" s="13"/>
      <c r="E17" s="13"/>
      <c r="F17" s="17"/>
      <c r="G17" s="13"/>
      <c r="H17" s="16"/>
      <c r="I17" s="16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16"/>
      <c r="W17" s="13"/>
      <c r="X17" s="13"/>
      <c r="Y17" s="13"/>
      <c r="Z17" s="13"/>
      <c r="AA17" s="13"/>
      <c r="AB17" s="16"/>
      <c r="AC17" s="13"/>
      <c r="AD17" s="41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44"/>
    </row>
    <row r="18" ht="15" customHeight="1" spans="1:43">
      <c r="A18" s="12"/>
      <c r="B18" s="13"/>
      <c r="C18" s="13"/>
      <c r="D18" s="13"/>
      <c r="E18" s="13"/>
      <c r="F18" s="17"/>
      <c r="G18" s="13"/>
      <c r="H18" s="16"/>
      <c r="I18" s="16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16"/>
      <c r="W18" s="13"/>
      <c r="X18" s="13"/>
      <c r="Y18" s="13"/>
      <c r="Z18" s="13"/>
      <c r="AA18" s="13"/>
      <c r="AB18" s="16"/>
      <c r="AC18" s="13"/>
      <c r="AD18" s="41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44"/>
    </row>
    <row r="19" ht="15" customHeight="1" spans="1:43">
      <c r="A19" s="12"/>
      <c r="B19" s="13"/>
      <c r="C19" s="13"/>
      <c r="D19" s="13"/>
      <c r="E19" s="13"/>
      <c r="F19" s="17"/>
      <c r="G19" s="13"/>
      <c r="H19" s="16"/>
      <c r="I19" s="1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16"/>
      <c r="W19" s="13"/>
      <c r="X19" s="13"/>
      <c r="Y19" s="13"/>
      <c r="Z19" s="13"/>
      <c r="AA19" s="13"/>
      <c r="AB19" s="16"/>
      <c r="AC19" s="13"/>
      <c r="AD19" s="41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44"/>
    </row>
    <row r="20" ht="15" customHeight="1" spans="1:43">
      <c r="A20" s="18" t="s">
        <v>81</v>
      </c>
      <c r="B20" s="19"/>
      <c r="C20" s="19"/>
      <c r="D20" s="20"/>
      <c r="E20" s="21">
        <f>SUM(E6:E19)</f>
        <v>480</v>
      </c>
      <c r="F20" s="21"/>
      <c r="G20" s="21">
        <f>SUM(G6:G19)</f>
        <v>41</v>
      </c>
      <c r="H20" s="22">
        <f>SUM(H6:H19)</f>
        <v>8</v>
      </c>
      <c r="I20" s="22">
        <f>SUM(I6:I19)</f>
        <v>5</v>
      </c>
      <c r="J20" s="22"/>
      <c r="K20" s="22">
        <f t="shared" ref="K20:R20" si="0">SUM(K6:K19)</f>
        <v>3</v>
      </c>
      <c r="L20" s="22">
        <f t="shared" si="0"/>
        <v>1</v>
      </c>
      <c r="M20" s="22">
        <f t="shared" si="0"/>
        <v>3</v>
      </c>
      <c r="N20" s="22">
        <f t="shared" si="0"/>
        <v>1</v>
      </c>
      <c r="O20" s="22">
        <f t="shared" si="0"/>
        <v>1</v>
      </c>
      <c r="P20" s="22">
        <f t="shared" si="0"/>
        <v>1</v>
      </c>
      <c r="Q20" s="22">
        <f t="shared" si="0"/>
        <v>5</v>
      </c>
      <c r="R20" s="22">
        <f t="shared" si="0"/>
        <v>4</v>
      </c>
      <c r="S20" s="22"/>
      <c r="T20" s="22">
        <f>SUM(T6:T19)</f>
        <v>1</v>
      </c>
      <c r="U20" s="22"/>
      <c r="V20" s="22">
        <f>SUM(V6:V19)</f>
        <v>10</v>
      </c>
      <c r="W20" s="22"/>
      <c r="X20" s="22">
        <f>SUM(X6:X19)</f>
        <v>9</v>
      </c>
      <c r="Y20" s="22"/>
      <c r="Z20" s="22">
        <f>SUM(Z6:Z19)</f>
        <v>9</v>
      </c>
      <c r="AA20" s="22"/>
      <c r="AB20" s="22">
        <f>SUM(AB6:AB19)</f>
        <v>8</v>
      </c>
      <c r="AC20" s="22"/>
      <c r="AD20" s="22">
        <f>SUM(AD6:AD19)</f>
        <v>6</v>
      </c>
      <c r="AE20" s="22"/>
      <c r="AF20" s="22">
        <f>SUM(AF6:AF19)</f>
        <v>6</v>
      </c>
      <c r="AG20" s="22"/>
      <c r="AH20" s="22">
        <f>SUM(AH6:AH19)</f>
        <v>5</v>
      </c>
      <c r="AI20" s="22"/>
      <c r="AJ20" s="22">
        <f>SUM(AJ6:AJ19)</f>
        <v>3</v>
      </c>
      <c r="AK20" s="22"/>
      <c r="AL20" s="22">
        <f>SUM(AL6:AL19)</f>
        <v>4</v>
      </c>
      <c r="AM20" s="22"/>
      <c r="AN20" s="22"/>
      <c r="AO20" s="21"/>
      <c r="AP20" s="21">
        <v>0</v>
      </c>
      <c r="AQ20" s="45"/>
    </row>
    <row r="21" ht="15.95" customHeight="1" spans="1:7">
      <c r="A21" s="23" t="s">
        <v>82</v>
      </c>
      <c r="B21" s="23"/>
      <c r="C21" s="23"/>
      <c r="D21" s="23"/>
      <c r="E21" s="23"/>
      <c r="F21" s="23"/>
      <c r="G21" s="3">
        <f>E20+G20</f>
        <v>521</v>
      </c>
    </row>
    <row r="22" ht="15.95" customHeight="1" spans="3:42">
      <c r="C22" s="3" t="s">
        <v>83</v>
      </c>
      <c r="D22" s="3" t="s">
        <v>84</v>
      </c>
      <c r="E22" s="3">
        <f>E20</f>
        <v>480</v>
      </c>
      <c r="H22" s="4" t="s">
        <v>85</v>
      </c>
      <c r="I22" s="4">
        <f>G20</f>
        <v>41</v>
      </c>
      <c r="AO22" s="4" t="s">
        <v>86</v>
      </c>
      <c r="AP22" s="3">
        <v>0</v>
      </c>
    </row>
  </sheetData>
  <mergeCells count="37">
    <mergeCell ref="A1:AQ1"/>
    <mergeCell ref="H2:AC2"/>
    <mergeCell ref="H3:K3"/>
    <mergeCell ref="V3:AC3"/>
    <mergeCell ref="I4:J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N4"/>
    <mergeCell ref="A20:D20"/>
    <mergeCell ref="A21:F21"/>
    <mergeCell ref="E22:G22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Q4:Q5"/>
    <mergeCell ref="AO2:AO5"/>
    <mergeCell ref="AP2:AP5"/>
    <mergeCell ref="AQ2:A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15" zoomScaleNormal="115" workbookViewId="0">
      <selection activeCell="E18" sqref="E18"/>
    </sheetView>
  </sheetViews>
  <sheetFormatPr defaultColWidth="9" defaultRowHeight="13.5" outlineLevelCol="1"/>
  <cols>
    <col min="1" max="1" width="11.5" customWidth="1"/>
  </cols>
  <sheetData>
    <row r="1" spans="1:2">
      <c r="A1" t="s">
        <v>87</v>
      </c>
      <c r="B1" t="s">
        <v>88</v>
      </c>
    </row>
    <row r="2" spans="1:2">
      <c r="A2" t="s">
        <v>14</v>
      </c>
      <c r="B2">
        <v>8</v>
      </c>
    </row>
    <row r="3" spans="1:2">
      <c r="A3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2" t="s">
        <v>17</v>
      </c>
      <c r="B5">
        <v>1</v>
      </c>
    </row>
    <row r="6" spans="1:2">
      <c r="A6" s="2" t="s">
        <v>18</v>
      </c>
      <c r="B6">
        <v>3</v>
      </c>
    </row>
    <row r="7" spans="1:2">
      <c r="A7" s="2" t="s">
        <v>19</v>
      </c>
      <c r="B7">
        <v>1</v>
      </c>
    </row>
    <row r="8" spans="1:2">
      <c r="A8" s="2" t="s">
        <v>20</v>
      </c>
      <c r="B8">
        <v>1</v>
      </c>
    </row>
    <row r="9" spans="1:2">
      <c r="A9" s="2" t="s">
        <v>21</v>
      </c>
      <c r="B9">
        <v>1</v>
      </c>
    </row>
    <row r="10" spans="1:2">
      <c r="A10" t="s">
        <v>22</v>
      </c>
      <c r="B10">
        <v>5</v>
      </c>
    </row>
    <row r="11" spans="1:2">
      <c r="A11" t="s">
        <v>23</v>
      </c>
      <c r="B11">
        <v>4</v>
      </c>
    </row>
    <row r="12" spans="1:2">
      <c r="A12" t="s">
        <v>24</v>
      </c>
      <c r="B12">
        <v>1</v>
      </c>
    </row>
    <row r="13" spans="1:2">
      <c r="A13" t="s">
        <v>25</v>
      </c>
      <c r="B13">
        <v>10</v>
      </c>
    </row>
    <row r="14" spans="1:2">
      <c r="A14" t="s">
        <v>26</v>
      </c>
      <c r="B14">
        <v>9</v>
      </c>
    </row>
    <row r="15" spans="1:2">
      <c r="A15" t="s">
        <v>27</v>
      </c>
      <c r="B15">
        <v>9</v>
      </c>
    </row>
    <row r="16" spans="1:2">
      <c r="A16" t="s">
        <v>28</v>
      </c>
      <c r="B16">
        <v>8</v>
      </c>
    </row>
    <row r="17" spans="1:2">
      <c r="A17" t="s">
        <v>29</v>
      </c>
      <c r="B17">
        <v>6</v>
      </c>
    </row>
    <row r="18" spans="1:2">
      <c r="A18" t="s">
        <v>89</v>
      </c>
      <c r="B18">
        <v>6</v>
      </c>
    </row>
    <row r="19" spans="1:2">
      <c r="A19" t="s">
        <v>31</v>
      </c>
      <c r="B19">
        <v>5</v>
      </c>
    </row>
    <row r="20" spans="1:2">
      <c r="A20" t="s">
        <v>32</v>
      </c>
      <c r="B20">
        <v>3</v>
      </c>
    </row>
    <row r="21" spans="1:2">
      <c r="A21" t="s">
        <v>33</v>
      </c>
      <c r="B21">
        <v>4</v>
      </c>
    </row>
    <row r="22" spans="2:2">
      <c r="B22">
        <f>SUM(B2:B21)</f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2018-05-27T23:29:39Z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