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苏宁" sheetId="26" r:id="rId2"/>
    <sheet name="齐鲁" sheetId="27" r:id="rId3"/>
    <sheet name="云端" sheetId="4" r:id="rId4"/>
    <sheet name="微众" sheetId="6" r:id="rId5"/>
    <sheet name="紫金" sheetId="20" r:id="rId6"/>
    <sheet name="川财" sheetId="21" r:id="rId7"/>
    <sheet name="国联" sheetId="23" r:id="rId8"/>
    <sheet name="申万" sheetId="24" r:id="rId9"/>
    <sheet name="单数" sheetId="25" r:id="rId10"/>
  </sheets>
  <definedNames>
    <definedName name="_xlnm._FilterDatabase" localSheetId="3" hidden="1">云端!$A$1:$C$3</definedName>
  </definedNames>
  <calcPr calcId="144525"/>
</workbook>
</file>

<file path=xl/sharedStrings.xml><?xml version="1.0" encoding="utf-8"?>
<sst xmlns="http://schemas.openxmlformats.org/spreadsheetml/2006/main" count="40">
  <si>
    <t>2018年03月22日网点每日报表（紫蓬山）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</si>
  <si>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</si>
  <si>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</si>
  <si>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</si>
  <si>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</si>
  <si>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</si>
  <si>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</si>
  <si>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</si>
  <si>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</si>
  <si>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</si>
  <si>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</si>
  <si>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</si>
  <si>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证券单</t>
  </si>
  <si>
    <t>苏宁</t>
  </si>
  <si>
    <t>齐鲁</t>
  </si>
  <si>
    <t>云端</t>
  </si>
  <si>
    <t>微众</t>
  </si>
  <si>
    <t>紫金</t>
  </si>
  <si>
    <t>川财</t>
  </si>
  <si>
    <t>国联</t>
  </si>
  <si>
    <t>申万</t>
  </si>
  <si>
    <t>是否完成</t>
  </si>
  <si>
    <t>资金账号</t>
  </si>
  <si>
    <t>孙诚柳</t>
  </si>
  <si>
    <t>陈志文</t>
  </si>
  <si>
    <t>34242319990123876x</t>
  </si>
  <si>
    <t>中介</t>
  </si>
  <si>
    <t>王雅婷</t>
  </si>
  <si>
    <t>101300021092</t>
  </si>
  <si>
    <t>342225199812110547</t>
  </si>
  <si>
    <t>合计：</t>
  </si>
  <si>
    <t>网点发生费用合计：</t>
  </si>
  <si>
    <t>其中：</t>
  </si>
  <si>
    <t>1、兼职工资：60</t>
  </si>
  <si>
    <t>2、代理费：10</t>
  </si>
  <si>
    <t>3、有效户手续费：</t>
  </si>
  <si>
    <t>5、联璧：</t>
  </si>
  <si>
    <t>手机号码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</si>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</sst>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7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16" applyNumberFormat="0" applyAlignment="0" applyProtection="0">
      <alignment vertical="center"/>
    </xf>
    <xf numFmtId="0" fontId="21" fillId="14" borderId="20" applyNumberFormat="0" applyAlignment="0" applyProtection="0">
      <alignment vertical="center"/>
    </xf>
    <xf numFmtId="0" fontId="4" fillId="6" borderId="1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4" xfId="0" applyFont="1" applyFill="1" applyBorder="1" quotePrefix="1">
      <alignment vertical="center"/>
    </xf>
    <xf numFmtId="0" fontId="1" fillId="0" borderId="4" xfId="0" applyFont="1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2"/>
  <sheetViews>
    <sheetView tabSelected="1"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P38" sqref="P38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4.125" style="1" customWidth="1"/>
    <col min="5" max="8" width="9" style="1"/>
    <col min="9" max="9" width="9" style="2"/>
    <col min="10" max="10" width="7.25" style="2" customWidth="1"/>
    <col min="11" max="11" width="9" style="2"/>
    <col min="12" max="12" width="7.25" style="2" customWidth="1"/>
    <col min="13" max="13" width="9" style="2"/>
    <col min="14" max="14" width="13.1833333333333" style="2" customWidth="1"/>
    <col min="15" max="15" width="11.8" style="2" customWidth="1"/>
    <col min="16" max="16" width="12.6416666666667" style="2" customWidth="1"/>
    <col min="17" max="17" width="19.575" style="2" customWidth="1"/>
    <col min="18" max="18" width="18.75" style="1" customWidth="1"/>
    <col min="19" max="16384" width="9" style="1"/>
  </cols>
  <sheetData>
    <row r="1" ht="27" customHeight="1" spans="1:20">
      <c r="A1" s="3" t="s">
        <v>0</v>
      </c>
      <c r="B1" s="3"/>
      <c r="C1" s="3"/>
      <c r="D1" s="3"/>
      <c r="E1" s="3"/>
      <c r="F1" s="3"/>
      <c r="G1" s="3"/>
      <c r="H1" s="3"/>
      <c r="I1" s="18"/>
      <c r="J1" s="18"/>
      <c r="K1" s="18"/>
      <c r="L1" s="18"/>
      <c r="M1" s="18"/>
      <c r="N1" s="18"/>
      <c r="O1" s="18"/>
      <c r="P1" s="18"/>
      <c r="Q1" s="18"/>
      <c r="R1" s="3"/>
      <c r="S1" s="3"/>
      <c r="T1" s="3"/>
    </row>
    <row r="2" ht="15" customHeight="1" spans="1:20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/>
      <c r="H2" s="5"/>
      <c r="I2" s="19" t="s">
        <v>7</v>
      </c>
      <c r="J2" s="19"/>
      <c r="K2" s="19"/>
      <c r="L2" s="19"/>
      <c r="M2" s="19"/>
      <c r="N2" s="19"/>
      <c r="O2" s="19"/>
      <c r="P2" s="19"/>
      <c r="Q2" s="19"/>
      <c r="R2" s="5" t="s">
        <v>8</v>
      </c>
      <c r="S2" s="5" t="s">
        <v>9</v>
      </c>
      <c r="T2" s="26" t="s">
        <v>10</v>
      </c>
    </row>
    <row r="3" ht="15" customHeight="1" spans="1:20">
      <c r="A3" s="6"/>
      <c r="B3" s="7"/>
      <c r="C3" s="7"/>
      <c r="D3" s="7"/>
      <c r="E3" s="7"/>
      <c r="F3" s="7"/>
      <c r="G3" s="7"/>
      <c r="H3" s="7"/>
      <c r="I3" s="20" t="s">
        <v>11</v>
      </c>
      <c r="J3" s="20"/>
      <c r="K3" s="20"/>
      <c r="L3" s="20" t="s">
        <v>12</v>
      </c>
      <c r="M3" s="20"/>
      <c r="N3" s="20"/>
      <c r="O3" s="20"/>
      <c r="P3" s="20"/>
      <c r="Q3" s="20"/>
      <c r="R3" s="7"/>
      <c r="S3" s="7"/>
      <c r="T3" s="27"/>
    </row>
    <row r="4" ht="15" customHeight="1" spans="1:20">
      <c r="A4" s="6"/>
      <c r="B4" s="7"/>
      <c r="C4" s="7"/>
      <c r="D4" s="7"/>
      <c r="E4" s="7"/>
      <c r="F4" s="7"/>
      <c r="G4" s="8" t="s">
        <v>13</v>
      </c>
      <c r="H4" s="8" t="s">
        <v>14</v>
      </c>
      <c r="I4" s="20" t="s">
        <v>15</v>
      </c>
      <c r="J4" s="21" t="s">
        <v>16</v>
      </c>
      <c r="K4" s="20" t="s">
        <v>17</v>
      </c>
      <c r="L4" s="20" t="s">
        <v>18</v>
      </c>
      <c r="M4" s="20"/>
      <c r="N4" s="20" t="s">
        <v>19</v>
      </c>
      <c r="O4" s="20"/>
      <c r="P4" s="20" t="s">
        <v>20</v>
      </c>
      <c r="Q4" s="20"/>
      <c r="R4" s="7"/>
      <c r="S4" s="7"/>
      <c r="T4" s="27"/>
    </row>
    <row r="5" ht="15" customHeight="1" spans="1:20">
      <c r="A5" s="6"/>
      <c r="B5" s="7"/>
      <c r="C5" s="7"/>
      <c r="D5" s="7"/>
      <c r="E5" s="7"/>
      <c r="F5" s="7"/>
      <c r="G5" s="9"/>
      <c r="H5" s="9"/>
      <c r="I5" s="20"/>
      <c r="J5" s="22"/>
      <c r="K5" s="20"/>
      <c r="L5" s="20" t="s">
        <v>21</v>
      </c>
      <c r="M5" s="20" t="s">
        <v>22</v>
      </c>
      <c r="N5" s="20" t="s">
        <v>21</v>
      </c>
      <c r="O5" s="20" t="s">
        <v>22</v>
      </c>
      <c r="P5" s="20" t="s">
        <v>21</v>
      </c>
      <c r="Q5" s="20" t="s">
        <v>22</v>
      </c>
      <c r="R5" s="7"/>
      <c r="S5" s="7"/>
      <c r="T5" s="27"/>
    </row>
    <row r="6" ht="15" customHeight="1" spans="1:20">
      <c r="A6" s="10" t="s">
        <v>23</v>
      </c>
      <c r="B6" s="11">
        <v>1</v>
      </c>
      <c r="C6" s="11" t="s">
        <v>24</v>
      </c>
      <c r="D6" s="11">
        <v>13645534089</v>
      </c>
      <c r="E6" s="11">
        <v>30</v>
      </c>
      <c r="F6" s="11">
        <v>5</v>
      </c>
      <c r="G6" s="11">
        <v>0</v>
      </c>
      <c r="H6" s="11">
        <v>1</v>
      </c>
      <c r="I6" s="23">
        <v>1</v>
      </c>
      <c r="J6" s="23">
        <v>1</v>
      </c>
      <c r="K6" s="23">
        <v>1</v>
      </c>
      <c r="L6" s="23">
        <v>0</v>
      </c>
      <c r="M6" s="23"/>
      <c r="N6" s="23">
        <v>1</v>
      </c>
      <c r="O6" s="23">
        <v>70204993</v>
      </c>
      <c r="P6" s="23">
        <v>1</v>
      </c>
      <c r="Q6" s="23"/>
      <c r="R6" s="11" t="s">
        <v>25</v>
      </c>
      <c r="S6" s="11"/>
      <c r="T6" s="28" t="s">
        <v>26</v>
      </c>
    </row>
    <row r="7" ht="15" customHeight="1" spans="1:20">
      <c r="A7" s="10" t="str">
        <f>A6</f>
        <v>孙诚柳</v>
      </c>
      <c r="B7" s="11">
        <v>2</v>
      </c>
      <c r="C7" s="11" t="s">
        <v>27</v>
      </c>
      <c r="D7" s="11">
        <v>18255725044</v>
      </c>
      <c r="E7" s="11">
        <v>30</v>
      </c>
      <c r="F7" s="11">
        <v>5</v>
      </c>
      <c r="G7" s="11">
        <v>1</v>
      </c>
      <c r="H7" s="11">
        <v>0</v>
      </c>
      <c r="I7" s="23">
        <v>0</v>
      </c>
      <c r="J7" s="23">
        <v>1</v>
      </c>
      <c r="K7" s="23">
        <v>1</v>
      </c>
      <c r="L7" s="23">
        <v>1</v>
      </c>
      <c r="M7" s="23"/>
      <c r="N7" s="23">
        <v>1</v>
      </c>
      <c r="O7" s="23">
        <v>70204995</v>
      </c>
      <c r="P7" s="23">
        <v>1</v>
      </c>
      <c r="Q7" s="30" t="s">
        <v>28</v>
      </c>
      <c r="R7" s="31" t="s">
        <v>29</v>
      </c>
      <c r="S7" s="11"/>
      <c r="T7" s="28" t="s">
        <v>26</v>
      </c>
    </row>
    <row r="8" ht="15" customHeight="1" spans="1:20">
      <c r="A8" s="10"/>
      <c r="B8" s="11"/>
      <c r="C8" s="11"/>
      <c r="D8" s="11"/>
      <c r="E8" s="11"/>
      <c r="F8" s="11"/>
      <c r="G8" s="11"/>
      <c r="H8" s="11"/>
      <c r="I8" s="23"/>
      <c r="J8" s="23"/>
      <c r="K8" s="23"/>
      <c r="L8" s="23"/>
      <c r="M8" s="23"/>
      <c r="N8" s="23"/>
      <c r="O8" s="23"/>
      <c r="P8" s="23"/>
      <c r="Q8" s="23"/>
      <c r="R8" s="11"/>
      <c r="S8" s="11"/>
      <c r="T8" s="28"/>
    </row>
    <row r="9" ht="15" customHeight="1" spans="1:20">
      <c r="A9" s="10"/>
      <c r="B9" s="11"/>
      <c r="C9" s="11"/>
      <c r="D9" s="11"/>
      <c r="E9" s="11"/>
      <c r="F9" s="11"/>
      <c r="G9" s="11"/>
      <c r="H9" s="11"/>
      <c r="I9" s="23"/>
      <c r="J9" s="23"/>
      <c r="K9" s="23"/>
      <c r="L9" s="23"/>
      <c r="M9" s="23"/>
      <c r="N9" s="23"/>
      <c r="O9" s="23"/>
      <c r="P9" s="23"/>
      <c r="Q9" s="23"/>
      <c r="R9" s="11"/>
      <c r="S9" s="11"/>
      <c r="T9" s="28"/>
    </row>
    <row r="10" ht="15" customHeight="1" spans="1:20">
      <c r="A10" s="10"/>
      <c r="B10" s="11"/>
      <c r="C10" s="11"/>
      <c r="D10" s="11"/>
      <c r="E10" s="11"/>
      <c r="F10" s="11"/>
      <c r="G10" s="11"/>
      <c r="H10" s="11"/>
      <c r="I10" s="23"/>
      <c r="J10" s="23"/>
      <c r="K10" s="23"/>
      <c r="L10" s="23"/>
      <c r="M10" s="23"/>
      <c r="N10" s="23"/>
      <c r="O10" s="23"/>
      <c r="P10" s="23"/>
      <c r="Q10" s="23"/>
      <c r="R10" s="11"/>
      <c r="S10" s="11"/>
      <c r="T10" s="28"/>
    </row>
    <row r="11" ht="15" customHeight="1" spans="1:20">
      <c r="A11" s="10"/>
      <c r="B11" s="11"/>
      <c r="C11" s="11"/>
      <c r="D11" s="11"/>
      <c r="E11" s="11"/>
      <c r="F11" s="11"/>
      <c r="G11" s="11"/>
      <c r="H11" s="11"/>
      <c r="I11" s="23"/>
      <c r="J11" s="23"/>
      <c r="K11" s="23"/>
      <c r="L11" s="23"/>
      <c r="M11" s="23"/>
      <c r="N11" s="23"/>
      <c r="O11" s="23"/>
      <c r="P11" s="23"/>
      <c r="Q11" s="23"/>
      <c r="R11" s="11"/>
      <c r="S11" s="11"/>
      <c r="T11" s="28"/>
    </row>
    <row r="12" ht="15" customHeight="1" spans="1:20">
      <c r="A12" s="10"/>
      <c r="B12" s="11"/>
      <c r="C12" s="11"/>
      <c r="D12" s="11"/>
      <c r="E12" s="11"/>
      <c r="F12" s="11"/>
      <c r="G12" s="11"/>
      <c r="H12" s="11"/>
      <c r="I12" s="23"/>
      <c r="J12" s="23"/>
      <c r="K12" s="23"/>
      <c r="L12" s="23"/>
      <c r="M12" s="23"/>
      <c r="N12" s="23"/>
      <c r="O12" s="23"/>
      <c r="P12" s="23"/>
      <c r="Q12" s="23"/>
      <c r="R12" s="11"/>
      <c r="S12" s="11"/>
      <c r="T12" s="28"/>
    </row>
    <row r="13" ht="15" customHeight="1" spans="1:20">
      <c r="A13" s="10"/>
      <c r="B13" s="11"/>
      <c r="C13" s="11"/>
      <c r="D13" s="11"/>
      <c r="E13" s="11"/>
      <c r="F13" s="11"/>
      <c r="G13" s="11"/>
      <c r="H13" s="11"/>
      <c r="I13" s="23"/>
      <c r="J13" s="23"/>
      <c r="K13" s="23"/>
      <c r="L13" s="23"/>
      <c r="M13" s="23"/>
      <c r="N13" s="23"/>
      <c r="O13" s="23"/>
      <c r="P13" s="23"/>
      <c r="Q13" s="23"/>
      <c r="R13" s="11"/>
      <c r="S13" s="11"/>
      <c r="T13" s="28"/>
    </row>
    <row r="14" ht="15" customHeight="1" spans="1:20">
      <c r="A14" s="10"/>
      <c r="B14" s="11"/>
      <c r="C14" s="11"/>
      <c r="D14" s="11"/>
      <c r="E14" s="11"/>
      <c r="F14" s="11"/>
      <c r="G14" s="11"/>
      <c r="H14" s="11"/>
      <c r="I14" s="23"/>
      <c r="J14" s="23"/>
      <c r="K14" s="23"/>
      <c r="L14" s="23"/>
      <c r="M14" s="23"/>
      <c r="N14" s="23"/>
      <c r="O14" s="23"/>
      <c r="P14" s="23"/>
      <c r="Q14" s="23"/>
      <c r="R14" s="11"/>
      <c r="S14" s="11"/>
      <c r="T14" s="28"/>
    </row>
    <row r="15" ht="15" customHeight="1" spans="1:20">
      <c r="A15" s="10"/>
      <c r="B15" s="11"/>
      <c r="C15" s="11"/>
      <c r="D15" s="11"/>
      <c r="E15" s="11"/>
      <c r="F15" s="11"/>
      <c r="G15" s="11"/>
      <c r="H15" s="11"/>
      <c r="I15" s="23"/>
      <c r="J15" s="23"/>
      <c r="K15" s="23"/>
      <c r="L15" s="23"/>
      <c r="M15" s="23"/>
      <c r="N15" s="23"/>
      <c r="O15" s="23"/>
      <c r="P15" s="23"/>
      <c r="Q15" s="23"/>
      <c r="R15" s="11"/>
      <c r="S15" s="11"/>
      <c r="T15" s="28"/>
    </row>
    <row r="16" ht="15" customHeight="1" spans="1:20">
      <c r="A16" s="10"/>
      <c r="B16" s="11"/>
      <c r="C16" s="11"/>
      <c r="D16" s="11"/>
      <c r="E16" s="11"/>
      <c r="F16" s="11"/>
      <c r="G16" s="11"/>
      <c r="H16" s="11"/>
      <c r="I16" s="23"/>
      <c r="J16" s="23"/>
      <c r="K16" s="23"/>
      <c r="L16" s="23"/>
      <c r="M16" s="23"/>
      <c r="N16" s="23"/>
      <c r="O16" s="23"/>
      <c r="P16" s="23"/>
      <c r="Q16" s="23"/>
      <c r="R16" s="11"/>
      <c r="S16" s="11"/>
      <c r="T16" s="28"/>
    </row>
    <row r="17" ht="15" customHeight="1" spans="1:20">
      <c r="A17" s="10"/>
      <c r="B17" s="11"/>
      <c r="C17" s="11"/>
      <c r="D17" s="11"/>
      <c r="E17" s="11"/>
      <c r="F17" s="11"/>
      <c r="G17" s="11"/>
      <c r="H17" s="11"/>
      <c r="I17" s="23"/>
      <c r="J17" s="23"/>
      <c r="K17" s="23"/>
      <c r="L17" s="23"/>
      <c r="M17" s="23"/>
      <c r="N17" s="23"/>
      <c r="O17" s="23"/>
      <c r="P17" s="23"/>
      <c r="Q17" s="23"/>
      <c r="R17" s="11"/>
      <c r="S17" s="11"/>
      <c r="T17" s="28"/>
    </row>
    <row r="18" ht="15" customHeight="1" spans="1:20">
      <c r="A18" s="10"/>
      <c r="B18" s="11"/>
      <c r="C18" s="11"/>
      <c r="D18" s="11"/>
      <c r="E18" s="11"/>
      <c r="F18" s="11"/>
      <c r="G18" s="11"/>
      <c r="H18" s="11"/>
      <c r="I18" s="23"/>
      <c r="J18" s="23"/>
      <c r="K18" s="23"/>
      <c r="L18" s="23"/>
      <c r="M18" s="23"/>
      <c r="N18" s="23"/>
      <c r="O18" s="23"/>
      <c r="P18" s="23"/>
      <c r="Q18" s="23"/>
      <c r="R18" s="11"/>
      <c r="S18" s="11"/>
      <c r="T18" s="28"/>
    </row>
    <row r="19" ht="15" customHeight="1" spans="1:20">
      <c r="A19" s="10"/>
      <c r="B19" s="11"/>
      <c r="C19" s="11"/>
      <c r="D19" s="11"/>
      <c r="E19" s="11"/>
      <c r="F19" s="11"/>
      <c r="G19" s="11"/>
      <c r="H19" s="11"/>
      <c r="I19" s="23"/>
      <c r="J19" s="23"/>
      <c r="K19" s="23"/>
      <c r="L19" s="23"/>
      <c r="M19" s="23"/>
      <c r="N19" s="23"/>
      <c r="O19" s="23"/>
      <c r="P19" s="23"/>
      <c r="Q19" s="23"/>
      <c r="R19" s="11"/>
      <c r="S19" s="11"/>
      <c r="T19" s="28"/>
    </row>
    <row r="20" ht="15" customHeight="1" spans="1:20">
      <c r="A20" s="10"/>
      <c r="B20" s="11"/>
      <c r="C20" s="11"/>
      <c r="D20" s="11"/>
      <c r="E20" s="11"/>
      <c r="F20" s="11"/>
      <c r="G20" s="11"/>
      <c r="H20" s="11"/>
      <c r="I20" s="23"/>
      <c r="J20" s="23"/>
      <c r="K20" s="23"/>
      <c r="L20" s="23"/>
      <c r="M20" s="23"/>
      <c r="N20" s="23"/>
      <c r="O20" s="23"/>
      <c r="P20" s="23"/>
      <c r="Q20" s="23"/>
      <c r="R20" s="11"/>
      <c r="S20" s="11"/>
      <c r="T20" s="28"/>
    </row>
    <row r="21" ht="15" customHeight="1" spans="1:20">
      <c r="A21" s="10"/>
      <c r="B21" s="11"/>
      <c r="C21" s="11"/>
      <c r="D21" s="11"/>
      <c r="E21" s="11"/>
      <c r="F21" s="11"/>
      <c r="G21" s="11"/>
      <c r="H21" s="11"/>
      <c r="I21" s="23"/>
      <c r="J21" s="23"/>
      <c r="K21" s="23"/>
      <c r="L21" s="23"/>
      <c r="M21" s="23"/>
      <c r="N21" s="23"/>
      <c r="O21" s="23"/>
      <c r="P21" s="23"/>
      <c r="Q21" s="23"/>
      <c r="R21" s="11"/>
      <c r="S21" s="11"/>
      <c r="T21" s="28"/>
    </row>
    <row r="22" ht="15" customHeight="1" spans="1:20">
      <c r="A22" s="10"/>
      <c r="B22" s="11"/>
      <c r="C22" s="11"/>
      <c r="D22" s="11"/>
      <c r="E22" s="11"/>
      <c r="F22" s="11"/>
      <c r="G22" s="11"/>
      <c r="H22" s="11"/>
      <c r="I22" s="23"/>
      <c r="J22" s="23"/>
      <c r="K22" s="23"/>
      <c r="L22" s="23"/>
      <c r="M22" s="23"/>
      <c r="N22" s="23"/>
      <c r="O22" s="23"/>
      <c r="P22" s="23"/>
      <c r="Q22" s="23"/>
      <c r="R22" s="11"/>
      <c r="S22" s="11"/>
      <c r="T22" s="28"/>
    </row>
    <row r="23" ht="15" customHeight="1" spans="1:20">
      <c r="A23" s="10"/>
      <c r="B23" s="11"/>
      <c r="C23" s="11"/>
      <c r="D23" s="11"/>
      <c r="E23" s="11"/>
      <c r="F23" s="11"/>
      <c r="G23" s="11"/>
      <c r="H23" s="11"/>
      <c r="I23" s="23"/>
      <c r="J23" s="23"/>
      <c r="K23" s="23"/>
      <c r="L23" s="23"/>
      <c r="M23" s="23"/>
      <c r="N23" s="23"/>
      <c r="O23" s="23"/>
      <c r="P23" s="23"/>
      <c r="Q23" s="23"/>
      <c r="R23" s="11"/>
      <c r="S23" s="11"/>
      <c r="T23" s="28"/>
    </row>
    <row r="24" ht="15" customHeight="1" spans="1:20">
      <c r="A24" s="10"/>
      <c r="B24" s="11"/>
      <c r="C24" s="11"/>
      <c r="D24" s="11"/>
      <c r="E24" s="11"/>
      <c r="F24" s="11"/>
      <c r="G24" s="11"/>
      <c r="H24" s="11"/>
      <c r="I24" s="23"/>
      <c r="J24" s="23"/>
      <c r="K24" s="23"/>
      <c r="L24" s="23"/>
      <c r="M24" s="23"/>
      <c r="N24" s="23"/>
      <c r="O24" s="23"/>
      <c r="P24" s="23"/>
      <c r="Q24" s="23"/>
      <c r="R24" s="11"/>
      <c r="S24" s="11"/>
      <c r="T24" s="28"/>
    </row>
    <row r="25" ht="15" customHeight="1" spans="1:20">
      <c r="A25" s="10"/>
      <c r="B25" s="11"/>
      <c r="C25" s="11"/>
      <c r="D25" s="11"/>
      <c r="E25" s="11"/>
      <c r="F25" s="11"/>
      <c r="G25" s="11"/>
      <c r="H25" s="11"/>
      <c r="I25" s="23"/>
      <c r="J25" s="23"/>
      <c r="K25" s="23"/>
      <c r="L25" s="23"/>
      <c r="M25" s="23"/>
      <c r="N25" s="23"/>
      <c r="O25" s="23"/>
      <c r="P25" s="23"/>
      <c r="Q25" s="23"/>
      <c r="R25" s="11"/>
      <c r="S25" s="11"/>
      <c r="T25" s="28"/>
    </row>
    <row r="26" ht="15" customHeight="1" spans="1:20">
      <c r="A26" s="10"/>
      <c r="B26" s="11"/>
      <c r="C26" s="11"/>
      <c r="D26" s="11"/>
      <c r="E26" s="11"/>
      <c r="F26" s="11"/>
      <c r="G26" s="11"/>
      <c r="H26" s="11"/>
      <c r="I26" s="23"/>
      <c r="J26" s="23"/>
      <c r="K26" s="23"/>
      <c r="L26" s="23"/>
      <c r="M26" s="23"/>
      <c r="N26" s="23"/>
      <c r="O26" s="23"/>
      <c r="P26" s="23"/>
      <c r="Q26" s="23"/>
      <c r="R26" s="11"/>
      <c r="S26" s="11"/>
      <c r="T26" s="28"/>
    </row>
    <row r="27" ht="15" customHeight="1" spans="1:20">
      <c r="A27" s="10"/>
      <c r="B27" s="11"/>
      <c r="C27" s="11"/>
      <c r="D27" s="11"/>
      <c r="E27" s="11"/>
      <c r="F27" s="11"/>
      <c r="G27" s="11"/>
      <c r="H27" s="11"/>
      <c r="I27" s="23"/>
      <c r="J27" s="23"/>
      <c r="K27" s="23"/>
      <c r="L27" s="23"/>
      <c r="M27" s="23"/>
      <c r="N27" s="23"/>
      <c r="O27" s="23"/>
      <c r="P27" s="23"/>
      <c r="Q27" s="23"/>
      <c r="R27" s="11"/>
      <c r="S27" s="11"/>
      <c r="T27" s="28"/>
    </row>
    <row r="28" ht="15" customHeight="1" spans="1:20">
      <c r="A28" s="10"/>
      <c r="B28" s="11"/>
      <c r="C28" s="11"/>
      <c r="D28" s="11"/>
      <c r="E28" s="11"/>
      <c r="F28" s="11"/>
      <c r="G28" s="11"/>
      <c r="H28" s="11"/>
      <c r="I28" s="23"/>
      <c r="J28" s="23"/>
      <c r="K28" s="23"/>
      <c r="L28" s="23"/>
      <c r="M28" s="23"/>
      <c r="N28" s="23"/>
      <c r="O28" s="23"/>
      <c r="P28" s="23"/>
      <c r="Q28" s="23"/>
      <c r="R28" s="11"/>
      <c r="S28" s="11"/>
      <c r="T28" s="28"/>
    </row>
    <row r="29" ht="15" customHeight="1" spans="1:20">
      <c r="A29" s="10"/>
      <c r="B29" s="11"/>
      <c r="C29" s="11"/>
      <c r="D29" s="11"/>
      <c r="E29" s="11"/>
      <c r="F29" s="11"/>
      <c r="G29" s="11"/>
      <c r="H29" s="11"/>
      <c r="I29" s="23"/>
      <c r="J29" s="23"/>
      <c r="K29" s="23"/>
      <c r="L29" s="23"/>
      <c r="M29" s="23"/>
      <c r="N29" s="23"/>
      <c r="O29" s="23"/>
      <c r="P29" s="23"/>
      <c r="Q29" s="23"/>
      <c r="R29" s="11"/>
      <c r="S29" s="11"/>
      <c r="T29" s="28"/>
    </row>
    <row r="30" ht="15" customHeight="1" spans="1:20">
      <c r="A30" s="12" t="s">
        <v>30</v>
      </c>
      <c r="B30" s="13"/>
      <c r="C30" s="13"/>
      <c r="D30" s="14"/>
      <c r="E30" s="15">
        <f>SUM(E6:E29)</f>
        <v>60</v>
      </c>
      <c r="F30" s="15">
        <f>SUM(F6:F29)</f>
        <v>10</v>
      </c>
      <c r="G30" s="15">
        <f>SUM(G6:G7)</f>
        <v>1</v>
      </c>
      <c r="H30" s="15">
        <f>SUM(H6)</f>
        <v>1</v>
      </c>
      <c r="I30" s="24">
        <f>SUM(I6:I29)</f>
        <v>1</v>
      </c>
      <c r="J30" s="24">
        <f>SUM(J6:J29)</f>
        <v>2</v>
      </c>
      <c r="K30" s="24">
        <f>SUM(K6:K29)</f>
        <v>2</v>
      </c>
      <c r="L30" s="24">
        <f>SUM(L6:L29)</f>
        <v>1</v>
      </c>
      <c r="M30" s="24"/>
      <c r="N30" s="24">
        <f>SUM(N6:N29)</f>
        <v>2</v>
      </c>
      <c r="O30" s="24"/>
      <c r="P30" s="24">
        <f>SUM(P6:P29)</f>
        <v>2</v>
      </c>
      <c r="Q30" s="24"/>
      <c r="R30" s="15"/>
      <c r="S30" s="15"/>
      <c r="T30" s="29"/>
    </row>
    <row r="31" ht="15.95" customHeight="1" spans="1:4">
      <c r="A31" s="16" t="s">
        <v>31</v>
      </c>
      <c r="B31" s="16"/>
      <c r="C31" s="16"/>
      <c r="D31" s="1">
        <v>70</v>
      </c>
    </row>
    <row r="32" ht="15.95" customHeight="1" spans="3:16">
      <c r="C32" s="16" t="s">
        <v>32</v>
      </c>
      <c r="D32" s="17" t="s">
        <v>33</v>
      </c>
      <c r="E32" s="17"/>
      <c r="F32" s="17"/>
      <c r="G32" s="17"/>
      <c r="H32" s="17"/>
      <c r="I32" s="25" t="s">
        <v>34</v>
      </c>
      <c r="J32" s="25"/>
      <c r="K32" s="25" t="s">
        <v>35</v>
      </c>
      <c r="L32" s="25"/>
      <c r="M32" s="25"/>
      <c r="O32" s="25" t="s">
        <v>36</v>
      </c>
      <c r="P32" s="25"/>
    </row>
  </sheetData>
  <mergeCells count="27">
    <mergeCell ref="A1:T1"/>
    <mergeCell ref="I2:Q2"/>
    <mergeCell ref="I3:K3"/>
    <mergeCell ref="L3:Q3"/>
    <mergeCell ref="L4:M4"/>
    <mergeCell ref="N4:O4"/>
    <mergeCell ref="P4:Q4"/>
    <mergeCell ref="A30:D30"/>
    <mergeCell ref="A31:C31"/>
    <mergeCell ref="D32:F32"/>
    <mergeCell ref="I32:J32"/>
    <mergeCell ref="K32:M32"/>
    <mergeCell ref="O32:P32"/>
    <mergeCell ref="A2:A5"/>
    <mergeCell ref="B2:B5"/>
    <mergeCell ref="C2:C5"/>
    <mergeCell ref="D2:D5"/>
    <mergeCell ref="E2:E5"/>
    <mergeCell ref="F2:F5"/>
    <mergeCell ref="G4:G5"/>
    <mergeCell ref="H4:H5"/>
    <mergeCell ref="I4:I5"/>
    <mergeCell ref="J4:J5"/>
    <mergeCell ref="K4:K5"/>
    <mergeCell ref="R2:R5"/>
    <mergeCell ref="S2:S5"/>
    <mergeCell ref="T2:T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sheetData>
    <row r="1" spans="1:2">
      <c r="A1" t="s">
        <v>38</v>
      </c>
      <c r="B1" t="s">
        <v>39</v>
      </c>
    </row>
    <row r="2" spans="1:2">
      <c r="A2" t="s">
        <v>13</v>
      </c>
      <c r="B2">
        <v>1</v>
      </c>
    </row>
    <row r="3" spans="1:2">
      <c r="A3" t="s">
        <v>14</v>
      </c>
      <c r="B3">
        <v>1</v>
      </c>
    </row>
    <row r="4" spans="1:2">
      <c r="A4" t="s">
        <v>15</v>
      </c>
      <c r="B4">
        <v>1</v>
      </c>
    </row>
    <row r="5" spans="1:2">
      <c r="A5" t="s">
        <v>16</v>
      </c>
      <c r="B5">
        <v>2</v>
      </c>
    </row>
    <row r="6" spans="1:2">
      <c r="A6" t="s">
        <v>17</v>
      </c>
      <c r="B6">
        <v>2</v>
      </c>
    </row>
    <row r="7" spans="1:2">
      <c r="A7" t="s">
        <v>18</v>
      </c>
      <c r="B7">
        <v>1</v>
      </c>
    </row>
    <row r="8" spans="1:2">
      <c r="A8" t="s">
        <v>19</v>
      </c>
      <c r="B8">
        <v>2</v>
      </c>
    </row>
    <row r="9" spans="1:2">
      <c r="A9" t="s">
        <v>20</v>
      </c>
      <c r="B9">
        <v>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总表!C7</f>
        <v>王雅婷</v>
      </c>
      <c r="B2">
        <f>总表!D7</f>
        <v>18255725044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总表!C6</f>
        <v>陈志文</v>
      </c>
      <c r="B2">
        <f>总表!D6</f>
        <v>13645534089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总表!C6</f>
        <v>陈志文</v>
      </c>
      <c r="B2">
        <f>总表!D6</f>
        <v>13645534089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4" sqref="B4"/>
    </sheetView>
  </sheetViews>
  <sheetFormatPr defaultColWidth="9" defaultRowHeight="13.5" outlineLevelRow="2" outlineLevelCol="1"/>
  <cols>
    <col min="2" max="2" width="12.625"/>
    <col min="4" max="4" width="11.875" customWidth="1"/>
  </cols>
  <sheetData>
    <row r="1" spans="1:2">
      <c r="A1" t="s">
        <v>3</v>
      </c>
      <c r="B1" t="s">
        <v>37</v>
      </c>
    </row>
    <row r="2" spans="1:2">
      <c r="A2" t="str">
        <f>总表!C6</f>
        <v>陈志文</v>
      </c>
      <c r="B2">
        <f>总表!D6</f>
        <v>13645534089</v>
      </c>
    </row>
    <row r="3" spans="1:2">
      <c r="A3" t="str">
        <f>总表!C7</f>
        <v>王雅婷</v>
      </c>
      <c r="B3">
        <f>总表!D7</f>
        <v>18255725044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4" sqref="B4"/>
    </sheetView>
  </sheetViews>
  <sheetFormatPr defaultColWidth="9" defaultRowHeight="13.5" outlineLevelRow="2" outlineLevelCol="1"/>
  <cols>
    <col min="2" max="2" width="12.75" customWidth="1"/>
  </cols>
  <sheetData>
    <row r="1" spans="1:2">
      <c r="A1" t="s">
        <v>3</v>
      </c>
      <c r="B1" t="s">
        <v>37</v>
      </c>
    </row>
    <row r="2" spans="1:2">
      <c r="A2" t="str">
        <f>总表!C6</f>
        <v>陈志文</v>
      </c>
      <c r="B2">
        <f>总表!D6</f>
        <v>13645534089</v>
      </c>
    </row>
    <row r="3" spans="1:2">
      <c r="A3" t="str">
        <f>总表!C7</f>
        <v>王雅婷</v>
      </c>
      <c r="B3">
        <f>总表!D7</f>
        <v>18255725044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3" sqref="D3"/>
    </sheetView>
  </sheetViews>
  <sheetFormatPr defaultColWidth="9" defaultRowHeight="13.5" outlineLevelRow="1" outlineLevelCol="3"/>
  <cols>
    <col min="2" max="2" width="12.625"/>
    <col min="4" max="4" width="18.625" customWidth="1"/>
  </cols>
  <sheetData>
    <row r="1" spans="1:4">
      <c r="A1" t="s">
        <v>3</v>
      </c>
      <c r="B1" t="s">
        <v>37</v>
      </c>
      <c r="C1" t="s">
        <v>22</v>
      </c>
      <c r="D1" t="s">
        <v>8</v>
      </c>
    </row>
    <row r="2" spans="1:4">
      <c r="A2" t="str">
        <f>总表!C7</f>
        <v>王雅婷</v>
      </c>
      <c r="B2">
        <f>总表!D7</f>
        <v>18255725044</v>
      </c>
      <c r="C2">
        <f>总表!M7</f>
        <v>0</v>
      </c>
      <c r="D2" s="32" t="str">
        <f>总表!R7</f>
        <v>342225199812110547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4" sqref="D4"/>
    </sheetView>
  </sheetViews>
  <sheetFormatPr defaultColWidth="9" defaultRowHeight="13.5" outlineLevelRow="2" outlineLevelCol="3"/>
  <cols>
    <col min="2" max="2" width="12.625"/>
    <col min="3" max="3" width="9.375"/>
    <col min="4" max="4" width="18.25" customWidth="1"/>
  </cols>
  <sheetData>
    <row r="1" spans="1:4">
      <c r="A1" t="s">
        <v>3</v>
      </c>
      <c r="B1" t="s">
        <v>37</v>
      </c>
      <c r="C1" t="s">
        <v>22</v>
      </c>
      <c r="D1" t="s">
        <v>8</v>
      </c>
    </row>
    <row r="2" spans="1:4">
      <c r="A2" t="str">
        <f>总表!C6</f>
        <v>陈志文</v>
      </c>
      <c r="B2">
        <f>总表!D6</f>
        <v>13645534089</v>
      </c>
      <c r="C2">
        <f>总表!O6</f>
        <v>70204993</v>
      </c>
      <c r="D2" t="str">
        <f>总表!R6</f>
        <v>34242319990123876x</v>
      </c>
    </row>
    <row r="3" spans="1:4">
      <c r="A3" t="str">
        <f>总表!C7</f>
        <v>王雅婷</v>
      </c>
      <c r="B3">
        <f>总表!D7</f>
        <v>18255725044</v>
      </c>
      <c r="C3">
        <f>总表!O7</f>
        <v>70204995</v>
      </c>
      <c r="D3" s="32" t="str">
        <f>总表!R7</f>
        <v>342225199812110547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4" sqref="D4"/>
    </sheetView>
  </sheetViews>
  <sheetFormatPr defaultColWidth="9" defaultRowHeight="13.5" outlineLevelRow="2" outlineLevelCol="3"/>
  <cols>
    <col min="2" max="2" width="12.625"/>
    <col min="3" max="3" width="13.5" customWidth="1"/>
    <col min="4" max="4" width="18.5" customWidth="1"/>
  </cols>
  <sheetData>
    <row r="1" spans="1:4">
      <c r="A1" t="s">
        <v>3</v>
      </c>
      <c r="B1" t="s">
        <v>37</v>
      </c>
      <c r="C1" t="s">
        <v>22</v>
      </c>
      <c r="D1" t="s">
        <v>8</v>
      </c>
    </row>
    <row r="2" spans="1:4">
      <c r="A2" t="str">
        <f>总表!C6</f>
        <v>陈志文</v>
      </c>
      <c r="B2">
        <f>总表!D6</f>
        <v>13645534089</v>
      </c>
      <c r="C2">
        <f>总表!Q6</f>
        <v>0</v>
      </c>
      <c r="D2" t="str">
        <f>总表!R6</f>
        <v>34242319990123876x</v>
      </c>
    </row>
    <row r="3" spans="1:4">
      <c r="A3" t="str">
        <f>总表!C7</f>
        <v>王雅婷</v>
      </c>
      <c r="B3">
        <f>总表!D7</f>
        <v>18255725044</v>
      </c>
      <c r="C3" s="32" t="str">
        <f>总表!Q7</f>
        <v>101300021092</v>
      </c>
      <c r="D3" s="32" t="str">
        <f>总表!R7</f>
        <v>342225199812110547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总表</vt:lpstr>
      <vt:lpstr>苏宁</vt:lpstr>
      <vt:lpstr>齐鲁</vt:lpstr>
      <vt:lpstr>云端</vt:lpstr>
      <vt:lpstr>微众</vt:lpstr>
      <vt:lpstr>紫金</vt:lpstr>
      <vt:lpstr>川财</vt:lpstr>
      <vt:lpstr>国联</vt:lpstr>
      <vt:lpstr>申万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2018-01-22T01:42:00Z</dcterms:created>
  <dcterms:modified xsi:type="dcterms:W3CDTF">2018-03-22T07:46:16Z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