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总表" sheetId="2" r:id="rId1"/>
    <sheet name="单数" sheetId="21" r:id="rId2"/>
  </sheets>
  <definedNames>
    <definedName name="_xlnm._FilterDatabase" localSheetId="1" hidden="1">单数!$A$1:$B$12</definedName>
  </definedNames>
  <calcPr calcId="144525"/>
</workbook>
</file>

<file path=xl/sharedStrings.xml><?xml version="1.0" encoding="utf-8"?>
<sst xmlns="http://schemas.openxmlformats.org/spreadsheetml/2006/main" count="59">
  <si>
    <t>2018年4月12日网点每日报表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</si>
  <si>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</si>
  <si>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</si>
  <si>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</si>
  <si>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</si>
  <si>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</si>
  <si>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</si>
  <si>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</si>
  <si>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</si>
  <si>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</si>
  <si>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</si>
  <si>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</si>
  <si>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证券单</t>
  </si>
  <si>
    <t>掌上生活</t>
  </si>
  <si>
    <t>杭州银行</t>
  </si>
  <si>
    <t>聚宝汇</t>
  </si>
  <si>
    <t>微众银行</t>
  </si>
  <si>
    <t>微众有折</t>
  </si>
  <si>
    <t>联璧金融</t>
  </si>
  <si>
    <t>脉脉</t>
  </si>
  <si>
    <t>微信二码</t>
  </si>
  <si>
    <t>银联钱包</t>
  </si>
  <si>
    <t>钱大掌柜</t>
  </si>
  <si>
    <t>华夏银行</t>
  </si>
  <si>
    <t>昆仑银行</t>
  </si>
  <si>
    <t>浙商</t>
  </si>
  <si>
    <t>一淘</t>
  </si>
  <si>
    <t>民生银行</t>
  </si>
  <si>
    <t>国泰不限3</t>
  </si>
  <si>
    <t>山西不限3</t>
  </si>
  <si>
    <t>财通限3</t>
  </si>
  <si>
    <t>光大限3</t>
  </si>
  <si>
    <t>华融2不限3</t>
  </si>
  <si>
    <t xml:space="preserve">        华泰限3</t>
  </si>
  <si>
    <t>海通不限3</t>
  </si>
  <si>
    <t>国联限3</t>
  </si>
  <si>
    <t>川财不限3</t>
  </si>
  <si>
    <t>广发不限3</t>
  </si>
  <si>
    <t>银河不限3</t>
  </si>
  <si>
    <t>东北不限3</t>
  </si>
  <si>
    <t>是否完成</t>
  </si>
  <si>
    <t>优惠码</t>
  </si>
  <si>
    <t>后6位</t>
  </si>
  <si>
    <t>资金账号</t>
  </si>
  <si>
    <t>交易密码</t>
  </si>
  <si>
    <t>孙淋淋</t>
  </si>
  <si>
    <t>刘畅</t>
  </si>
  <si>
    <t>014043</t>
  </si>
  <si>
    <t>0580091440</t>
  </si>
  <si>
    <t>342524199101010929</t>
  </si>
  <si>
    <t>代理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</si>
  <si>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</si>
  <si>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</si>
  <si>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</si>
  <si>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</si>
  <si>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</si>
  <si>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</si>
  <si>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</si>
  <si>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微信扫码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</si>
</sst>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35" applyNumberFormat="0" applyAlignment="0" applyProtection="0">
      <alignment vertical="center"/>
    </xf>
    <xf numFmtId="0" fontId="20" fillId="27" borderId="30" applyNumberFormat="0" applyAlignment="0" applyProtection="0">
      <alignment vertical="center"/>
    </xf>
    <xf numFmtId="0" fontId="21" fillId="32" borderId="3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32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0" borderId="18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>
      <alignment vertical="center"/>
    </xf>
    <xf numFmtId="0" fontId="1" fillId="0" borderId="8" xfId="0" applyFont="1" applyFill="1" applyBorder="1" applyAlignment="1" quotePrefix="1">
      <alignment horizontal="center" vertical="center"/>
    </xf>
    <xf numFmtId="0" fontId="1" fillId="0" borderId="14" xfId="0" applyFont="1" applyFill="1" applyBorder="1" applyAlignment="1" quotePrefix="1">
      <alignment horizontal="center" vertical="center"/>
    </xf>
    <xf numFmtId="0" fontId="1" fillId="0" borderId="1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3"/>
  <sheetViews>
    <sheetView zoomScale="90" zoomScaleNormal="90" workbookViewId="0">
      <pane xSplit="9" ySplit="5" topLeftCell="J6" activePane="bottomRight" state="frozen"/>
      <selection/>
      <selection pane="topRight"/>
      <selection pane="bottomLeft"/>
      <selection pane="bottomRight" activeCell="L4" sqref="L4:L5"/>
    </sheetView>
  </sheetViews>
  <sheetFormatPr defaultColWidth="9" defaultRowHeight="12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10" width="9" style="3"/>
    <col min="11" max="11" width="11.1083333333333" style="3" customWidth="1"/>
    <col min="12" max="27" width="9" style="3"/>
    <col min="28" max="28" width="19.7166666666667" style="3" customWidth="1"/>
    <col min="29" max="29" width="9" style="3"/>
    <col min="30" max="30" width="17.6416666666667" style="3" customWidth="1"/>
    <col min="31" max="31" width="12.6333333333333" style="3" customWidth="1"/>
    <col min="32" max="34" width="16.5166666666667" style="3" customWidth="1"/>
    <col min="35" max="35" width="8.19166666666667" style="3" customWidth="1"/>
    <col min="36" max="36" width="20.1416666666667" style="3" customWidth="1"/>
    <col min="37" max="37" width="11.25" style="3" customWidth="1"/>
    <col min="38" max="38" width="18.3333333333333" style="3" customWidth="1"/>
    <col min="39" max="39" width="9" style="3"/>
    <col min="40" max="40" width="17.9166666666667" style="3" customWidth="1"/>
    <col min="41" max="41" width="9" style="3"/>
    <col min="42" max="42" width="11.8" style="3" customWidth="1"/>
    <col min="43" max="43" width="9" style="3"/>
    <col min="44" max="46" width="15.6833333333333" style="3" customWidth="1"/>
    <col min="47" max="47" width="10.975" style="3" customWidth="1"/>
    <col min="48" max="48" width="15.6833333333333" style="3" customWidth="1"/>
    <col min="49" max="49" width="12.775" style="3" customWidth="1"/>
    <col min="50" max="53" width="15.6833333333333" style="3" customWidth="1"/>
    <col min="54" max="54" width="15.55" style="3" customWidth="1"/>
    <col min="55" max="55" width="21.6583333333333" style="3" customWidth="1"/>
    <col min="56" max="56" width="17.875" style="2" customWidth="1"/>
    <col min="57" max="16384" width="9" style="2"/>
  </cols>
  <sheetData>
    <row r="1" ht="27" customHeight="1" spans="1:58">
      <c r="A1" s="4" t="s">
        <v>0</v>
      </c>
      <c r="B1" s="4"/>
      <c r="C1" s="4"/>
      <c r="D1" s="4"/>
      <c r="E1" s="4"/>
      <c r="F1" s="4"/>
      <c r="G1" s="4"/>
      <c r="H1" s="4"/>
      <c r="I1" s="4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4"/>
      <c r="BE1" s="4"/>
      <c r="BF1" s="4"/>
    </row>
    <row r="2" ht="15" customHeight="1" spans="1:58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6" t="s">
        <v>7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6" t="s">
        <v>8</v>
      </c>
      <c r="BE2" s="6" t="s">
        <v>9</v>
      </c>
      <c r="BF2" s="52" t="s">
        <v>10</v>
      </c>
    </row>
    <row r="3" ht="15" customHeight="1" spans="1:58">
      <c r="A3" s="9"/>
      <c r="B3" s="10"/>
      <c r="C3" s="10"/>
      <c r="D3" s="10"/>
      <c r="E3" s="10"/>
      <c r="F3" s="11"/>
      <c r="G3" s="12"/>
      <c r="H3" s="12"/>
      <c r="I3" s="28"/>
      <c r="J3" s="29" t="s">
        <v>11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46" t="s">
        <v>12</v>
      </c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8"/>
      <c r="BD3" s="10"/>
      <c r="BE3" s="10"/>
      <c r="BF3" s="53"/>
    </row>
    <row r="4" ht="15" customHeight="1" spans="1:58">
      <c r="A4" s="9"/>
      <c r="B4" s="10"/>
      <c r="C4" s="10"/>
      <c r="D4" s="10"/>
      <c r="E4" s="10"/>
      <c r="F4" s="11"/>
      <c r="G4" s="12"/>
      <c r="H4" s="12"/>
      <c r="I4" s="29"/>
      <c r="J4" s="30" t="s">
        <v>13</v>
      </c>
      <c r="K4" s="30"/>
      <c r="L4" s="31" t="s">
        <v>14</v>
      </c>
      <c r="M4" s="32" t="s">
        <v>15</v>
      </c>
      <c r="N4" s="32" t="s">
        <v>16</v>
      </c>
      <c r="O4" s="33"/>
      <c r="P4" s="33" t="s">
        <v>17</v>
      </c>
      <c r="Q4" s="33" t="s">
        <v>18</v>
      </c>
      <c r="R4" s="32" t="s">
        <v>19</v>
      </c>
      <c r="S4" s="32" t="s">
        <v>20</v>
      </c>
      <c r="T4" s="32" t="s">
        <v>21</v>
      </c>
      <c r="U4" s="32" t="s">
        <v>22</v>
      </c>
      <c r="V4" s="32" t="s">
        <v>23</v>
      </c>
      <c r="W4" s="32" t="s">
        <v>24</v>
      </c>
      <c r="X4" s="33"/>
      <c r="Y4" s="32" t="s">
        <v>25</v>
      </c>
      <c r="Z4" s="33"/>
      <c r="AA4" s="32" t="s">
        <v>26</v>
      </c>
      <c r="AB4" s="33"/>
      <c r="AC4" s="32" t="s">
        <v>27</v>
      </c>
      <c r="AD4" s="47"/>
      <c r="AE4" s="30" t="s">
        <v>28</v>
      </c>
      <c r="AF4" s="30"/>
      <c r="AG4" s="30" t="s">
        <v>29</v>
      </c>
      <c r="AH4" s="30"/>
      <c r="AI4" s="48" t="s">
        <v>30</v>
      </c>
      <c r="AJ4" s="30"/>
      <c r="AK4" s="46" t="s">
        <v>31</v>
      </c>
      <c r="AL4" s="46"/>
      <c r="AM4" s="46" t="s">
        <v>32</v>
      </c>
      <c r="AN4" s="48"/>
      <c r="AO4" s="49" t="s">
        <v>33</v>
      </c>
      <c r="AP4" s="50"/>
      <c r="AQ4" s="46" t="s">
        <v>34</v>
      </c>
      <c r="AR4" s="46"/>
      <c r="AS4" s="51" t="s">
        <v>35</v>
      </c>
      <c r="AT4" s="48"/>
      <c r="AU4" s="46" t="s">
        <v>36</v>
      </c>
      <c r="AV4" s="46"/>
      <c r="AW4" s="46" t="s">
        <v>37</v>
      </c>
      <c r="AX4" s="46"/>
      <c r="AY4" s="46"/>
      <c r="AZ4" s="46" t="s">
        <v>38</v>
      </c>
      <c r="BA4" s="46"/>
      <c r="BB4" s="51" t="s">
        <v>39</v>
      </c>
      <c r="BC4" s="46"/>
      <c r="BD4" s="10"/>
      <c r="BE4" s="10"/>
      <c r="BF4" s="53"/>
    </row>
    <row r="5" ht="15" customHeight="1" spans="1:58">
      <c r="A5" s="9"/>
      <c r="B5" s="10"/>
      <c r="C5" s="10"/>
      <c r="D5" s="10"/>
      <c r="E5" s="10"/>
      <c r="F5" s="13"/>
      <c r="G5" s="14"/>
      <c r="H5" s="14"/>
      <c r="I5" s="29"/>
      <c r="J5" s="34" t="s">
        <v>40</v>
      </c>
      <c r="K5" s="30" t="s">
        <v>41</v>
      </c>
      <c r="L5" s="35"/>
      <c r="M5" s="36"/>
      <c r="N5" s="37" t="s">
        <v>40</v>
      </c>
      <c r="O5" s="37" t="s">
        <v>42</v>
      </c>
      <c r="P5" s="38"/>
      <c r="Q5" s="38"/>
      <c r="R5" s="36"/>
      <c r="S5" s="36"/>
      <c r="T5" s="36"/>
      <c r="U5" s="36"/>
      <c r="V5" s="36"/>
      <c r="W5" s="36" t="s">
        <v>40</v>
      </c>
      <c r="X5" s="36" t="s">
        <v>43</v>
      </c>
      <c r="Y5" s="36" t="s">
        <v>40</v>
      </c>
      <c r="Z5" s="30" t="s">
        <v>43</v>
      </c>
      <c r="AA5" s="30" t="s">
        <v>40</v>
      </c>
      <c r="AB5" s="30" t="s">
        <v>43</v>
      </c>
      <c r="AC5" s="30" t="s">
        <v>40</v>
      </c>
      <c r="AD5" s="30" t="s">
        <v>43</v>
      </c>
      <c r="AE5" s="30" t="s">
        <v>40</v>
      </c>
      <c r="AF5" s="30" t="s">
        <v>43</v>
      </c>
      <c r="AG5" s="30" t="s">
        <v>40</v>
      </c>
      <c r="AH5" s="30" t="s">
        <v>43</v>
      </c>
      <c r="AI5" s="48" t="s">
        <v>40</v>
      </c>
      <c r="AJ5" s="30" t="s">
        <v>43</v>
      </c>
      <c r="AK5" s="30" t="str">
        <f>AM5</f>
        <v>是否完成</v>
      </c>
      <c r="AL5" s="30" t="str">
        <f>AN5</f>
        <v>资金账号</v>
      </c>
      <c r="AM5" s="30" t="s">
        <v>40</v>
      </c>
      <c r="AN5" s="30" t="s">
        <v>43</v>
      </c>
      <c r="AO5" s="35" t="str">
        <f>AM5</f>
        <v>是否完成</v>
      </c>
      <c r="AP5" s="35" t="str">
        <f>AN5</f>
        <v>资金账号</v>
      </c>
      <c r="AQ5" s="30" t="str">
        <f>AM5</f>
        <v>是否完成</v>
      </c>
      <c r="AR5" s="30" t="str">
        <f>AN5</f>
        <v>资金账号</v>
      </c>
      <c r="AS5" s="30" t="s">
        <v>40</v>
      </c>
      <c r="AT5" s="30" t="s">
        <v>43</v>
      </c>
      <c r="AU5" s="30" t="s">
        <v>40</v>
      </c>
      <c r="AV5" s="30" t="s">
        <v>43</v>
      </c>
      <c r="AW5" s="30" t="s">
        <v>40</v>
      </c>
      <c r="AX5" s="30" t="s">
        <v>43</v>
      </c>
      <c r="AY5" s="30" t="s">
        <v>44</v>
      </c>
      <c r="AZ5" s="30" t="s">
        <v>40</v>
      </c>
      <c r="BA5" s="30" t="s">
        <v>43</v>
      </c>
      <c r="BB5" s="30" t="str">
        <f>AQ5</f>
        <v>是否完成</v>
      </c>
      <c r="BC5" s="30" t="str">
        <f>AR5</f>
        <v>资金账号</v>
      </c>
      <c r="BD5" s="10"/>
      <c r="BE5" s="10"/>
      <c r="BF5" s="53"/>
    </row>
    <row r="6" ht="15" customHeight="1" spans="1:58">
      <c r="A6" s="15"/>
      <c r="B6" s="16">
        <v>1</v>
      </c>
      <c r="C6" s="16" t="s">
        <v>45</v>
      </c>
      <c r="D6" s="17">
        <v>15056295717</v>
      </c>
      <c r="E6" s="18">
        <v>70</v>
      </c>
      <c r="F6" s="11"/>
      <c r="G6" s="12">
        <v>20</v>
      </c>
      <c r="H6" s="10" t="s">
        <v>46</v>
      </c>
      <c r="I6" s="16"/>
      <c r="J6" s="39">
        <v>1</v>
      </c>
      <c r="K6" s="39"/>
      <c r="L6" s="39">
        <v>1</v>
      </c>
      <c r="M6" s="40">
        <v>1</v>
      </c>
      <c r="N6" s="41">
        <v>0</v>
      </c>
      <c r="O6" s="41"/>
      <c r="P6" s="30">
        <v>1</v>
      </c>
      <c r="Q6" s="30">
        <v>1</v>
      </c>
      <c r="R6" s="30">
        <v>1</v>
      </c>
      <c r="S6" s="30">
        <v>1</v>
      </c>
      <c r="T6" s="40">
        <v>1</v>
      </c>
      <c r="U6" s="40">
        <v>1</v>
      </c>
      <c r="V6" s="40">
        <v>1</v>
      </c>
      <c r="W6" s="40">
        <v>1</v>
      </c>
      <c r="X6" s="56" t="s">
        <v>47</v>
      </c>
      <c r="Y6" s="40">
        <v>0</v>
      </c>
      <c r="Z6" s="30"/>
      <c r="AA6" s="30">
        <v>0</v>
      </c>
      <c r="AB6" s="30"/>
      <c r="AC6" s="30">
        <v>0</v>
      </c>
      <c r="AD6" s="30"/>
      <c r="AE6" s="31">
        <v>1</v>
      </c>
      <c r="AF6" s="31">
        <v>10089590</v>
      </c>
      <c r="AG6" s="31">
        <v>0</v>
      </c>
      <c r="AH6" s="31"/>
      <c r="AI6" s="47">
        <v>0</v>
      </c>
      <c r="AJ6" s="31"/>
      <c r="AK6" s="31">
        <v>0</v>
      </c>
      <c r="AL6" s="31"/>
      <c r="AM6" s="31">
        <v>0</v>
      </c>
      <c r="AN6" s="31"/>
      <c r="AO6" s="39">
        <v>0</v>
      </c>
      <c r="AP6" s="39"/>
      <c r="AQ6" s="31">
        <v>1</v>
      </c>
      <c r="AR6" s="57" t="s">
        <v>48</v>
      </c>
      <c r="AS6" s="31">
        <v>0</v>
      </c>
      <c r="AT6" s="31"/>
      <c r="AU6" s="31">
        <v>0</v>
      </c>
      <c r="AV6" s="31"/>
      <c r="AW6" s="31">
        <v>0</v>
      </c>
      <c r="AX6" s="31"/>
      <c r="AY6" s="31"/>
      <c r="AZ6" s="31">
        <v>0</v>
      </c>
      <c r="BA6" s="31"/>
      <c r="BB6" s="31">
        <v>0</v>
      </c>
      <c r="BC6" s="31"/>
      <c r="BD6" s="58" t="s">
        <v>49</v>
      </c>
      <c r="BE6" s="18"/>
      <c r="BF6" s="54" t="s">
        <v>50</v>
      </c>
    </row>
    <row r="7" ht="15" customHeight="1" spans="1:58">
      <c r="A7" s="15"/>
      <c r="B7" s="16"/>
      <c r="C7" s="16"/>
      <c r="D7" s="17"/>
      <c r="E7" s="18"/>
      <c r="F7" s="11"/>
      <c r="G7" s="10"/>
      <c r="H7" s="10"/>
      <c r="I7" s="16"/>
      <c r="J7" s="30"/>
      <c r="K7" s="30"/>
      <c r="L7" s="30"/>
      <c r="M7" s="30"/>
      <c r="N7" s="34"/>
      <c r="O7" s="42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18"/>
      <c r="BE7" s="18"/>
      <c r="BF7" s="54"/>
    </row>
    <row r="8" ht="15" customHeight="1" spans="1:58">
      <c r="A8" s="15"/>
      <c r="B8" s="16"/>
      <c r="C8" s="16"/>
      <c r="D8" s="17"/>
      <c r="E8" s="18"/>
      <c r="F8" s="11"/>
      <c r="G8" s="10"/>
      <c r="H8" s="10"/>
      <c r="I8" s="16"/>
      <c r="J8" s="30"/>
      <c r="K8" s="30"/>
      <c r="L8" s="30"/>
      <c r="M8" s="30"/>
      <c r="N8" s="34"/>
      <c r="O8" s="34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18"/>
      <c r="BE8" s="18"/>
      <c r="BF8" s="54"/>
    </row>
    <row r="9" ht="15" customHeight="1" spans="1:58">
      <c r="A9" s="15"/>
      <c r="B9" s="16"/>
      <c r="C9" s="16"/>
      <c r="D9" s="17"/>
      <c r="E9" s="18"/>
      <c r="F9" s="11"/>
      <c r="G9" s="10"/>
      <c r="H9" s="10"/>
      <c r="I9" s="16"/>
      <c r="J9" s="30"/>
      <c r="K9" s="30"/>
      <c r="L9" s="30"/>
      <c r="M9" s="30"/>
      <c r="N9" s="34"/>
      <c r="O9" s="34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18"/>
      <c r="BE9" s="18"/>
      <c r="BF9" s="54"/>
    </row>
    <row r="10" ht="15" customHeight="1" spans="1:58">
      <c r="A10" s="15"/>
      <c r="B10" s="16"/>
      <c r="C10" s="16"/>
      <c r="D10" s="17"/>
      <c r="E10" s="18"/>
      <c r="F10" s="11"/>
      <c r="G10" s="10"/>
      <c r="H10" s="10"/>
      <c r="I10" s="16"/>
      <c r="J10" s="30"/>
      <c r="K10" s="30"/>
      <c r="L10" s="30"/>
      <c r="M10" s="30"/>
      <c r="N10" s="34"/>
      <c r="O10" s="34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18"/>
      <c r="BE10" s="18"/>
      <c r="BF10" s="54"/>
    </row>
    <row r="11" ht="15" customHeight="1" spans="1:58">
      <c r="A11" s="15"/>
      <c r="B11" s="16"/>
      <c r="C11" s="16"/>
      <c r="D11" s="17"/>
      <c r="E11" s="18"/>
      <c r="F11" s="11"/>
      <c r="G11" s="10"/>
      <c r="H11" s="10"/>
      <c r="I11" s="16"/>
      <c r="J11" s="30"/>
      <c r="K11" s="30"/>
      <c r="L11" s="30"/>
      <c r="M11" s="30"/>
      <c r="N11" s="34"/>
      <c r="O11" s="34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18"/>
      <c r="BE11" s="18"/>
      <c r="BF11" s="54"/>
    </row>
    <row r="12" ht="15" customHeight="1" spans="1:58">
      <c r="A12" s="19" t="s">
        <v>51</v>
      </c>
      <c r="B12" s="20"/>
      <c r="C12" s="20"/>
      <c r="D12" s="21"/>
      <c r="E12" s="22">
        <v>70</v>
      </c>
      <c r="F12" s="22"/>
      <c r="G12" s="22"/>
      <c r="H12" s="22"/>
      <c r="I12" s="22" t="e">
        <f>SUM(#REF!)</f>
        <v>#REF!</v>
      </c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22"/>
      <c r="BE12" s="22"/>
      <c r="BF12" s="55"/>
    </row>
    <row r="13" ht="15" customHeight="1" spans="1:4">
      <c r="A13" s="23" t="s">
        <v>52</v>
      </c>
      <c r="B13" s="23"/>
      <c r="C13" s="23"/>
      <c r="D13" s="2">
        <v>90</v>
      </c>
    </row>
    <row r="14" ht="15" customHeight="1" spans="3:55">
      <c r="C14" s="23" t="s">
        <v>53</v>
      </c>
      <c r="D14" s="23" t="s">
        <v>54</v>
      </c>
      <c r="E14" s="24">
        <v>70</v>
      </c>
      <c r="F14" s="24"/>
      <c r="G14" s="24"/>
      <c r="H14" s="24"/>
      <c r="I14" s="24"/>
      <c r="J14" s="44"/>
      <c r="K14" s="44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</row>
    <row r="15" ht="15" customHeight="1" spans="4:5">
      <c r="D15" s="2" t="s">
        <v>55</v>
      </c>
      <c r="E15" s="2">
        <v>20</v>
      </c>
    </row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.95" customHeight="1"/>
    <row r="23" ht="15.95" customHeight="1"/>
  </sheetData>
  <mergeCells count="47">
    <mergeCell ref="A1:BF1"/>
    <mergeCell ref="J2:BC2"/>
    <mergeCell ref="J3:AD3"/>
    <mergeCell ref="AE3:BC3"/>
    <mergeCell ref="J4:K4"/>
    <mergeCell ref="N4:O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Y4"/>
    <mergeCell ref="AZ4:BA4"/>
    <mergeCell ref="BB4:BC4"/>
    <mergeCell ref="A12:D12"/>
    <mergeCell ref="A13:C13"/>
    <mergeCell ref="AI14:AJ14"/>
    <mergeCell ref="AK14:BC14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L4:L5"/>
    <mergeCell ref="M4:M5"/>
    <mergeCell ref="P4:P5"/>
    <mergeCell ref="Q4:Q5"/>
    <mergeCell ref="R4:R5"/>
    <mergeCell ref="S4:S5"/>
    <mergeCell ref="T4:T5"/>
    <mergeCell ref="U4:U5"/>
    <mergeCell ref="V4:V5"/>
    <mergeCell ref="BD2:BD5"/>
    <mergeCell ref="BE2:BE5"/>
    <mergeCell ref="BF2:B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5"/>
  <sheetViews>
    <sheetView tabSelected="1" workbookViewId="0">
      <selection activeCell="B25" sqref="B25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56</v>
      </c>
      <c r="B1" t="s">
        <v>57</v>
      </c>
    </row>
    <row r="2" hidden="1" spans="1:2">
      <c r="A2" t="e">
        <f>总表!#REF!</f>
        <v>#REF!</v>
      </c>
      <c r="B2" t="e">
        <f>总表!#REF!</f>
        <v>#REF!</v>
      </c>
    </row>
    <row r="3" hidden="1" spans="1:2">
      <c r="A3" t="e">
        <f>总表!#REF!</f>
        <v>#REF!</v>
      </c>
      <c r="B3" t="e">
        <f>总表!#REF!</f>
        <v>#REF!</v>
      </c>
    </row>
    <row r="4" hidden="1" spans="1:2">
      <c r="A4" t="e">
        <f>总表!#REF!</f>
        <v>#REF!</v>
      </c>
      <c r="B4" t="e">
        <f>总表!#REF!</f>
        <v>#REF!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str">
        <f>总表!AM4</f>
        <v>华融2不限3</v>
      </c>
      <c r="B9">
        <f>总表!AM12</f>
        <v>0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e">
        <f>总表!#REF!</f>
        <v>#REF!</v>
      </c>
      <c r="B11" t="e">
        <f>总表!#REF!</f>
        <v>#REF!</v>
      </c>
    </row>
    <row r="12" hidden="1" spans="1:2">
      <c r="A12" t="e">
        <f>总表!#REF!</f>
        <v>#REF!</v>
      </c>
      <c r="B12" t="e">
        <f>总表!#REF!</f>
        <v>#REF!</v>
      </c>
    </row>
    <row r="13" spans="1:2">
      <c r="A13" s="1" t="s">
        <v>14</v>
      </c>
      <c r="B13">
        <v>1</v>
      </c>
    </row>
    <row r="14" spans="1:2">
      <c r="A14" s="1" t="s">
        <v>34</v>
      </c>
      <c r="B14">
        <v>1</v>
      </c>
    </row>
    <row r="15" spans="1:2">
      <c r="A15" s="1" t="s">
        <v>22</v>
      </c>
      <c r="B15">
        <v>1</v>
      </c>
    </row>
    <row r="16" spans="1:2">
      <c r="A16" s="1" t="s">
        <v>17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28</v>
      </c>
      <c r="B18">
        <v>1</v>
      </c>
    </row>
    <row r="19" spans="1:2">
      <c r="A19" s="1" t="s">
        <v>21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24</v>
      </c>
      <c r="B21">
        <v>1</v>
      </c>
    </row>
    <row r="22" spans="1:2">
      <c r="A22" s="1" t="s">
        <v>58</v>
      </c>
      <c r="B22">
        <v>1</v>
      </c>
    </row>
    <row r="23" spans="1:2">
      <c r="A23" s="1" t="s">
        <v>18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13</v>
      </c>
      <c r="B25">
        <v>1</v>
      </c>
    </row>
  </sheetData>
  <autoFilter ref="A1:B12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2018-05-08T08:19:17Z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