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<sst xmlns="http://schemas.openxmlformats.org/spreadsheetml/2006/main" count="62">
  <si>
    <t>2018年6月1日网点每日报表（武汉）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</si>
  <si>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</si>
  <si>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</si>
  <si>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</si>
  <si>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</si>
  <si>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</si>
  <si>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</si>
  <si>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</si>
  <si>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</si>
  <si>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</si>
  <si>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</si>
  <si>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</si>
  <si>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微众友宝</t>
  </si>
  <si>
    <t>车生活</t>
  </si>
  <si>
    <t>联璧</t>
  </si>
  <si>
    <t>聚宝</t>
  </si>
  <si>
    <t>民生</t>
  </si>
  <si>
    <t>友宝</t>
  </si>
  <si>
    <t>光大限三</t>
  </si>
  <si>
    <t>南京限三2</t>
  </si>
  <si>
    <t>国融限三</t>
  </si>
  <si>
    <t>平安限三</t>
  </si>
  <si>
    <t>国泰不限三</t>
  </si>
  <si>
    <t>海通不限三</t>
  </si>
  <si>
    <t>山西不限三</t>
  </si>
  <si>
    <t>川财不限三</t>
  </si>
  <si>
    <t>华泰不限三</t>
  </si>
  <si>
    <t>是否完成</t>
  </si>
  <si>
    <t>商户单号</t>
  </si>
  <si>
    <t>卷码</t>
  </si>
  <si>
    <t>资金账号</t>
  </si>
  <si>
    <t>交易密码</t>
  </si>
  <si>
    <t>马璋</t>
  </si>
  <si>
    <t>421125199810224317</t>
  </si>
  <si>
    <t>026000001752</t>
  </si>
  <si>
    <t>刘源</t>
  </si>
  <si>
    <t>431121199812162515</t>
  </si>
  <si>
    <t>666629247047</t>
  </si>
  <si>
    <t>向帅帅</t>
  </si>
  <si>
    <t>026000001755</t>
  </si>
  <si>
    <t>420281199711037618</t>
  </si>
  <si>
    <t>666629247134</t>
  </si>
  <si>
    <t>汪蔚</t>
  </si>
  <si>
    <t>421125199812190333</t>
  </si>
  <si>
    <t>026000001753</t>
  </si>
  <si>
    <t>史亚妮</t>
  </si>
  <si>
    <t>437014946741</t>
  </si>
  <si>
    <t>230224199910290621</t>
  </si>
  <si>
    <t>李亮</t>
  </si>
  <si>
    <t>026000001751</t>
  </si>
  <si>
    <t>程超</t>
  </si>
  <si>
    <t>026000001757</t>
  </si>
  <si>
    <t>308119089919</t>
  </si>
  <si>
    <t>0580092066</t>
  </si>
  <si>
    <t>420703199805102917</t>
  </si>
  <si>
    <t>合计：</t>
  </si>
  <si>
    <t>网点发生费用合计：</t>
  </si>
  <si>
    <t>其中：</t>
  </si>
  <si>
    <t>1、兼职工资：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</si>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</sst>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10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2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3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18" borderId="26" applyNumberFormat="0" applyAlignment="0" applyProtection="0">
      <alignment vertical="center"/>
    </xf>
    <xf numFmtId="0" fontId="21" fillId="18" borderId="25" applyNumberFormat="0" applyAlignment="0" applyProtection="0">
      <alignment vertical="center"/>
    </xf>
    <xf numFmtId="0" fontId="16" fillId="26" borderId="30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left" vertical="center"/>
    </xf>
    <xf numFmtId="0" fontId="1" fillId="0" borderId="10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5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G12" sqref="G12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75" style="2" customWidth="1"/>
    <col min="5" max="6" width="9" style="2"/>
    <col min="7" max="7" width="11.125" style="2"/>
    <col min="8" max="8" width="9.575" style="3" customWidth="1"/>
    <col min="9" max="9" width="9.99166666666667" style="3" customWidth="1"/>
    <col min="10" max="15" width="9" style="3"/>
    <col min="16" max="16" width="7.875" style="3" customWidth="1"/>
    <col min="17" max="17" width="16.5166666666667" style="3" customWidth="1"/>
    <col min="18" max="18" width="10" style="3" customWidth="1"/>
    <col min="19" max="19" width="12.5" style="3" customWidth="1"/>
    <col min="20" max="20" width="10" style="3" customWidth="1"/>
    <col min="21" max="23" width="16.8" style="3" customWidth="1"/>
    <col min="24" max="24" width="10.4083333333333" style="3" customWidth="1"/>
    <col min="25" max="25" width="12.125" style="3" customWidth="1"/>
    <col min="26" max="26" width="12.125" style="4" customWidth="1"/>
    <col min="27" max="29" width="12.125" style="3" customWidth="1"/>
    <col min="30" max="34" width="15.55" style="3" customWidth="1"/>
    <col min="35" max="35" width="17.875" style="2" customWidth="1"/>
    <col min="36" max="16384" width="9" style="2"/>
  </cols>
  <sheetData>
    <row r="1" ht="27" customHeight="1" spans="1:37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33"/>
      <c r="AA1" s="6"/>
      <c r="AB1" s="6"/>
      <c r="AC1" s="6"/>
      <c r="AD1" s="6"/>
      <c r="AE1" s="6"/>
      <c r="AF1" s="6"/>
      <c r="AG1" s="6"/>
      <c r="AH1" s="6"/>
      <c r="AI1" s="5"/>
      <c r="AJ1" s="5"/>
      <c r="AK1" s="5"/>
    </row>
    <row r="2" ht="15" customHeight="1" spans="1:37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8" t="s">
        <v>8</v>
      </c>
      <c r="AJ2" s="8" t="s">
        <v>9</v>
      </c>
      <c r="AK2" s="35" t="s">
        <v>10</v>
      </c>
    </row>
    <row r="3" ht="15" customHeight="1" spans="1:37">
      <c r="A3" s="11"/>
      <c r="B3" s="12"/>
      <c r="C3" s="12"/>
      <c r="D3" s="12"/>
      <c r="E3" s="12"/>
      <c r="F3" s="13"/>
      <c r="G3" s="12"/>
      <c r="H3" s="14"/>
      <c r="I3" s="14"/>
      <c r="J3" s="14"/>
      <c r="K3" s="14"/>
      <c r="L3" s="14"/>
      <c r="M3" s="14"/>
      <c r="N3" s="14"/>
      <c r="O3" s="14"/>
      <c r="P3" s="14" t="s">
        <v>11</v>
      </c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2"/>
      <c r="AJ3" s="12"/>
      <c r="AK3" s="36"/>
    </row>
    <row r="4" ht="15" customHeight="1" spans="1:37">
      <c r="A4" s="11"/>
      <c r="B4" s="12"/>
      <c r="C4" s="12"/>
      <c r="D4" s="12"/>
      <c r="E4" s="12"/>
      <c r="F4" s="13"/>
      <c r="G4" s="12"/>
      <c r="H4" s="15" t="s">
        <v>12</v>
      </c>
      <c r="I4" s="25"/>
      <c r="J4" s="26" t="s">
        <v>13</v>
      </c>
      <c r="K4" s="27" t="s">
        <v>14</v>
      </c>
      <c r="L4" s="27" t="s">
        <v>15</v>
      </c>
      <c r="M4" s="27" t="s">
        <v>16</v>
      </c>
      <c r="N4" s="15" t="s">
        <v>17</v>
      </c>
      <c r="O4" s="25"/>
      <c r="P4" s="18" t="s">
        <v>18</v>
      </c>
      <c r="Q4" s="18"/>
      <c r="R4" s="31" t="s">
        <v>19</v>
      </c>
      <c r="S4" s="32"/>
      <c r="T4" s="14" t="s">
        <v>20</v>
      </c>
      <c r="U4" s="32"/>
      <c r="V4" s="14" t="s">
        <v>21</v>
      </c>
      <c r="W4" s="32"/>
      <c r="X4" s="18" t="s">
        <v>22</v>
      </c>
      <c r="Y4" s="18"/>
      <c r="Z4" s="31" t="s">
        <v>23</v>
      </c>
      <c r="AA4" s="32"/>
      <c r="AB4" s="14" t="s">
        <v>24</v>
      </c>
      <c r="AC4" s="32"/>
      <c r="AD4" s="14" t="s">
        <v>25</v>
      </c>
      <c r="AE4" s="32"/>
      <c r="AF4" s="14" t="s">
        <v>26</v>
      </c>
      <c r="AG4" s="14"/>
      <c r="AH4" s="32"/>
      <c r="AI4" s="12"/>
      <c r="AJ4" s="12"/>
      <c r="AK4" s="36"/>
    </row>
    <row r="5" ht="15" customHeight="1" spans="1:37">
      <c r="A5" s="11"/>
      <c r="B5" s="12"/>
      <c r="C5" s="12"/>
      <c r="D5" s="12"/>
      <c r="E5" s="12"/>
      <c r="F5" s="16"/>
      <c r="G5" s="12"/>
      <c r="H5" s="17" t="s">
        <v>27</v>
      </c>
      <c r="I5" s="17" t="s">
        <v>28</v>
      </c>
      <c r="J5" s="28"/>
      <c r="K5" s="29"/>
      <c r="L5" s="29"/>
      <c r="M5" s="29"/>
      <c r="N5" s="29" t="s">
        <v>27</v>
      </c>
      <c r="O5" s="29" t="s">
        <v>29</v>
      </c>
      <c r="P5" s="18" t="s">
        <v>27</v>
      </c>
      <c r="Q5" s="18" t="s">
        <v>30</v>
      </c>
      <c r="R5" s="18" t="s">
        <v>27</v>
      </c>
      <c r="S5" s="18" t="s">
        <v>30</v>
      </c>
      <c r="T5" s="18" t="s">
        <v>27</v>
      </c>
      <c r="U5" s="18" t="s">
        <v>30</v>
      </c>
      <c r="V5" s="18" t="s">
        <v>27</v>
      </c>
      <c r="W5" s="18" t="s">
        <v>30</v>
      </c>
      <c r="X5" s="18" t="s">
        <v>27</v>
      </c>
      <c r="Y5" s="18" t="s">
        <v>30</v>
      </c>
      <c r="Z5" s="18" t="s">
        <v>27</v>
      </c>
      <c r="AA5" s="18" t="s">
        <v>30</v>
      </c>
      <c r="AB5" s="18" t="s">
        <v>27</v>
      </c>
      <c r="AC5" s="18" t="s">
        <v>30</v>
      </c>
      <c r="AD5" s="18" t="s">
        <v>27</v>
      </c>
      <c r="AE5" s="18" t="s">
        <v>30</v>
      </c>
      <c r="AF5" s="18" t="s">
        <v>27</v>
      </c>
      <c r="AG5" s="18" t="s">
        <v>30</v>
      </c>
      <c r="AH5" s="18" t="s">
        <v>31</v>
      </c>
      <c r="AI5" s="12"/>
      <c r="AJ5" s="12"/>
      <c r="AK5" s="36"/>
    </row>
    <row r="6" ht="15" customHeight="1" spans="1:37">
      <c r="A6" s="11"/>
      <c r="B6" s="12">
        <v>1</v>
      </c>
      <c r="C6" s="12" t="s">
        <v>32</v>
      </c>
      <c r="D6" s="12">
        <v>18827463769</v>
      </c>
      <c r="E6" s="12">
        <v>35</v>
      </c>
      <c r="F6" s="16"/>
      <c r="G6" s="12">
        <v>0</v>
      </c>
      <c r="H6" s="18">
        <v>1</v>
      </c>
      <c r="I6" s="30">
        <v>732346900</v>
      </c>
      <c r="J6" s="30">
        <v>1</v>
      </c>
      <c r="K6" s="30">
        <v>0</v>
      </c>
      <c r="L6" s="30">
        <v>1</v>
      </c>
      <c r="M6" s="30">
        <v>1</v>
      </c>
      <c r="N6" s="30">
        <v>0</v>
      </c>
      <c r="O6" s="30"/>
      <c r="P6" s="18">
        <v>1</v>
      </c>
      <c r="Q6" s="39" t="s">
        <v>33</v>
      </c>
      <c r="R6" s="12">
        <v>1</v>
      </c>
      <c r="S6" s="39" t="s">
        <v>33</v>
      </c>
      <c r="T6" s="12">
        <v>1</v>
      </c>
      <c r="U6" s="39" t="s">
        <v>34</v>
      </c>
      <c r="V6" s="12">
        <v>0</v>
      </c>
      <c r="W6" s="12"/>
      <c r="X6" s="18">
        <v>0</v>
      </c>
      <c r="Y6" s="12"/>
      <c r="Z6" s="34">
        <v>0</v>
      </c>
      <c r="AA6" s="12"/>
      <c r="AB6" s="12">
        <v>0</v>
      </c>
      <c r="AC6" s="12"/>
      <c r="AD6" s="12">
        <v>0</v>
      </c>
      <c r="AE6" s="12"/>
      <c r="AF6" s="12">
        <v>0</v>
      </c>
      <c r="AI6" s="39" t="s">
        <v>33</v>
      </c>
      <c r="AJ6" s="12"/>
      <c r="AK6" s="37"/>
    </row>
    <row r="7" ht="15" customHeight="1" spans="1:37">
      <c r="A7" s="11"/>
      <c r="B7" s="12">
        <v>2</v>
      </c>
      <c r="C7" s="12" t="s">
        <v>35</v>
      </c>
      <c r="D7" s="12">
        <v>18374608443</v>
      </c>
      <c r="E7" s="12">
        <v>35</v>
      </c>
      <c r="F7" s="16"/>
      <c r="G7" s="12">
        <v>10</v>
      </c>
      <c r="H7" s="18">
        <v>1</v>
      </c>
      <c r="I7" s="30">
        <v>732466225</v>
      </c>
      <c r="J7" s="30">
        <v>1</v>
      </c>
      <c r="K7" s="30">
        <v>1</v>
      </c>
      <c r="L7" s="30">
        <v>1</v>
      </c>
      <c r="M7" s="30">
        <v>1</v>
      </c>
      <c r="N7" s="30">
        <v>0</v>
      </c>
      <c r="O7" s="30"/>
      <c r="P7" s="18">
        <v>1</v>
      </c>
      <c r="Q7" s="39" t="s">
        <v>36</v>
      </c>
      <c r="R7" s="12">
        <v>0</v>
      </c>
      <c r="S7" s="12"/>
      <c r="T7" s="12">
        <v>0</v>
      </c>
      <c r="U7" s="12"/>
      <c r="V7" s="12">
        <v>0</v>
      </c>
      <c r="W7" s="12"/>
      <c r="X7" s="18">
        <v>0</v>
      </c>
      <c r="Y7" s="12"/>
      <c r="Z7" s="34">
        <v>0</v>
      </c>
      <c r="AA7" s="12"/>
      <c r="AB7" s="12">
        <v>0</v>
      </c>
      <c r="AC7" s="12"/>
      <c r="AD7" s="12">
        <v>0</v>
      </c>
      <c r="AE7" s="12"/>
      <c r="AF7" s="12">
        <v>1</v>
      </c>
      <c r="AG7" s="39" t="s">
        <v>37</v>
      </c>
      <c r="AH7" s="12">
        <v>147258</v>
      </c>
      <c r="AI7" s="39" t="s">
        <v>36</v>
      </c>
      <c r="AJ7" s="12"/>
      <c r="AK7" s="37"/>
    </row>
    <row r="8" ht="15" customHeight="1" spans="1:37">
      <c r="A8" s="11"/>
      <c r="B8" s="12">
        <v>3</v>
      </c>
      <c r="C8" s="12" t="s">
        <v>38</v>
      </c>
      <c r="D8" s="12">
        <v>18771039419</v>
      </c>
      <c r="E8" s="12">
        <v>30</v>
      </c>
      <c r="F8" s="16"/>
      <c r="G8" s="12">
        <v>8</v>
      </c>
      <c r="H8" s="18">
        <v>0</v>
      </c>
      <c r="I8" s="30"/>
      <c r="J8" s="30">
        <v>1</v>
      </c>
      <c r="K8" s="30">
        <v>0</v>
      </c>
      <c r="L8" s="30">
        <v>0</v>
      </c>
      <c r="M8" s="30">
        <v>0</v>
      </c>
      <c r="N8" s="30">
        <v>0</v>
      </c>
      <c r="O8" s="30"/>
      <c r="P8" s="18">
        <v>1</v>
      </c>
      <c r="Q8" s="12">
        <v>80339138</v>
      </c>
      <c r="R8" s="12">
        <v>0</v>
      </c>
      <c r="S8" s="12"/>
      <c r="T8" s="12">
        <v>1</v>
      </c>
      <c r="U8" s="39" t="s">
        <v>39</v>
      </c>
      <c r="V8" s="12">
        <v>0</v>
      </c>
      <c r="W8" s="12"/>
      <c r="X8" s="18">
        <v>1</v>
      </c>
      <c r="Y8" s="39" t="s">
        <v>40</v>
      </c>
      <c r="Z8" s="34">
        <v>0</v>
      </c>
      <c r="AA8" s="12"/>
      <c r="AB8" s="12">
        <v>0</v>
      </c>
      <c r="AC8" s="12"/>
      <c r="AD8" s="12">
        <v>1</v>
      </c>
      <c r="AE8" s="39" t="s">
        <v>40</v>
      </c>
      <c r="AF8" s="12">
        <v>1</v>
      </c>
      <c r="AG8" s="39" t="s">
        <v>41</v>
      </c>
      <c r="AH8" s="12">
        <v>147258</v>
      </c>
      <c r="AI8" s="39" t="s">
        <v>40</v>
      </c>
      <c r="AJ8" s="12"/>
      <c r="AK8" s="37"/>
    </row>
    <row r="9" ht="15" customHeight="1" spans="1:37">
      <c r="A9" s="11"/>
      <c r="B9" s="12">
        <v>4</v>
      </c>
      <c r="C9" s="12" t="s">
        <v>42</v>
      </c>
      <c r="D9" s="12">
        <v>18871307273</v>
      </c>
      <c r="E9" s="12">
        <v>25</v>
      </c>
      <c r="F9" s="16"/>
      <c r="G9" s="12">
        <v>0</v>
      </c>
      <c r="H9" s="18">
        <v>1</v>
      </c>
      <c r="I9" s="30">
        <v>732353875</v>
      </c>
      <c r="J9" s="30">
        <v>1</v>
      </c>
      <c r="K9" s="30">
        <v>0</v>
      </c>
      <c r="L9" s="30">
        <v>1</v>
      </c>
      <c r="M9" s="30">
        <v>0</v>
      </c>
      <c r="N9" s="30">
        <v>0</v>
      </c>
      <c r="O9" s="30"/>
      <c r="P9" s="18">
        <v>1</v>
      </c>
      <c r="Q9" s="39" t="s">
        <v>43</v>
      </c>
      <c r="R9" s="12">
        <v>0</v>
      </c>
      <c r="S9" s="12"/>
      <c r="T9" s="12">
        <v>1</v>
      </c>
      <c r="U9" s="39" t="s">
        <v>44</v>
      </c>
      <c r="V9" s="12">
        <v>0</v>
      </c>
      <c r="W9" s="12"/>
      <c r="X9" s="18">
        <v>0</v>
      </c>
      <c r="Y9" s="12"/>
      <c r="Z9" s="34">
        <v>0</v>
      </c>
      <c r="AA9" s="12"/>
      <c r="AB9" s="12">
        <v>0</v>
      </c>
      <c r="AC9" s="12"/>
      <c r="AD9" s="12">
        <v>0</v>
      </c>
      <c r="AE9" s="12"/>
      <c r="AF9" s="12">
        <v>0</v>
      </c>
      <c r="AG9" s="12"/>
      <c r="AH9" s="12"/>
      <c r="AI9" s="39" t="s">
        <v>43</v>
      </c>
      <c r="AJ9" s="12"/>
      <c r="AK9" s="37"/>
    </row>
    <row r="10" ht="15" customHeight="1" spans="1:37">
      <c r="A10" s="11"/>
      <c r="B10" s="12">
        <v>5</v>
      </c>
      <c r="C10" s="12" t="s">
        <v>45</v>
      </c>
      <c r="D10" s="12">
        <v>15007109942</v>
      </c>
      <c r="E10" s="12">
        <v>25</v>
      </c>
      <c r="F10" s="16"/>
      <c r="G10" s="12">
        <v>7</v>
      </c>
      <c r="H10" s="18">
        <v>1</v>
      </c>
      <c r="I10" s="30">
        <v>732484851</v>
      </c>
      <c r="J10" s="30">
        <v>1</v>
      </c>
      <c r="K10" s="30">
        <v>0</v>
      </c>
      <c r="L10" s="30">
        <v>1</v>
      </c>
      <c r="M10" s="30">
        <v>1</v>
      </c>
      <c r="N10" s="30">
        <v>1</v>
      </c>
      <c r="O10" s="40" t="s">
        <v>46</v>
      </c>
      <c r="P10" s="18">
        <v>0</v>
      </c>
      <c r="Q10" s="12"/>
      <c r="R10" s="12">
        <v>0</v>
      </c>
      <c r="S10" s="12"/>
      <c r="T10" s="12">
        <v>0</v>
      </c>
      <c r="U10" s="12"/>
      <c r="V10" s="12">
        <v>0</v>
      </c>
      <c r="W10" s="12"/>
      <c r="X10" s="18">
        <v>0</v>
      </c>
      <c r="Y10" s="12"/>
      <c r="Z10" s="34">
        <v>0</v>
      </c>
      <c r="AA10" s="12"/>
      <c r="AB10" s="12">
        <v>0</v>
      </c>
      <c r="AC10" s="12"/>
      <c r="AD10" s="12">
        <v>0</v>
      </c>
      <c r="AE10" s="12"/>
      <c r="AF10" s="12">
        <v>0</v>
      </c>
      <c r="AG10" s="12"/>
      <c r="AH10" s="12"/>
      <c r="AI10" s="39" t="s">
        <v>47</v>
      </c>
      <c r="AJ10" s="12"/>
      <c r="AK10" s="37"/>
    </row>
    <row r="11" ht="15" customHeight="1" spans="1:37">
      <c r="A11" s="11"/>
      <c r="B11" s="12">
        <v>6</v>
      </c>
      <c r="C11" s="12" t="s">
        <v>48</v>
      </c>
      <c r="D11" s="12">
        <v>13409816604</v>
      </c>
      <c r="E11" s="12">
        <v>15</v>
      </c>
      <c r="F11" s="16"/>
      <c r="G11" s="12">
        <v>0</v>
      </c>
      <c r="H11" s="18">
        <v>0</v>
      </c>
      <c r="I11" s="30"/>
      <c r="J11" s="30">
        <v>1</v>
      </c>
      <c r="K11" s="30">
        <v>0</v>
      </c>
      <c r="L11" s="30">
        <v>0</v>
      </c>
      <c r="M11" s="30">
        <v>0</v>
      </c>
      <c r="N11" s="30">
        <v>0</v>
      </c>
      <c r="O11" s="30"/>
      <c r="P11" s="18">
        <v>1</v>
      </c>
      <c r="Q11" s="12"/>
      <c r="R11" s="12">
        <v>0</v>
      </c>
      <c r="S11" s="12"/>
      <c r="T11" s="12">
        <v>1</v>
      </c>
      <c r="U11" s="39" t="s">
        <v>49</v>
      </c>
      <c r="V11" s="12">
        <v>0</v>
      </c>
      <c r="W11" s="12"/>
      <c r="X11" s="18">
        <v>0</v>
      </c>
      <c r="Y11" s="12"/>
      <c r="Z11" s="34">
        <v>0</v>
      </c>
      <c r="AA11" s="12"/>
      <c r="AB11" s="12">
        <v>0</v>
      </c>
      <c r="AC11" s="12"/>
      <c r="AD11" s="12">
        <v>0</v>
      </c>
      <c r="AE11" s="12"/>
      <c r="AF11" s="12">
        <v>0</v>
      </c>
      <c r="AG11" s="12"/>
      <c r="AH11" s="12"/>
      <c r="AI11" s="12"/>
      <c r="AJ11" s="12"/>
      <c r="AK11" s="37"/>
    </row>
    <row r="12" ht="15" customHeight="1" spans="1:37">
      <c r="A12" s="11"/>
      <c r="B12" s="12">
        <v>7</v>
      </c>
      <c r="C12" s="12" t="s">
        <v>50</v>
      </c>
      <c r="D12" s="12">
        <v>17764051882</v>
      </c>
      <c r="E12" s="12">
        <v>60</v>
      </c>
      <c r="F12" s="16"/>
      <c r="G12" s="12">
        <v>0</v>
      </c>
      <c r="H12" s="18">
        <v>1</v>
      </c>
      <c r="I12" s="30">
        <v>732483304</v>
      </c>
      <c r="J12" s="30">
        <v>1</v>
      </c>
      <c r="K12" s="30">
        <v>1</v>
      </c>
      <c r="L12" s="30">
        <v>1</v>
      </c>
      <c r="M12" s="30">
        <v>0</v>
      </c>
      <c r="N12" s="30">
        <v>0</v>
      </c>
      <c r="O12" s="30"/>
      <c r="P12" s="18">
        <v>1</v>
      </c>
      <c r="Q12" s="12">
        <v>80339480</v>
      </c>
      <c r="R12" s="12">
        <v>0</v>
      </c>
      <c r="S12" s="12"/>
      <c r="T12" s="12">
        <v>1</v>
      </c>
      <c r="U12" s="39" t="s">
        <v>51</v>
      </c>
      <c r="V12" s="12">
        <v>1</v>
      </c>
      <c r="W12" s="39" t="s">
        <v>52</v>
      </c>
      <c r="X12" s="18">
        <v>1</v>
      </c>
      <c r="Y12" s="12">
        <v>10092472</v>
      </c>
      <c r="Z12" s="34">
        <v>1</v>
      </c>
      <c r="AA12" s="39" t="s">
        <v>53</v>
      </c>
      <c r="AB12" s="12">
        <v>1</v>
      </c>
      <c r="AC12" s="39" t="s">
        <v>54</v>
      </c>
      <c r="AD12" s="12">
        <v>1</v>
      </c>
      <c r="AE12" s="39" t="s">
        <v>54</v>
      </c>
      <c r="AF12" s="12">
        <v>1</v>
      </c>
      <c r="AG12" s="39" t="s">
        <v>54</v>
      </c>
      <c r="AH12" s="12">
        <v>147258</v>
      </c>
      <c r="AI12" s="39" t="s">
        <v>54</v>
      </c>
      <c r="AJ12" s="12"/>
      <c r="AK12" s="37"/>
    </row>
    <row r="13" ht="15" customHeight="1" spans="1:37">
      <c r="A13" s="11"/>
      <c r="B13" s="12"/>
      <c r="C13" s="12"/>
      <c r="D13" s="12"/>
      <c r="E13" s="12"/>
      <c r="F13" s="16"/>
      <c r="G13" s="12"/>
      <c r="H13" s="18"/>
      <c r="I13" s="30"/>
      <c r="J13" s="30"/>
      <c r="K13" s="30"/>
      <c r="L13" s="30"/>
      <c r="M13" s="30"/>
      <c r="N13" s="30"/>
      <c r="O13" s="30"/>
      <c r="P13" s="18"/>
      <c r="Q13" s="12"/>
      <c r="R13" s="12"/>
      <c r="S13" s="12"/>
      <c r="T13" s="12"/>
      <c r="U13" s="12"/>
      <c r="V13" s="12"/>
      <c r="W13" s="12"/>
      <c r="X13" s="18"/>
      <c r="Y13" s="12"/>
      <c r="Z13" s="34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37"/>
    </row>
    <row r="14" ht="15" customHeight="1" spans="1:37">
      <c r="A14" s="11"/>
      <c r="B14" s="12"/>
      <c r="C14" s="12"/>
      <c r="D14" s="12"/>
      <c r="E14" s="12"/>
      <c r="F14" s="16"/>
      <c r="G14" s="12"/>
      <c r="H14" s="18"/>
      <c r="I14" s="30"/>
      <c r="J14" s="30"/>
      <c r="K14" s="30"/>
      <c r="L14" s="30"/>
      <c r="M14" s="30"/>
      <c r="N14" s="30"/>
      <c r="O14" s="30"/>
      <c r="P14" s="18"/>
      <c r="Q14" s="12"/>
      <c r="R14" s="12"/>
      <c r="S14" s="12"/>
      <c r="T14" s="12"/>
      <c r="U14" s="12"/>
      <c r="V14" s="12"/>
      <c r="W14" s="12"/>
      <c r="X14" s="18"/>
      <c r="Y14" s="12"/>
      <c r="Z14" s="34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37"/>
    </row>
    <row r="15" ht="15" customHeight="1" spans="1:37">
      <c r="A15" s="11"/>
      <c r="B15" s="12"/>
      <c r="C15" s="12"/>
      <c r="D15" s="12"/>
      <c r="E15" s="12"/>
      <c r="F15" s="16"/>
      <c r="G15" s="12"/>
      <c r="H15" s="18"/>
      <c r="I15" s="30"/>
      <c r="J15" s="30"/>
      <c r="K15" s="30"/>
      <c r="L15" s="30"/>
      <c r="M15" s="30"/>
      <c r="N15" s="30"/>
      <c r="O15" s="30"/>
      <c r="P15" s="18"/>
      <c r="Q15" s="12"/>
      <c r="R15" s="12"/>
      <c r="S15" s="12"/>
      <c r="T15" s="12"/>
      <c r="U15" s="12"/>
      <c r="V15" s="12"/>
      <c r="W15" s="12"/>
      <c r="X15" s="18"/>
      <c r="Y15" s="12"/>
      <c r="Z15" s="34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37"/>
    </row>
    <row r="16" ht="15" customHeight="1" spans="1:37">
      <c r="A16" s="11"/>
      <c r="B16" s="12"/>
      <c r="C16" s="12"/>
      <c r="D16" s="12"/>
      <c r="E16" s="12"/>
      <c r="F16" s="16"/>
      <c r="G16" s="12"/>
      <c r="H16" s="18"/>
      <c r="I16" s="30"/>
      <c r="J16" s="30"/>
      <c r="K16" s="30"/>
      <c r="L16" s="30"/>
      <c r="M16" s="30"/>
      <c r="N16" s="30"/>
      <c r="O16" s="30"/>
      <c r="P16" s="18"/>
      <c r="Q16" s="12"/>
      <c r="R16" s="12"/>
      <c r="S16" s="12"/>
      <c r="T16" s="12"/>
      <c r="U16" s="12"/>
      <c r="V16" s="12"/>
      <c r="W16" s="12"/>
      <c r="X16" s="18"/>
      <c r="Y16" s="12"/>
      <c r="Z16" s="34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37"/>
    </row>
    <row r="17" ht="15" customHeight="1" spans="1:37">
      <c r="A17" s="11"/>
      <c r="B17" s="12"/>
      <c r="C17" s="12"/>
      <c r="D17" s="12"/>
      <c r="E17" s="12"/>
      <c r="F17" s="16"/>
      <c r="G17" s="12"/>
      <c r="H17" s="18"/>
      <c r="I17" s="30"/>
      <c r="J17" s="30"/>
      <c r="K17" s="30"/>
      <c r="L17" s="30"/>
      <c r="M17" s="30"/>
      <c r="N17" s="30"/>
      <c r="O17" s="30"/>
      <c r="P17" s="18"/>
      <c r="Q17" s="12"/>
      <c r="R17" s="12"/>
      <c r="S17" s="12"/>
      <c r="T17" s="12"/>
      <c r="U17" s="12"/>
      <c r="V17" s="12"/>
      <c r="W17" s="12"/>
      <c r="X17" s="18"/>
      <c r="Y17" s="12"/>
      <c r="Z17" s="34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37"/>
    </row>
    <row r="18" ht="15" customHeight="1" spans="1:37">
      <c r="A18" s="11"/>
      <c r="B18" s="12"/>
      <c r="C18" s="12"/>
      <c r="D18" s="12"/>
      <c r="E18" s="12"/>
      <c r="F18" s="16"/>
      <c r="G18" s="12"/>
      <c r="H18" s="18"/>
      <c r="I18" s="30"/>
      <c r="J18" s="30"/>
      <c r="K18" s="30"/>
      <c r="L18" s="30"/>
      <c r="M18" s="30"/>
      <c r="N18" s="30"/>
      <c r="O18" s="30"/>
      <c r="P18" s="18"/>
      <c r="Q18" s="12"/>
      <c r="R18" s="12"/>
      <c r="S18" s="12"/>
      <c r="T18" s="12"/>
      <c r="U18" s="12"/>
      <c r="V18" s="12"/>
      <c r="W18" s="12"/>
      <c r="X18" s="18"/>
      <c r="Y18" s="12"/>
      <c r="Z18" s="34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37"/>
    </row>
    <row r="19" ht="15" customHeight="1" spans="1:37">
      <c r="A19" s="11"/>
      <c r="B19" s="12"/>
      <c r="C19" s="12"/>
      <c r="D19" s="12"/>
      <c r="E19" s="12"/>
      <c r="F19" s="16"/>
      <c r="G19" s="12"/>
      <c r="H19" s="18"/>
      <c r="I19" s="30"/>
      <c r="J19" s="30"/>
      <c r="K19" s="30"/>
      <c r="L19" s="30"/>
      <c r="M19" s="30"/>
      <c r="N19" s="30"/>
      <c r="O19" s="30"/>
      <c r="P19" s="18"/>
      <c r="Q19" s="12"/>
      <c r="R19" s="12"/>
      <c r="S19" s="12"/>
      <c r="T19" s="12"/>
      <c r="U19" s="12"/>
      <c r="V19" s="12"/>
      <c r="W19" s="12"/>
      <c r="X19" s="18"/>
      <c r="Y19" s="12"/>
      <c r="Z19" s="34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37"/>
    </row>
    <row r="20" ht="15" customHeight="1" spans="1:37">
      <c r="A20" s="11"/>
      <c r="B20" s="12"/>
      <c r="C20" s="12"/>
      <c r="D20" s="12"/>
      <c r="E20" s="12"/>
      <c r="F20" s="16"/>
      <c r="G20" s="12"/>
      <c r="H20" s="18"/>
      <c r="I20" s="30"/>
      <c r="J20" s="30"/>
      <c r="K20" s="30"/>
      <c r="L20" s="30"/>
      <c r="M20" s="30"/>
      <c r="N20" s="30"/>
      <c r="O20" s="30"/>
      <c r="P20" s="18"/>
      <c r="Q20" s="12"/>
      <c r="R20" s="12"/>
      <c r="S20" s="12"/>
      <c r="T20" s="12"/>
      <c r="U20" s="12"/>
      <c r="V20" s="12"/>
      <c r="W20" s="12"/>
      <c r="X20" s="18"/>
      <c r="Y20" s="12"/>
      <c r="Z20" s="34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37"/>
    </row>
    <row r="21" ht="15" customHeight="1" spans="1:37">
      <c r="A21" s="11"/>
      <c r="B21" s="12"/>
      <c r="C21" s="12"/>
      <c r="D21" s="12"/>
      <c r="E21" s="12"/>
      <c r="F21" s="16"/>
      <c r="G21" s="12"/>
      <c r="H21" s="18"/>
      <c r="I21" s="30"/>
      <c r="J21" s="30"/>
      <c r="K21" s="30"/>
      <c r="L21" s="30"/>
      <c r="M21" s="30"/>
      <c r="N21" s="30"/>
      <c r="O21" s="30"/>
      <c r="P21" s="18"/>
      <c r="Q21" s="12"/>
      <c r="R21" s="12"/>
      <c r="S21" s="12"/>
      <c r="T21" s="12"/>
      <c r="U21" s="12"/>
      <c r="V21" s="12"/>
      <c r="W21" s="12"/>
      <c r="X21" s="18"/>
      <c r="Y21" s="12"/>
      <c r="Z21" s="34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37"/>
    </row>
    <row r="22" ht="15" customHeight="1" spans="1:37">
      <c r="A22" s="11"/>
      <c r="B22" s="12"/>
      <c r="C22" s="12"/>
      <c r="D22" s="12"/>
      <c r="E22" s="12"/>
      <c r="F22" s="16"/>
      <c r="G22" s="12"/>
      <c r="H22" s="18"/>
      <c r="I22" s="30"/>
      <c r="J22" s="30"/>
      <c r="K22" s="30"/>
      <c r="L22" s="30"/>
      <c r="M22" s="30"/>
      <c r="N22" s="30"/>
      <c r="O22" s="30"/>
      <c r="P22" s="18"/>
      <c r="Q22" s="12"/>
      <c r="R22" s="12"/>
      <c r="S22" s="12"/>
      <c r="T22" s="12"/>
      <c r="U22" s="12"/>
      <c r="V22" s="12"/>
      <c r="W22" s="12"/>
      <c r="X22" s="18"/>
      <c r="Y22" s="12"/>
      <c r="Z22" s="34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37"/>
    </row>
    <row r="23" ht="15" customHeight="1" spans="1:37">
      <c r="A23" s="19" t="s">
        <v>55</v>
      </c>
      <c r="B23" s="20"/>
      <c r="C23" s="20"/>
      <c r="D23" s="21"/>
      <c r="E23" s="22">
        <f>SUM(E6:E22)</f>
        <v>225</v>
      </c>
      <c r="F23" s="22"/>
      <c r="G23" s="22">
        <f>SUM(G6:G22)</f>
        <v>25</v>
      </c>
      <c r="H23" s="23">
        <f>SUM(H6:H22)</f>
        <v>5</v>
      </c>
      <c r="I23" s="23"/>
      <c r="J23" s="23">
        <f>SUM(J6:J22)</f>
        <v>7</v>
      </c>
      <c r="K23" s="23">
        <f>SUM(K6:K22)</f>
        <v>2</v>
      </c>
      <c r="L23" s="23">
        <f>SUM(L6:L22)</f>
        <v>5</v>
      </c>
      <c r="M23" s="23">
        <f>SUM(M6:M22)</f>
        <v>3</v>
      </c>
      <c r="N23" s="23">
        <f>SUM(N6:N22)</f>
        <v>1</v>
      </c>
      <c r="O23" s="23"/>
      <c r="P23" s="23">
        <f>SUM(P6:P22)</f>
        <v>6</v>
      </c>
      <c r="Q23" s="23"/>
      <c r="R23" s="23">
        <f>SUM(R6:R22)</f>
        <v>1</v>
      </c>
      <c r="S23" s="23"/>
      <c r="T23" s="23">
        <f>SUM(T6:T22)</f>
        <v>5</v>
      </c>
      <c r="U23" s="23"/>
      <c r="V23" s="23">
        <f>SUM(V6:V22)</f>
        <v>1</v>
      </c>
      <c r="W23" s="23"/>
      <c r="X23" s="23">
        <f>SUM(X6:X22)</f>
        <v>2</v>
      </c>
      <c r="Y23" s="23"/>
      <c r="Z23" s="23">
        <f>SUM(Z6:Z22)</f>
        <v>1</v>
      </c>
      <c r="AA23" s="23"/>
      <c r="AB23" s="23">
        <f>SUM(AB6:AB22)</f>
        <v>1</v>
      </c>
      <c r="AC23" s="23"/>
      <c r="AD23" s="23">
        <f>SUM(AD6:AD22)</f>
        <v>2</v>
      </c>
      <c r="AE23" s="23"/>
      <c r="AF23" s="23">
        <f>SUM(AF6:AF22)</f>
        <v>3</v>
      </c>
      <c r="AG23" s="23"/>
      <c r="AH23" s="23"/>
      <c r="AI23" s="22"/>
      <c r="AJ23" s="22">
        <v>0</v>
      </c>
      <c r="AK23" s="38"/>
    </row>
    <row r="24" ht="15.95" customHeight="1" spans="1:7">
      <c r="A24" s="24" t="s">
        <v>56</v>
      </c>
      <c r="B24" s="24"/>
      <c r="C24" s="24"/>
      <c r="D24" s="24"/>
      <c r="E24" s="24"/>
      <c r="F24" s="24"/>
      <c r="G24" s="2">
        <f>E23+G23</f>
        <v>250</v>
      </c>
    </row>
    <row r="25" ht="15.95" customHeight="1" spans="3:36">
      <c r="C25" s="2" t="s">
        <v>57</v>
      </c>
      <c r="D25" s="2" t="s">
        <v>58</v>
      </c>
      <c r="E25" s="2">
        <f>E23</f>
        <v>225</v>
      </c>
      <c r="H25" s="3">
        <f>G23</f>
        <v>25</v>
      </c>
      <c r="AI25" s="3" t="s">
        <v>59</v>
      </c>
      <c r="AJ25" s="2">
        <v>0</v>
      </c>
    </row>
  </sheetData>
  <mergeCells count="32">
    <mergeCell ref="A1:AK1"/>
    <mergeCell ref="H2:Y2"/>
    <mergeCell ref="H3:I3"/>
    <mergeCell ref="P3:Y3"/>
    <mergeCell ref="H4:I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H4"/>
    <mergeCell ref="A23:D23"/>
    <mergeCell ref="A24:F24"/>
    <mergeCell ref="E25:G25"/>
    <mergeCell ref="A2:A5"/>
    <mergeCell ref="B2:B5"/>
    <mergeCell ref="C2:C5"/>
    <mergeCell ref="D2:D5"/>
    <mergeCell ref="E2:E5"/>
    <mergeCell ref="F2:F5"/>
    <mergeCell ref="G2:G5"/>
    <mergeCell ref="J4:J5"/>
    <mergeCell ref="K4:K5"/>
    <mergeCell ref="L4:L5"/>
    <mergeCell ref="M4:M5"/>
    <mergeCell ref="AI2:AI5"/>
    <mergeCell ref="AJ2:AJ5"/>
    <mergeCell ref="AK2:AK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zoomScale="115" zoomScaleNormal="115" workbookViewId="0">
      <selection activeCell="L14" sqref="L14"/>
    </sheetView>
  </sheetViews>
  <sheetFormatPr defaultColWidth="9" defaultRowHeight="13.5" outlineLevelCol="1"/>
  <cols>
    <col min="1" max="1" width="11.5" customWidth="1"/>
  </cols>
  <sheetData>
    <row r="1" spans="1:2">
      <c r="A1" t="s">
        <v>60</v>
      </c>
      <c r="B1" t="s">
        <v>61</v>
      </c>
    </row>
    <row r="2" spans="1:2">
      <c r="A2" t="s">
        <v>12</v>
      </c>
      <c r="B2">
        <v>5</v>
      </c>
    </row>
    <row r="3" spans="1:2">
      <c r="A3" s="1" t="s">
        <v>13</v>
      </c>
      <c r="B3">
        <v>7</v>
      </c>
    </row>
    <row r="4" spans="1:2">
      <c r="A4" t="s">
        <v>14</v>
      </c>
      <c r="B4">
        <v>2</v>
      </c>
    </row>
    <row r="5" spans="1:2">
      <c r="A5" t="s">
        <v>15</v>
      </c>
      <c r="B5">
        <v>5</v>
      </c>
    </row>
    <row r="6" spans="1:2">
      <c r="A6" t="s">
        <v>16</v>
      </c>
      <c r="B6">
        <v>3</v>
      </c>
    </row>
    <row r="7" spans="1:2">
      <c r="A7" t="s">
        <v>17</v>
      </c>
      <c r="B7">
        <v>1</v>
      </c>
    </row>
    <row r="8" spans="1:2">
      <c r="A8" t="s">
        <v>18</v>
      </c>
      <c r="B8">
        <v>6</v>
      </c>
    </row>
    <row r="9" spans="1:2">
      <c r="A9" t="s">
        <v>19</v>
      </c>
      <c r="B9">
        <v>1</v>
      </c>
    </row>
    <row r="10" spans="1:2">
      <c r="A10" t="s">
        <v>20</v>
      </c>
      <c r="B10">
        <v>5</v>
      </c>
    </row>
    <row r="11" spans="1:2">
      <c r="A11" t="s">
        <v>21</v>
      </c>
      <c r="B11">
        <v>1</v>
      </c>
    </row>
    <row r="12" spans="1:2">
      <c r="A12" t="s">
        <v>22</v>
      </c>
      <c r="B12">
        <v>2</v>
      </c>
    </row>
    <row r="13" spans="1:2">
      <c r="A13" t="s">
        <v>23</v>
      </c>
      <c r="B13">
        <v>1</v>
      </c>
    </row>
    <row r="14" spans="1:2">
      <c r="A14" t="s">
        <v>24</v>
      </c>
      <c r="B14">
        <v>1</v>
      </c>
    </row>
    <row r="15" spans="1:2">
      <c r="A15" t="s">
        <v>25</v>
      </c>
      <c r="B15">
        <v>2</v>
      </c>
    </row>
    <row r="16" spans="1:2">
      <c r="A16" t="s">
        <v>26</v>
      </c>
      <c r="B16">
        <v>3</v>
      </c>
    </row>
    <row r="17" spans="2:2">
      <c r="B17">
        <f>SUM(B2:B16)</f>
        <v>45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2018-05-31T22:02:15Z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