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<sst xmlns="http://schemas.openxmlformats.org/spreadsheetml/2006/main" count="52">
  <si>
    <t>2018年5月29日网点每日报表（武汉）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</si>
  <si>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</si>
  <si>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</si>
  <si>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</si>
  <si>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</si>
  <si>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</si>
  <si>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</si>
  <si>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</si>
  <si>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</si>
  <si>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</si>
  <si>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</si>
  <si>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</si>
  <si>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</si>
  <si>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</si>
  <si>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</si>
  <si>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微众友宝</t>
  </si>
  <si>
    <t>车生活</t>
  </si>
  <si>
    <t>唯品会</t>
  </si>
  <si>
    <t>联璧</t>
  </si>
  <si>
    <t>聚宝</t>
  </si>
  <si>
    <t>紫金银行</t>
  </si>
  <si>
    <t>光大限三</t>
  </si>
  <si>
    <t>网信限三</t>
  </si>
  <si>
    <t>国泰不限三</t>
  </si>
  <si>
    <t>海通不限三</t>
  </si>
  <si>
    <t>山西不限三</t>
  </si>
  <si>
    <t>联讯不限三</t>
  </si>
  <si>
    <t>是否完成</t>
  </si>
  <si>
    <t>商户单号</t>
  </si>
  <si>
    <t>资金账号</t>
  </si>
  <si>
    <t>陈文卓</t>
  </si>
  <si>
    <t>019099003127</t>
  </si>
  <si>
    <t>0580091975</t>
  </si>
  <si>
    <t>422129199601270532</t>
  </si>
  <si>
    <t>060000126081</t>
  </si>
  <si>
    <t>徐翔鑫</t>
  </si>
  <si>
    <t>陈义</t>
  </si>
  <si>
    <t>0580091980</t>
  </si>
  <si>
    <t>421127199702093914</t>
  </si>
  <si>
    <t>朱晨</t>
  </si>
  <si>
    <t>刘熊</t>
  </si>
  <si>
    <t>019099003129</t>
  </si>
  <si>
    <t>421127199709254717</t>
  </si>
  <si>
    <t>0580091986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</si>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</sst>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2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0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26" applyNumberFormat="0" applyAlignment="0" applyProtection="0">
      <alignment vertical="center"/>
    </xf>
    <xf numFmtId="0" fontId="13" fillId="3" borderId="29" applyNumberFormat="0" applyAlignment="0" applyProtection="0">
      <alignment vertical="center"/>
    </xf>
    <xf numFmtId="0" fontId="20" fillId="21" borderId="3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6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H16" sqref="H16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75" style="2" customWidth="1"/>
    <col min="5" max="6" width="9" style="2"/>
    <col min="7" max="7" width="11.125" style="2"/>
    <col min="8" max="8" width="9.3" style="3" customWidth="1"/>
    <col min="9" max="9" width="9.575" style="3" customWidth="1"/>
    <col min="10" max="10" width="9.99166666666667" style="3" customWidth="1"/>
    <col min="11" max="15" width="9" style="3"/>
    <col min="16" max="16" width="7.875" style="3" customWidth="1"/>
    <col min="17" max="19" width="10" style="3" customWidth="1"/>
    <col min="20" max="20" width="10.4083333333333" style="3" customWidth="1"/>
    <col min="21" max="21" width="12.125" style="3" customWidth="1"/>
    <col min="22" max="22" width="12.125" style="4" customWidth="1"/>
    <col min="23" max="26" width="12.125" style="3" customWidth="1"/>
    <col min="27" max="27" width="15.55" style="3" customWidth="1"/>
    <col min="28" max="28" width="17.875" style="2" customWidth="1"/>
    <col min="29" max="16384" width="9" style="2"/>
  </cols>
  <sheetData>
    <row r="1" ht="27" customHeight="1" spans="1:30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33"/>
      <c r="W1" s="6"/>
      <c r="X1" s="6"/>
      <c r="Y1" s="6"/>
      <c r="Z1" s="6"/>
      <c r="AA1" s="6"/>
      <c r="AB1" s="5"/>
      <c r="AC1" s="5"/>
      <c r="AD1" s="5"/>
    </row>
    <row r="2" ht="15" customHeight="1" spans="1:30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8" t="s">
        <v>9</v>
      </c>
      <c r="AC2" s="8" t="s">
        <v>10</v>
      </c>
      <c r="AD2" s="36" t="s">
        <v>11</v>
      </c>
    </row>
    <row r="3" ht="15" customHeight="1" spans="1:30">
      <c r="A3" s="11"/>
      <c r="B3" s="12"/>
      <c r="C3" s="12"/>
      <c r="D3" s="12"/>
      <c r="E3" s="12"/>
      <c r="F3" s="13"/>
      <c r="G3" s="12"/>
      <c r="H3" s="14" t="s">
        <v>12</v>
      </c>
      <c r="I3" s="24"/>
      <c r="J3" s="24"/>
      <c r="K3" s="24"/>
      <c r="L3" s="24"/>
      <c r="M3" s="24"/>
      <c r="N3" s="24"/>
      <c r="O3" s="24"/>
      <c r="P3" s="24" t="s">
        <v>13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12"/>
      <c r="AC3" s="12"/>
      <c r="AD3" s="37"/>
    </row>
    <row r="4" ht="15" customHeight="1" spans="1:30">
      <c r="A4" s="11"/>
      <c r="B4" s="12"/>
      <c r="C4" s="12"/>
      <c r="D4" s="12"/>
      <c r="E4" s="12"/>
      <c r="F4" s="13"/>
      <c r="G4" s="12"/>
      <c r="H4" s="15" t="s">
        <v>14</v>
      </c>
      <c r="I4" s="25" t="s">
        <v>15</v>
      </c>
      <c r="J4" s="26"/>
      <c r="K4" s="27" t="s">
        <v>16</v>
      </c>
      <c r="L4" s="27" t="s">
        <v>17</v>
      </c>
      <c r="M4" s="28" t="s">
        <v>18</v>
      </c>
      <c r="N4" s="28" t="s">
        <v>19</v>
      </c>
      <c r="O4" s="28" t="s">
        <v>20</v>
      </c>
      <c r="P4" s="15" t="s">
        <v>21</v>
      </c>
      <c r="Q4" s="15"/>
      <c r="R4" s="14" t="s">
        <v>22</v>
      </c>
      <c r="S4" s="34"/>
      <c r="T4" s="15" t="s">
        <v>23</v>
      </c>
      <c r="U4" s="15"/>
      <c r="V4" s="14" t="s">
        <v>24</v>
      </c>
      <c r="W4" s="34"/>
      <c r="X4" s="24" t="s">
        <v>25</v>
      </c>
      <c r="Y4" s="34"/>
      <c r="Z4" s="24" t="s">
        <v>26</v>
      </c>
      <c r="AA4" s="34"/>
      <c r="AB4" s="12"/>
      <c r="AC4" s="12"/>
      <c r="AD4" s="37"/>
    </row>
    <row r="5" ht="15" customHeight="1" spans="1:30">
      <c r="A5" s="11"/>
      <c r="B5" s="12"/>
      <c r="C5" s="12"/>
      <c r="D5" s="12"/>
      <c r="E5" s="12"/>
      <c r="F5" s="16"/>
      <c r="G5" s="12"/>
      <c r="H5" s="15"/>
      <c r="I5" s="29" t="s">
        <v>27</v>
      </c>
      <c r="J5" s="29" t="s">
        <v>28</v>
      </c>
      <c r="K5" s="30"/>
      <c r="L5" s="30"/>
      <c r="M5" s="31"/>
      <c r="N5" s="31"/>
      <c r="O5" s="31"/>
      <c r="P5" s="15" t="s">
        <v>27</v>
      </c>
      <c r="Q5" s="15" t="s">
        <v>29</v>
      </c>
      <c r="R5" s="15" t="s">
        <v>27</v>
      </c>
      <c r="S5" s="15" t="s">
        <v>29</v>
      </c>
      <c r="T5" s="15" t="s">
        <v>27</v>
      </c>
      <c r="U5" s="15" t="s">
        <v>29</v>
      </c>
      <c r="V5" s="15" t="s">
        <v>27</v>
      </c>
      <c r="W5" s="15" t="s">
        <v>29</v>
      </c>
      <c r="X5" s="15" t="s">
        <v>27</v>
      </c>
      <c r="Y5" s="15" t="s">
        <v>29</v>
      </c>
      <c r="Z5" s="15" t="s">
        <v>27</v>
      </c>
      <c r="AA5" s="15" t="s">
        <v>29</v>
      </c>
      <c r="AB5" s="12"/>
      <c r="AC5" s="12"/>
      <c r="AD5" s="37"/>
    </row>
    <row r="6" ht="15" customHeight="1" spans="1:30">
      <c r="A6" s="11"/>
      <c r="B6" s="12">
        <v>1</v>
      </c>
      <c r="C6" s="12" t="s">
        <v>30</v>
      </c>
      <c r="D6" s="12">
        <v>18696104721</v>
      </c>
      <c r="E6" s="12">
        <v>30</v>
      </c>
      <c r="F6" s="16"/>
      <c r="G6" s="12">
        <v>10</v>
      </c>
      <c r="H6" s="15">
        <v>0</v>
      </c>
      <c r="I6" s="15">
        <v>0</v>
      </c>
      <c r="J6" s="32"/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15">
        <v>1</v>
      </c>
      <c r="Q6" s="12">
        <v>80336159</v>
      </c>
      <c r="R6" s="12">
        <v>1</v>
      </c>
      <c r="S6" s="40" t="s">
        <v>31</v>
      </c>
      <c r="T6" s="15">
        <v>1</v>
      </c>
      <c r="U6" s="12">
        <v>10091862</v>
      </c>
      <c r="V6" s="35">
        <v>1</v>
      </c>
      <c r="W6" s="40" t="s">
        <v>32</v>
      </c>
      <c r="X6" s="12">
        <v>1</v>
      </c>
      <c r="Y6" s="40" t="s">
        <v>33</v>
      </c>
      <c r="Z6" s="12">
        <v>1</v>
      </c>
      <c r="AA6" s="40" t="s">
        <v>34</v>
      </c>
      <c r="AB6" s="40" t="s">
        <v>33</v>
      </c>
      <c r="AC6" s="12"/>
      <c r="AD6" s="38" t="s">
        <v>35</v>
      </c>
    </row>
    <row r="7" ht="15" customHeight="1" spans="1:30">
      <c r="A7" s="11"/>
      <c r="B7" s="12">
        <v>2</v>
      </c>
      <c r="C7" s="12" t="s">
        <v>36</v>
      </c>
      <c r="D7" s="12">
        <v>17607117468</v>
      </c>
      <c r="E7" s="12">
        <v>25</v>
      </c>
      <c r="F7" s="16"/>
      <c r="G7" s="12">
        <v>7</v>
      </c>
      <c r="H7" s="15">
        <v>0</v>
      </c>
      <c r="I7" s="15">
        <v>0</v>
      </c>
      <c r="J7" s="32"/>
      <c r="K7" s="32">
        <v>1</v>
      </c>
      <c r="L7" s="32">
        <v>0</v>
      </c>
      <c r="M7" s="32">
        <v>0</v>
      </c>
      <c r="N7" s="32">
        <v>0</v>
      </c>
      <c r="O7" s="32">
        <v>0</v>
      </c>
      <c r="P7" s="15">
        <v>1</v>
      </c>
      <c r="Q7" s="12">
        <v>80336183</v>
      </c>
      <c r="R7" s="12">
        <v>0</v>
      </c>
      <c r="S7" s="12"/>
      <c r="T7" s="15">
        <v>0</v>
      </c>
      <c r="U7" s="12"/>
      <c r="V7" s="35">
        <v>1</v>
      </c>
      <c r="W7" s="40" t="s">
        <v>37</v>
      </c>
      <c r="X7" s="12">
        <v>1</v>
      </c>
      <c r="Y7" s="40" t="s">
        <v>38</v>
      </c>
      <c r="Z7" s="12">
        <v>1</v>
      </c>
      <c r="AA7" s="40" t="s">
        <v>38</v>
      </c>
      <c r="AB7" s="40" t="s">
        <v>38</v>
      </c>
      <c r="AC7" s="12"/>
      <c r="AD7" s="38" t="s">
        <v>39</v>
      </c>
    </row>
    <row r="8" ht="15" customHeight="1" spans="1:30">
      <c r="A8" s="11"/>
      <c r="B8" s="12">
        <v>3</v>
      </c>
      <c r="C8" s="12" t="s">
        <v>40</v>
      </c>
      <c r="D8" s="12">
        <v>17607195411</v>
      </c>
      <c r="E8" s="12">
        <v>55</v>
      </c>
      <c r="F8" s="16"/>
      <c r="G8" s="12">
        <v>15</v>
      </c>
      <c r="H8" s="15">
        <v>1</v>
      </c>
      <c r="I8" s="15">
        <v>1</v>
      </c>
      <c r="J8" s="32">
        <v>727970268</v>
      </c>
      <c r="K8" s="32">
        <v>1</v>
      </c>
      <c r="L8" s="32">
        <v>1</v>
      </c>
      <c r="M8" s="32">
        <v>1</v>
      </c>
      <c r="N8" s="32">
        <v>1</v>
      </c>
      <c r="O8" s="32">
        <v>1</v>
      </c>
      <c r="P8" s="15">
        <v>0</v>
      </c>
      <c r="Q8" s="12"/>
      <c r="R8" s="12">
        <v>1</v>
      </c>
      <c r="S8" s="40" t="s">
        <v>41</v>
      </c>
      <c r="T8" s="15">
        <v>1</v>
      </c>
      <c r="U8" s="40" t="s">
        <v>42</v>
      </c>
      <c r="V8" s="35">
        <v>1</v>
      </c>
      <c r="W8" s="40" t="s">
        <v>43</v>
      </c>
      <c r="X8" s="12">
        <v>0</v>
      </c>
      <c r="Y8" s="12"/>
      <c r="Z8" s="12">
        <v>1</v>
      </c>
      <c r="AA8" s="40" t="s">
        <v>42</v>
      </c>
      <c r="AB8" s="40" t="s">
        <v>42</v>
      </c>
      <c r="AC8" s="12"/>
      <c r="AD8" s="38" t="s">
        <v>39</v>
      </c>
    </row>
    <row r="9" ht="15" customHeight="1" spans="1:30">
      <c r="A9" s="11"/>
      <c r="B9" s="12"/>
      <c r="C9" s="12"/>
      <c r="D9" s="12"/>
      <c r="E9" s="12"/>
      <c r="F9" s="16"/>
      <c r="G9" s="12"/>
      <c r="H9" s="15"/>
      <c r="I9" s="15"/>
      <c r="J9" s="32"/>
      <c r="K9" s="32"/>
      <c r="L9" s="32"/>
      <c r="M9" s="32"/>
      <c r="N9" s="32"/>
      <c r="O9" s="32"/>
      <c r="P9" s="15"/>
      <c r="Q9" s="12"/>
      <c r="R9" s="12"/>
      <c r="S9" s="12"/>
      <c r="T9" s="15"/>
      <c r="U9" s="12"/>
      <c r="V9" s="35"/>
      <c r="W9" s="12"/>
      <c r="X9" s="12"/>
      <c r="Y9" s="12"/>
      <c r="Z9" s="12"/>
      <c r="AA9" s="12"/>
      <c r="AB9" s="12"/>
      <c r="AC9" s="12"/>
      <c r="AD9" s="38"/>
    </row>
    <row r="10" ht="15" customHeight="1" spans="1:30">
      <c r="A10" s="11"/>
      <c r="B10" s="12"/>
      <c r="C10" s="12"/>
      <c r="D10" s="12"/>
      <c r="E10" s="12"/>
      <c r="F10" s="16"/>
      <c r="G10" s="12"/>
      <c r="H10" s="15"/>
      <c r="I10" s="15"/>
      <c r="J10" s="32"/>
      <c r="K10" s="32"/>
      <c r="L10" s="32"/>
      <c r="M10" s="32"/>
      <c r="N10" s="32"/>
      <c r="O10" s="32"/>
      <c r="P10" s="15"/>
      <c r="Q10" s="12"/>
      <c r="R10" s="12"/>
      <c r="S10" s="12"/>
      <c r="T10" s="15"/>
      <c r="U10" s="12"/>
      <c r="V10" s="35"/>
      <c r="W10" s="12"/>
      <c r="X10" s="12"/>
      <c r="Y10" s="12"/>
      <c r="Z10" s="12"/>
      <c r="AA10" s="12"/>
      <c r="AB10" s="12"/>
      <c r="AC10" s="12"/>
      <c r="AD10" s="38"/>
    </row>
    <row r="11" ht="15" customHeight="1" spans="1:30">
      <c r="A11" s="17" t="s">
        <v>44</v>
      </c>
      <c r="B11" s="18"/>
      <c r="C11" s="18"/>
      <c r="D11" s="19"/>
      <c r="E11" s="20">
        <f>SUM(E6:E10)</f>
        <v>110</v>
      </c>
      <c r="F11" s="20"/>
      <c r="G11" s="20">
        <f>SUM(G6:G10)</f>
        <v>32</v>
      </c>
      <c r="H11" s="21">
        <f>SUM(H6:H10)</f>
        <v>1</v>
      </c>
      <c r="I11" s="21">
        <f>SUM(I6:I10)</f>
        <v>1</v>
      </c>
      <c r="J11" s="21"/>
      <c r="K11" s="21">
        <f t="shared" ref="K11:P11" si="0">SUM(K6:K10)</f>
        <v>2</v>
      </c>
      <c r="L11" s="21">
        <f t="shared" si="0"/>
        <v>1</v>
      </c>
      <c r="M11" s="21">
        <f t="shared" si="0"/>
        <v>1</v>
      </c>
      <c r="N11" s="21">
        <f t="shared" si="0"/>
        <v>1</v>
      </c>
      <c r="O11" s="21">
        <f t="shared" si="0"/>
        <v>1</v>
      </c>
      <c r="P11" s="21">
        <f t="shared" si="0"/>
        <v>2</v>
      </c>
      <c r="Q11" s="21"/>
      <c r="R11" s="21">
        <f>SUM(R6:R10)</f>
        <v>2</v>
      </c>
      <c r="S11" s="21"/>
      <c r="T11" s="21">
        <f>SUM(T6:T10)</f>
        <v>2</v>
      </c>
      <c r="U11" s="21"/>
      <c r="V11" s="21">
        <f>SUM(V6:V10)</f>
        <v>3</v>
      </c>
      <c r="W11" s="21"/>
      <c r="X11" s="21">
        <f>SUM(X6:X10)</f>
        <v>2</v>
      </c>
      <c r="Y11" s="21"/>
      <c r="Z11" s="21">
        <f>SUM(Z6:Z10)</f>
        <v>3</v>
      </c>
      <c r="AA11" s="21"/>
      <c r="AB11" s="20"/>
      <c r="AC11" s="20">
        <v>0</v>
      </c>
      <c r="AD11" s="39"/>
    </row>
    <row r="12" ht="15.95" customHeight="1" spans="1:7">
      <c r="A12" s="22" t="s">
        <v>45</v>
      </c>
      <c r="B12" s="22"/>
      <c r="C12" s="22"/>
      <c r="D12" s="22"/>
      <c r="E12" s="22"/>
      <c r="F12" s="22"/>
      <c r="G12" s="2">
        <f>E11+G11</f>
        <v>142</v>
      </c>
    </row>
    <row r="13" ht="15.95" customHeight="1" spans="3:29">
      <c r="C13" s="2" t="s">
        <v>46</v>
      </c>
      <c r="D13" s="2" t="s">
        <v>47</v>
      </c>
      <c r="E13" s="2">
        <f>E11</f>
        <v>110</v>
      </c>
      <c r="H13" s="3" t="s">
        <v>48</v>
      </c>
      <c r="I13" s="3">
        <f>G11</f>
        <v>32</v>
      </c>
      <c r="AB13" s="3" t="s">
        <v>49</v>
      </c>
      <c r="AC13" s="2">
        <v>0</v>
      </c>
    </row>
  </sheetData>
  <mergeCells count="30">
    <mergeCell ref="A1:AD1"/>
    <mergeCell ref="H2:U2"/>
    <mergeCell ref="H3:J3"/>
    <mergeCell ref="P3:U3"/>
    <mergeCell ref="I4:J4"/>
    <mergeCell ref="P4:Q4"/>
    <mergeCell ref="R4:S4"/>
    <mergeCell ref="T4:U4"/>
    <mergeCell ref="V4:W4"/>
    <mergeCell ref="X4:Y4"/>
    <mergeCell ref="Z4:AA4"/>
    <mergeCell ref="A11:D11"/>
    <mergeCell ref="A12:F12"/>
    <mergeCell ref="E13:G13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zoomScale="115" zoomScaleNormal="115" workbookViewId="0">
      <selection activeCell="B2" sqref="B2:B6"/>
    </sheetView>
  </sheetViews>
  <sheetFormatPr defaultColWidth="9" defaultRowHeight="13.5" outlineLevelCol="1"/>
  <cols>
    <col min="1" max="1" width="11.5" customWidth="1"/>
  </cols>
  <sheetData>
    <row r="1" spans="1:2">
      <c r="A1" t="s">
        <v>50</v>
      </c>
      <c r="B1" t="s">
        <v>51</v>
      </c>
    </row>
    <row r="2" spans="1:2">
      <c r="A2" t="s">
        <v>14</v>
      </c>
      <c r="B2">
        <v>1</v>
      </c>
    </row>
    <row r="3" spans="1:2">
      <c r="A3" t="s">
        <v>15</v>
      </c>
      <c r="B3">
        <v>1</v>
      </c>
    </row>
    <row r="4" spans="1:2">
      <c r="A4" s="1" t="s">
        <v>16</v>
      </c>
      <c r="B4">
        <v>2</v>
      </c>
    </row>
    <row r="5" spans="1:2">
      <c r="A5" s="1" t="s">
        <v>17</v>
      </c>
      <c r="B5">
        <v>1</v>
      </c>
    </row>
    <row r="6" spans="1:2">
      <c r="A6" t="s">
        <v>18</v>
      </c>
      <c r="B6">
        <v>1</v>
      </c>
    </row>
    <row r="7" spans="1:2">
      <c r="A7" t="s">
        <v>19</v>
      </c>
      <c r="B7">
        <v>1</v>
      </c>
    </row>
    <row r="8" spans="1:2">
      <c r="A8" t="s">
        <v>20</v>
      </c>
      <c r="B8">
        <v>1</v>
      </c>
    </row>
    <row r="9" spans="1:2">
      <c r="A9" t="s">
        <v>21</v>
      </c>
      <c r="B9">
        <v>2</v>
      </c>
    </row>
    <row r="10" spans="1:2">
      <c r="A10" t="s">
        <v>22</v>
      </c>
      <c r="B10">
        <v>2</v>
      </c>
    </row>
    <row r="11" spans="1:2">
      <c r="A11" t="s">
        <v>23</v>
      </c>
      <c r="B11">
        <v>2</v>
      </c>
    </row>
    <row r="12" spans="1:2">
      <c r="A12" t="s">
        <v>24</v>
      </c>
      <c r="B12">
        <v>3</v>
      </c>
    </row>
    <row r="13" spans="1:2">
      <c r="A13" t="s">
        <v>25</v>
      </c>
      <c r="B13">
        <v>2</v>
      </c>
    </row>
    <row r="14" spans="1:2">
      <c r="A14" t="s">
        <v>26</v>
      </c>
      <c r="B14">
        <v>3</v>
      </c>
    </row>
    <row r="15" spans="2:2">
      <c r="B15">
        <f>SUM(B2:B14)</f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2018-05-28T23:19:34Z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