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22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<sst xmlns="http://schemas.openxmlformats.org/spreadsheetml/2006/main" count="78">
  <si>
    <t>2018年5月3日网点每日报表（武汉）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</si>
  <si>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</si>
  <si>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</si>
  <si>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</si>
  <si>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</si>
  <si>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</si>
  <si>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</si>
  <si>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</si>
  <si>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</si>
  <si>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</si>
  <si>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</si>
  <si>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</si>
  <si>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</si>
  <si>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</t>
  </si>
  <si>
    <t>银联</t>
  </si>
  <si>
    <t>民生</t>
  </si>
  <si>
    <t>一淘</t>
  </si>
  <si>
    <t>浙商</t>
  </si>
  <si>
    <t>面对面</t>
  </si>
  <si>
    <t>微众有折</t>
  </si>
  <si>
    <t>苏宁金融</t>
  </si>
  <si>
    <t>联璧</t>
  </si>
  <si>
    <t>探探</t>
  </si>
  <si>
    <t>钱大</t>
  </si>
  <si>
    <t>江苏银行</t>
  </si>
  <si>
    <t>光大限三</t>
  </si>
  <si>
    <t>信达限三</t>
  </si>
  <si>
    <t>联讯限三</t>
  </si>
  <si>
    <t>海通不限三</t>
  </si>
  <si>
    <t>银河不限三</t>
  </si>
  <si>
    <t>国泰不限三</t>
  </si>
  <si>
    <t>是否完成</t>
  </si>
  <si>
    <t>电子账户</t>
  </si>
  <si>
    <t>用户名</t>
  </si>
  <si>
    <t>电子账号</t>
  </si>
  <si>
    <t>密码</t>
  </si>
  <si>
    <t>资金账号</t>
  </si>
  <si>
    <t>田佳奇</t>
  </si>
  <si>
    <t>6216923519256218</t>
  </si>
  <si>
    <t>银、时</t>
  </si>
  <si>
    <t>420981199811145737</t>
  </si>
  <si>
    <t>201400012880</t>
  </si>
  <si>
    <t>张</t>
  </si>
  <si>
    <t>涂阳雨</t>
  </si>
  <si>
    <t>6216923519317002</t>
  </si>
  <si>
    <t>涂爸砸斯基</t>
  </si>
  <si>
    <t>420984199909282317</t>
  </si>
  <si>
    <t>201400012959</t>
  </si>
  <si>
    <t>刘文博</t>
  </si>
  <si>
    <t>黄威</t>
  </si>
  <si>
    <t>6216923519316590</t>
  </si>
  <si>
    <r>
      <t>t</t>
    </r>
    <r>
      <rPr>
        <sz val="10"/>
        <color theme="1"/>
        <rFont val="宋体"/>
        <charset val="134"/>
      </rPr>
      <t>_</t>
    </r>
    <r>
      <rPr>
        <sz val="10"/>
        <color theme="1"/>
        <rFont val="宋体"/>
        <charset val="134"/>
        <scheme val="minor"/>
      </rPr>
      <t>1493122973579</t>
    </r>
    <r>
      <rPr>
        <sz val="10"/>
        <color theme="1"/>
        <rFont val="宋体"/>
        <charset val="134"/>
      </rPr>
      <t>_</t>
    </r>
    <r>
      <rPr>
        <sz val="10"/>
        <color theme="1"/>
        <rFont val="宋体"/>
        <charset val="134"/>
        <scheme val="minor"/>
      </rPr>
      <t>0296</t>
    </r>
  </si>
  <si>
    <t>hw147258</t>
  </si>
  <si>
    <t>420281199802176517</t>
  </si>
  <si>
    <t>201400012991</t>
  </si>
  <si>
    <t>陈晓璇</t>
  </si>
  <si>
    <r>
      <t>t</t>
    </r>
    <r>
      <rPr>
        <sz val="10"/>
        <color theme="1"/>
        <rFont val="宋体"/>
        <charset val="134"/>
      </rPr>
      <t>_</t>
    </r>
    <r>
      <rPr>
        <sz val="10"/>
        <color theme="1"/>
        <rFont val="宋体"/>
        <charset val="134"/>
        <scheme val="minor"/>
      </rPr>
      <t>1503618885631</t>
    </r>
    <r>
      <rPr>
        <sz val="10"/>
        <color theme="1"/>
        <rFont val="宋体"/>
        <charset val="134"/>
      </rPr>
      <t>_</t>
    </r>
    <r>
      <rPr>
        <sz val="10"/>
        <color theme="1"/>
        <rFont val="宋体"/>
        <charset val="134"/>
        <scheme val="minor"/>
      </rPr>
      <t>0324</t>
    </r>
  </si>
  <si>
    <t>cxx990330</t>
  </si>
  <si>
    <t>421202199903300025</t>
  </si>
  <si>
    <t>201400012972</t>
  </si>
  <si>
    <t>李格</t>
  </si>
  <si>
    <t>htc2398690538</t>
  </si>
  <si>
    <t>421022199803132428</t>
  </si>
  <si>
    <t>李楠</t>
  </si>
  <si>
    <t>421281199808163929</t>
  </si>
  <si>
    <t>袁惠玉</t>
  </si>
  <si>
    <t>宁超林</t>
  </si>
  <si>
    <t>咕噜咕噜514</t>
  </si>
  <si>
    <t>201400012975</t>
  </si>
  <si>
    <t>450922199810101690</t>
  </si>
  <si>
    <t>合计：</t>
  </si>
  <si>
    <t>网点发生费用合计：</t>
  </si>
  <si>
    <t>其中：</t>
  </si>
  <si>
    <t>1、兼职工资：</t>
  </si>
  <si>
    <t>2、代理费：</t>
  </si>
  <si>
    <t>3、有效户手续费：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</si>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</sst>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0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8" fillId="9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7" borderId="28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6" applyNumberFormat="0" applyFill="0" applyAlignment="0" applyProtection="0">
      <alignment vertical="center"/>
    </xf>
    <xf numFmtId="0" fontId="5" fillId="0" borderId="26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8" fillId="0" borderId="30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6" borderId="27" applyNumberFormat="0" applyAlignment="0" applyProtection="0">
      <alignment vertical="center"/>
    </xf>
    <xf numFmtId="0" fontId="19" fillId="6" borderId="31" applyNumberFormat="0" applyAlignment="0" applyProtection="0">
      <alignment vertical="center"/>
    </xf>
    <xf numFmtId="0" fontId="4" fillId="3" borderId="25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0" fillId="0" borderId="32" applyNumberFormat="0" applyFill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left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left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6" xfId="0" applyFont="1" applyFill="1" applyBorder="1" applyAlignment="1" quotePrefix="1">
      <alignment horizontal="center" vertical="center"/>
    </xf>
    <xf numFmtId="0" fontId="1" fillId="0" borderId="6" xfId="0" applyFont="1" applyBorder="1" applyAlignment="1" quotePrefix="1">
      <alignment horizontal="left" vertical="center"/>
    </xf>
    <xf numFmtId="0" fontId="1" fillId="0" borderId="6" xfId="0" applyFont="1" applyFill="1" applyBorder="1" applyAlignment="1" quotePrefix="1">
      <alignment horizontal="left" vertical="center"/>
    </xf>
    <xf numFmtId="0" fontId="1" fillId="0" borderId="13" xfId="0" applyFont="1" applyFill="1" applyBorder="1" applyAlignment="1" quotePrefix="1">
      <alignment horizontal="left" vertical="center"/>
    </xf>
    <xf numFmtId="0" fontId="1" fillId="0" borderId="13" xfId="0" applyFont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6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AI18" sqref="AI18"/>
    </sheetView>
  </sheetViews>
  <sheetFormatPr defaultColWidth="9" defaultRowHeight="12"/>
  <cols>
    <col min="1" max="1" width="6.25" style="3" customWidth="1"/>
    <col min="2" max="2" width="3.5" style="3" customWidth="1"/>
    <col min="3" max="3" width="7.625" style="3" customWidth="1"/>
    <col min="4" max="4" width="11.75" style="3" customWidth="1"/>
    <col min="5" max="6" width="9" style="3"/>
    <col min="7" max="7" width="11.125" style="3"/>
    <col min="8" max="8" width="9.3" style="4" customWidth="1"/>
    <col min="9" max="9" width="7.25" style="4" customWidth="1"/>
    <col min="10" max="10" width="16" style="4" customWidth="1"/>
    <col min="11" max="11" width="7.875" style="4" customWidth="1"/>
    <col min="12" max="12" width="19.625" style="4" customWidth="1"/>
    <col min="13" max="15" width="7.875" style="4" customWidth="1"/>
    <col min="16" max="16" width="13.125" style="4" customWidth="1"/>
    <col min="17" max="17" width="10.55" style="4" customWidth="1"/>
    <col min="18" max="18" width="9.3" style="4" customWidth="1"/>
    <col min="19" max="23" width="9" style="4"/>
    <col min="24" max="24" width="7.875" style="4" customWidth="1"/>
    <col min="25" max="25" width="10" style="4" customWidth="1"/>
    <col min="26" max="26" width="7.875" style="4" customWidth="1"/>
    <col min="27" max="27" width="10.4083333333333" style="4" customWidth="1"/>
    <col min="28" max="28" width="7.875" style="4" customWidth="1"/>
    <col min="29" max="29" width="10.4083333333333" style="4" customWidth="1"/>
    <col min="30" max="30" width="7.875" style="4" customWidth="1"/>
    <col min="31" max="31" width="10.4083333333333" style="4" customWidth="1"/>
    <col min="32" max="32" width="7.875" style="4" customWidth="1"/>
    <col min="33" max="33" width="12.125" style="4" customWidth="1"/>
    <col min="34" max="34" width="10.4083333333333" style="4" customWidth="1"/>
    <col min="35" max="35" width="12.125" style="4" customWidth="1"/>
    <col min="36" max="36" width="17.875" style="3" customWidth="1"/>
    <col min="37" max="16384" width="9" style="3"/>
  </cols>
  <sheetData>
    <row r="1" ht="27" customHeight="1" spans="1:38">
      <c r="A1" s="5" t="s">
        <v>0</v>
      </c>
      <c r="B1" s="5"/>
      <c r="C1" s="5"/>
      <c r="D1" s="5"/>
      <c r="E1" s="5"/>
      <c r="F1" s="5"/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5"/>
      <c r="AK1" s="5"/>
      <c r="AL1" s="5"/>
    </row>
    <row r="2" ht="15" customHeight="1" spans="1:38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9" t="s">
        <v>6</v>
      </c>
      <c r="G2" s="8" t="s">
        <v>7</v>
      </c>
      <c r="H2" s="10" t="s">
        <v>8</v>
      </c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8" t="s">
        <v>9</v>
      </c>
      <c r="AK2" s="8" t="s">
        <v>10</v>
      </c>
      <c r="AL2" s="41" t="s">
        <v>11</v>
      </c>
    </row>
    <row r="3" ht="15" customHeight="1" spans="1:38">
      <c r="A3" s="11"/>
      <c r="B3" s="12"/>
      <c r="C3" s="12"/>
      <c r="D3" s="12"/>
      <c r="E3" s="12"/>
      <c r="F3" s="13"/>
      <c r="G3" s="12"/>
      <c r="H3" s="14" t="s">
        <v>12</v>
      </c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 t="s">
        <v>13</v>
      </c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12"/>
      <c r="AK3" s="12"/>
      <c r="AL3" s="42"/>
    </row>
    <row r="4" ht="15" customHeight="1" spans="1:38">
      <c r="A4" s="11"/>
      <c r="B4" s="12"/>
      <c r="C4" s="12"/>
      <c r="D4" s="12"/>
      <c r="E4" s="12"/>
      <c r="F4" s="13"/>
      <c r="G4" s="12"/>
      <c r="H4" s="15" t="s">
        <v>14</v>
      </c>
      <c r="I4" s="15" t="s">
        <v>15</v>
      </c>
      <c r="J4" s="15"/>
      <c r="K4" s="15" t="s">
        <v>16</v>
      </c>
      <c r="L4" s="15"/>
      <c r="M4" s="15" t="s">
        <v>17</v>
      </c>
      <c r="N4" s="15"/>
      <c r="O4" s="15" t="s">
        <v>18</v>
      </c>
      <c r="P4" s="15"/>
      <c r="Q4" s="33" t="s">
        <v>19</v>
      </c>
      <c r="R4" s="33">
        <v>360</v>
      </c>
      <c r="S4" s="33" t="s">
        <v>20</v>
      </c>
      <c r="T4" s="33" t="s">
        <v>21</v>
      </c>
      <c r="U4" s="33" t="s">
        <v>22</v>
      </c>
      <c r="V4" s="34" t="s">
        <v>23</v>
      </c>
      <c r="W4" s="33" t="s">
        <v>24</v>
      </c>
      <c r="X4" s="15" t="s">
        <v>25</v>
      </c>
      <c r="Y4" s="15"/>
      <c r="Z4" s="14" t="s">
        <v>26</v>
      </c>
      <c r="AA4" s="30"/>
      <c r="AB4" s="15" t="s">
        <v>27</v>
      </c>
      <c r="AC4" s="15"/>
      <c r="AD4" s="15" t="s">
        <v>28</v>
      </c>
      <c r="AE4" s="15"/>
      <c r="AF4" s="15" t="s">
        <v>29</v>
      </c>
      <c r="AG4" s="15"/>
      <c r="AH4" s="15" t="s">
        <v>30</v>
      </c>
      <c r="AI4" s="15"/>
      <c r="AJ4" s="12"/>
      <c r="AK4" s="12"/>
      <c r="AL4" s="42"/>
    </row>
    <row r="5" ht="15" customHeight="1" spans="1:38">
      <c r="A5" s="11"/>
      <c r="B5" s="12"/>
      <c r="C5" s="12"/>
      <c r="D5" s="12"/>
      <c r="E5" s="12"/>
      <c r="F5" s="16"/>
      <c r="G5" s="12"/>
      <c r="H5" s="15"/>
      <c r="I5" s="15" t="s">
        <v>31</v>
      </c>
      <c r="J5" s="15" t="s">
        <v>32</v>
      </c>
      <c r="K5" s="31" t="s">
        <v>31</v>
      </c>
      <c r="L5" s="31" t="s">
        <v>33</v>
      </c>
      <c r="M5" s="31" t="s">
        <v>31</v>
      </c>
      <c r="N5" s="31" t="s">
        <v>34</v>
      </c>
      <c r="O5" s="31" t="s">
        <v>31</v>
      </c>
      <c r="P5" s="31" t="s">
        <v>35</v>
      </c>
      <c r="Q5" s="31"/>
      <c r="R5" s="31"/>
      <c r="S5" s="31"/>
      <c r="T5" s="35"/>
      <c r="U5" s="35"/>
      <c r="V5" s="36"/>
      <c r="W5" s="35"/>
      <c r="X5" s="15" t="s">
        <v>31</v>
      </c>
      <c r="Y5" s="15" t="s">
        <v>36</v>
      </c>
      <c r="Z5" s="15" t="s">
        <v>31</v>
      </c>
      <c r="AA5" s="15" t="s">
        <v>36</v>
      </c>
      <c r="AB5" s="15" t="s">
        <v>31</v>
      </c>
      <c r="AC5" s="15" t="s">
        <v>36</v>
      </c>
      <c r="AD5" s="15" t="s">
        <v>31</v>
      </c>
      <c r="AE5" s="15" t="s">
        <v>36</v>
      </c>
      <c r="AF5" s="15" t="s">
        <v>31</v>
      </c>
      <c r="AG5" s="15" t="s">
        <v>36</v>
      </c>
      <c r="AH5" s="15" t="s">
        <v>31</v>
      </c>
      <c r="AI5" s="15" t="s">
        <v>36</v>
      </c>
      <c r="AJ5" s="12"/>
      <c r="AK5" s="12"/>
      <c r="AL5" s="42"/>
    </row>
    <row r="6" ht="15" customHeight="1" spans="1:38">
      <c r="A6" s="11"/>
      <c r="B6" s="12">
        <v>1</v>
      </c>
      <c r="C6" s="12" t="s">
        <v>37</v>
      </c>
      <c r="D6" s="12">
        <v>13477713007</v>
      </c>
      <c r="E6" s="12">
        <v>70</v>
      </c>
      <c r="F6" s="16"/>
      <c r="G6" s="12">
        <v>20</v>
      </c>
      <c r="H6" s="15">
        <v>1</v>
      </c>
      <c r="I6" s="15">
        <v>1</v>
      </c>
      <c r="J6" s="47" t="s">
        <v>38</v>
      </c>
      <c r="K6" s="31">
        <v>1</v>
      </c>
      <c r="L6" s="31" t="s">
        <v>39</v>
      </c>
      <c r="M6" s="31">
        <v>0</v>
      </c>
      <c r="N6" s="31"/>
      <c r="O6" s="31">
        <v>1</v>
      </c>
      <c r="P6" s="31"/>
      <c r="Q6" s="37">
        <v>0</v>
      </c>
      <c r="R6" s="31">
        <v>1</v>
      </c>
      <c r="S6" s="31">
        <v>1</v>
      </c>
      <c r="T6" s="31">
        <v>1</v>
      </c>
      <c r="U6" s="31">
        <v>0</v>
      </c>
      <c r="V6" s="31">
        <v>0</v>
      </c>
      <c r="W6" s="31">
        <v>1</v>
      </c>
      <c r="X6" s="15">
        <v>1</v>
      </c>
      <c r="Y6" s="48" t="s">
        <v>40</v>
      </c>
      <c r="Z6" s="15">
        <v>1</v>
      </c>
      <c r="AA6" s="48" t="s">
        <v>40</v>
      </c>
      <c r="AB6" s="38">
        <v>1</v>
      </c>
      <c r="AC6" s="48" t="s">
        <v>40</v>
      </c>
      <c r="AD6" s="15">
        <v>1</v>
      </c>
      <c r="AE6" s="12">
        <v>1750152517</v>
      </c>
      <c r="AF6" s="38">
        <v>1</v>
      </c>
      <c r="AG6" s="48" t="s">
        <v>41</v>
      </c>
      <c r="AH6" s="15">
        <v>1</v>
      </c>
      <c r="AI6" s="48" t="s">
        <v>40</v>
      </c>
      <c r="AJ6" s="48" t="s">
        <v>40</v>
      </c>
      <c r="AK6" s="12"/>
      <c r="AL6" s="43" t="s">
        <v>42</v>
      </c>
    </row>
    <row r="7" ht="15" customHeight="1" spans="1:38">
      <c r="A7" s="11"/>
      <c r="B7" s="12">
        <v>2</v>
      </c>
      <c r="C7" s="12" t="s">
        <v>43</v>
      </c>
      <c r="D7" s="12">
        <v>13147119783</v>
      </c>
      <c r="E7" s="12">
        <v>70</v>
      </c>
      <c r="F7" s="16"/>
      <c r="G7" s="12">
        <v>20</v>
      </c>
      <c r="H7" s="15">
        <v>0</v>
      </c>
      <c r="I7" s="15">
        <v>1</v>
      </c>
      <c r="J7" s="47" t="s">
        <v>44</v>
      </c>
      <c r="K7" s="31">
        <v>1</v>
      </c>
      <c r="L7" s="31" t="s">
        <v>45</v>
      </c>
      <c r="M7" s="31">
        <v>1</v>
      </c>
      <c r="N7" s="31">
        <v>524493</v>
      </c>
      <c r="O7" s="31">
        <v>0</v>
      </c>
      <c r="P7" s="31"/>
      <c r="Q7" s="31">
        <v>1</v>
      </c>
      <c r="R7" s="31">
        <v>1</v>
      </c>
      <c r="S7" s="31">
        <v>0</v>
      </c>
      <c r="T7" s="31">
        <v>0</v>
      </c>
      <c r="U7" s="31">
        <v>1</v>
      </c>
      <c r="V7" s="31">
        <v>1</v>
      </c>
      <c r="W7" s="31">
        <v>1</v>
      </c>
      <c r="X7" s="15">
        <v>1</v>
      </c>
      <c r="Y7" s="12">
        <v>80311082</v>
      </c>
      <c r="Z7" s="15">
        <v>1</v>
      </c>
      <c r="AA7" s="48" t="s">
        <v>46</v>
      </c>
      <c r="AB7" s="38">
        <v>1</v>
      </c>
      <c r="AC7" s="48" t="s">
        <v>46</v>
      </c>
      <c r="AD7" s="38">
        <v>1</v>
      </c>
      <c r="AE7" s="12">
        <v>1750152532</v>
      </c>
      <c r="AF7" s="38">
        <v>1</v>
      </c>
      <c r="AG7" s="48" t="s">
        <v>47</v>
      </c>
      <c r="AH7" s="15">
        <v>1</v>
      </c>
      <c r="AI7" s="12">
        <v>10089370</v>
      </c>
      <c r="AJ7" s="48" t="s">
        <v>46</v>
      </c>
      <c r="AK7" s="12"/>
      <c r="AL7" s="43" t="s">
        <v>48</v>
      </c>
    </row>
    <row r="8" ht="15" customHeight="1" spans="1:38">
      <c r="A8" s="11"/>
      <c r="B8" s="12">
        <v>3</v>
      </c>
      <c r="C8" s="12" t="s">
        <v>49</v>
      </c>
      <c r="D8" s="12">
        <v>18872177735</v>
      </c>
      <c r="E8" s="12">
        <v>70</v>
      </c>
      <c r="F8" s="16"/>
      <c r="G8" s="12">
        <v>20</v>
      </c>
      <c r="H8" s="15">
        <v>0</v>
      </c>
      <c r="I8" s="15">
        <v>1</v>
      </c>
      <c r="J8" s="47" t="s">
        <v>50</v>
      </c>
      <c r="K8" s="31">
        <v>1</v>
      </c>
      <c r="L8" s="31" t="s">
        <v>51</v>
      </c>
      <c r="M8" s="31">
        <v>1</v>
      </c>
      <c r="N8" s="31">
        <v>525367</v>
      </c>
      <c r="O8" s="31">
        <v>1</v>
      </c>
      <c r="P8" s="31" t="s">
        <v>52</v>
      </c>
      <c r="Q8" s="31">
        <v>1</v>
      </c>
      <c r="R8" s="31">
        <v>0</v>
      </c>
      <c r="S8" s="31">
        <v>0</v>
      </c>
      <c r="T8" s="31">
        <v>0</v>
      </c>
      <c r="U8" s="31">
        <v>1</v>
      </c>
      <c r="V8" s="31">
        <v>1</v>
      </c>
      <c r="W8" s="31">
        <v>1</v>
      </c>
      <c r="X8" s="15">
        <v>1</v>
      </c>
      <c r="Y8" s="12">
        <v>80311213</v>
      </c>
      <c r="Z8" s="15">
        <v>1</v>
      </c>
      <c r="AA8" s="48" t="s">
        <v>53</v>
      </c>
      <c r="AB8" s="38">
        <v>1</v>
      </c>
      <c r="AC8" s="48" t="s">
        <v>53</v>
      </c>
      <c r="AD8" s="15">
        <v>1</v>
      </c>
      <c r="AE8" s="39">
        <v>1750152541</v>
      </c>
      <c r="AF8" s="15">
        <v>1</v>
      </c>
      <c r="AG8" s="49" t="s">
        <v>54</v>
      </c>
      <c r="AH8" s="15">
        <v>1</v>
      </c>
      <c r="AI8" s="48" t="s">
        <v>53</v>
      </c>
      <c r="AJ8" s="48" t="s">
        <v>53</v>
      </c>
      <c r="AK8" s="12"/>
      <c r="AL8" s="43"/>
    </row>
    <row r="9" ht="15" customHeight="1" spans="1:38">
      <c r="A9" s="11"/>
      <c r="B9" s="12">
        <v>4</v>
      </c>
      <c r="C9" s="12" t="s">
        <v>55</v>
      </c>
      <c r="D9" s="12">
        <v>13207122996</v>
      </c>
      <c r="E9" s="12">
        <v>55</v>
      </c>
      <c r="F9" s="16"/>
      <c r="G9" s="12">
        <v>15</v>
      </c>
      <c r="H9" s="15">
        <v>0</v>
      </c>
      <c r="I9" s="15">
        <v>0</v>
      </c>
      <c r="J9" s="15"/>
      <c r="K9" s="31">
        <v>1</v>
      </c>
      <c r="L9" s="31" t="s">
        <v>56</v>
      </c>
      <c r="M9" s="31">
        <v>0</v>
      </c>
      <c r="N9" s="31"/>
      <c r="O9" s="31">
        <v>1</v>
      </c>
      <c r="P9" s="31" t="s">
        <v>57</v>
      </c>
      <c r="Q9" s="31">
        <v>1</v>
      </c>
      <c r="R9" s="31">
        <v>1</v>
      </c>
      <c r="S9" s="31">
        <v>0</v>
      </c>
      <c r="T9" s="31">
        <v>0</v>
      </c>
      <c r="U9" s="31">
        <v>1</v>
      </c>
      <c r="V9" s="31">
        <v>0</v>
      </c>
      <c r="W9" s="31">
        <v>1</v>
      </c>
      <c r="X9" s="15">
        <v>1</v>
      </c>
      <c r="Y9" s="12">
        <v>80311265</v>
      </c>
      <c r="Z9" s="15">
        <v>1</v>
      </c>
      <c r="AA9" s="48" t="s">
        <v>58</v>
      </c>
      <c r="AB9" s="38">
        <v>1</v>
      </c>
      <c r="AC9" s="48" t="s">
        <v>58</v>
      </c>
      <c r="AD9" s="15">
        <v>1</v>
      </c>
      <c r="AE9" s="39">
        <v>1750152536</v>
      </c>
      <c r="AF9" s="15">
        <v>1</v>
      </c>
      <c r="AG9" s="49" t="s">
        <v>59</v>
      </c>
      <c r="AH9" s="15">
        <v>0</v>
      </c>
      <c r="AI9" s="12"/>
      <c r="AJ9" s="48" t="s">
        <v>58</v>
      </c>
      <c r="AK9" s="12"/>
      <c r="AL9" s="43"/>
    </row>
    <row r="10" ht="15" customHeight="1" spans="1:38">
      <c r="A10" s="11"/>
      <c r="B10" s="12">
        <v>5</v>
      </c>
      <c r="C10" s="12" t="s">
        <v>60</v>
      </c>
      <c r="D10" s="12">
        <v>17683733070</v>
      </c>
      <c r="E10" s="12">
        <v>40</v>
      </c>
      <c r="F10" s="16"/>
      <c r="G10" s="12">
        <v>11</v>
      </c>
      <c r="H10" s="15">
        <v>0</v>
      </c>
      <c r="I10" s="15">
        <v>0</v>
      </c>
      <c r="J10" s="15"/>
      <c r="K10" s="31">
        <v>0</v>
      </c>
      <c r="L10" s="31"/>
      <c r="M10" s="31">
        <v>0</v>
      </c>
      <c r="N10" s="31"/>
      <c r="O10" s="31">
        <v>1</v>
      </c>
      <c r="P10" s="31" t="s">
        <v>61</v>
      </c>
      <c r="Q10" s="31">
        <v>1</v>
      </c>
      <c r="R10" s="31">
        <v>0</v>
      </c>
      <c r="S10" s="31">
        <v>0</v>
      </c>
      <c r="T10" s="31">
        <v>0</v>
      </c>
      <c r="U10" s="31">
        <v>1</v>
      </c>
      <c r="V10" s="31">
        <v>0</v>
      </c>
      <c r="W10" s="31">
        <v>0</v>
      </c>
      <c r="X10" s="15">
        <v>1</v>
      </c>
      <c r="Y10" s="12">
        <v>80311017</v>
      </c>
      <c r="Z10" s="15">
        <v>1</v>
      </c>
      <c r="AA10" s="48" t="s">
        <v>62</v>
      </c>
      <c r="AB10" s="38">
        <v>1</v>
      </c>
      <c r="AC10" s="48" t="s">
        <v>62</v>
      </c>
      <c r="AD10" s="15">
        <v>1</v>
      </c>
      <c r="AE10" s="39">
        <v>1750152529</v>
      </c>
      <c r="AF10" s="15">
        <v>0</v>
      </c>
      <c r="AG10" s="15"/>
      <c r="AH10" s="15">
        <v>1</v>
      </c>
      <c r="AI10" s="12">
        <v>10029372</v>
      </c>
      <c r="AJ10" s="48" t="s">
        <v>62</v>
      </c>
      <c r="AK10" s="12"/>
      <c r="AL10" s="43"/>
    </row>
    <row r="11" ht="15" customHeight="1" spans="1:38">
      <c r="A11" s="11"/>
      <c r="B11" s="12">
        <v>6</v>
      </c>
      <c r="C11" s="12" t="s">
        <v>63</v>
      </c>
      <c r="D11" s="12">
        <v>15872073573</v>
      </c>
      <c r="E11" s="12">
        <v>20</v>
      </c>
      <c r="F11" s="16"/>
      <c r="G11" s="12">
        <v>5</v>
      </c>
      <c r="H11" s="15">
        <v>0</v>
      </c>
      <c r="I11" s="15">
        <v>0</v>
      </c>
      <c r="J11" s="15"/>
      <c r="K11" s="31">
        <v>0</v>
      </c>
      <c r="L11" s="31"/>
      <c r="M11" s="31">
        <v>0</v>
      </c>
      <c r="N11" s="31"/>
      <c r="O11" s="31">
        <v>0</v>
      </c>
      <c r="P11" s="31"/>
      <c r="Q11" s="31">
        <v>1</v>
      </c>
      <c r="R11" s="31">
        <v>0</v>
      </c>
      <c r="S11" s="31">
        <v>0</v>
      </c>
      <c r="T11" s="31">
        <v>0</v>
      </c>
      <c r="U11" s="31">
        <v>0</v>
      </c>
      <c r="V11" s="31">
        <v>0</v>
      </c>
      <c r="W11" s="31">
        <v>0</v>
      </c>
      <c r="X11" s="15">
        <v>1</v>
      </c>
      <c r="Y11" s="12">
        <v>80311210</v>
      </c>
      <c r="Z11" s="15">
        <v>1</v>
      </c>
      <c r="AA11" s="48" t="s">
        <v>64</v>
      </c>
      <c r="AB11" s="38">
        <v>1</v>
      </c>
      <c r="AC11" s="48" t="s">
        <v>64</v>
      </c>
      <c r="AD11" s="15">
        <v>0</v>
      </c>
      <c r="AE11" s="15"/>
      <c r="AF11" s="15">
        <v>0</v>
      </c>
      <c r="AG11" s="15"/>
      <c r="AH11" s="15">
        <v>0</v>
      </c>
      <c r="AI11" s="12"/>
      <c r="AJ11" s="48" t="s">
        <v>64</v>
      </c>
      <c r="AK11" s="12"/>
      <c r="AL11" s="43"/>
    </row>
    <row r="12" ht="15" customHeight="1" spans="1:38">
      <c r="A12" s="11"/>
      <c r="B12" s="12">
        <v>7</v>
      </c>
      <c r="C12" s="12" t="s">
        <v>65</v>
      </c>
      <c r="D12" s="12">
        <v>13872589905</v>
      </c>
      <c r="E12" s="12">
        <v>0</v>
      </c>
      <c r="F12" s="16"/>
      <c r="G12" s="12">
        <v>0</v>
      </c>
      <c r="H12" s="15">
        <v>0</v>
      </c>
      <c r="I12" s="15">
        <v>0</v>
      </c>
      <c r="J12" s="15"/>
      <c r="K12" s="31">
        <v>0</v>
      </c>
      <c r="L12" s="31"/>
      <c r="M12" s="31">
        <v>0</v>
      </c>
      <c r="N12" s="31"/>
      <c r="O12" s="31">
        <v>0</v>
      </c>
      <c r="P12" s="31"/>
      <c r="Q12" s="31">
        <v>1</v>
      </c>
      <c r="R12" s="31">
        <v>0</v>
      </c>
      <c r="S12" s="31">
        <v>0</v>
      </c>
      <c r="T12" s="31">
        <v>0</v>
      </c>
      <c r="U12" s="31">
        <v>0</v>
      </c>
      <c r="V12" s="31">
        <v>0</v>
      </c>
      <c r="W12" s="31">
        <v>0</v>
      </c>
      <c r="X12" s="15">
        <v>0</v>
      </c>
      <c r="Y12" s="12"/>
      <c r="Z12" s="15">
        <v>0</v>
      </c>
      <c r="AA12" s="15"/>
      <c r="AB12" s="38">
        <v>0</v>
      </c>
      <c r="AC12" s="15"/>
      <c r="AD12" s="15">
        <v>0</v>
      </c>
      <c r="AE12" s="15"/>
      <c r="AF12" s="15">
        <v>0</v>
      </c>
      <c r="AG12" s="15"/>
      <c r="AH12" s="15">
        <v>0</v>
      </c>
      <c r="AI12" s="12"/>
      <c r="AJ12" s="12"/>
      <c r="AK12" s="12"/>
      <c r="AL12" s="43"/>
    </row>
    <row r="13" ht="15" customHeight="1" spans="1:38">
      <c r="A13" s="17"/>
      <c r="B13" s="18">
        <v>8</v>
      </c>
      <c r="C13" s="18" t="s">
        <v>66</v>
      </c>
      <c r="D13" s="19">
        <v>18677569178</v>
      </c>
      <c r="E13" s="20">
        <v>40</v>
      </c>
      <c r="F13" s="21"/>
      <c r="G13" s="20">
        <v>11</v>
      </c>
      <c r="H13" s="22">
        <v>0</v>
      </c>
      <c r="I13" s="22">
        <v>0</v>
      </c>
      <c r="J13" s="22"/>
      <c r="K13" s="32">
        <v>1</v>
      </c>
      <c r="L13" s="32" t="s">
        <v>67</v>
      </c>
      <c r="M13" s="32">
        <v>0</v>
      </c>
      <c r="N13" s="32"/>
      <c r="O13" s="32">
        <v>0</v>
      </c>
      <c r="P13" s="32"/>
      <c r="Q13" s="32">
        <v>1</v>
      </c>
      <c r="R13" s="32">
        <v>0</v>
      </c>
      <c r="S13" s="32">
        <v>0</v>
      </c>
      <c r="T13" s="32">
        <v>0</v>
      </c>
      <c r="U13" s="32">
        <v>1</v>
      </c>
      <c r="V13" s="32">
        <v>0</v>
      </c>
      <c r="W13" s="32">
        <v>0</v>
      </c>
      <c r="X13" s="22">
        <v>1</v>
      </c>
      <c r="Y13" s="20">
        <v>80311103</v>
      </c>
      <c r="Z13" s="22">
        <v>0</v>
      </c>
      <c r="AA13" s="22"/>
      <c r="AB13" s="40">
        <v>1</v>
      </c>
      <c r="AC13" s="22"/>
      <c r="AD13" s="22">
        <v>1</v>
      </c>
      <c r="AE13" s="22">
        <v>1750152530</v>
      </c>
      <c r="AF13" s="22">
        <v>1</v>
      </c>
      <c r="AG13" s="50" t="s">
        <v>68</v>
      </c>
      <c r="AH13" s="22">
        <v>1</v>
      </c>
      <c r="AI13" s="20">
        <v>10089376</v>
      </c>
      <c r="AJ13" s="51" t="s">
        <v>69</v>
      </c>
      <c r="AK13" s="20"/>
      <c r="AL13" s="45"/>
    </row>
    <row r="14" ht="15" customHeight="1" spans="1:38">
      <c r="A14" s="23" t="s">
        <v>70</v>
      </c>
      <c r="B14" s="24"/>
      <c r="C14" s="24"/>
      <c r="D14" s="25"/>
      <c r="E14" s="26">
        <f>SUM(E6:E12)</f>
        <v>325</v>
      </c>
      <c r="F14" s="26"/>
      <c r="G14" s="26">
        <f>SUM(G6:G12)</f>
        <v>91</v>
      </c>
      <c r="H14" s="27">
        <f>SUM(H6:H12)</f>
        <v>1</v>
      </c>
      <c r="I14" s="27">
        <f>SUM(I6:I12)</f>
        <v>3</v>
      </c>
      <c r="J14" s="27"/>
      <c r="K14" s="27">
        <f>SUM(K6:K12)</f>
        <v>4</v>
      </c>
      <c r="L14" s="27"/>
      <c r="M14" s="27">
        <f>SUM(M6:M13)</f>
        <v>2</v>
      </c>
      <c r="N14" s="27"/>
      <c r="O14" s="27">
        <f>SUM(O6:O12)</f>
        <v>4</v>
      </c>
      <c r="P14" s="27"/>
      <c r="Q14" s="27">
        <f>SUM(Q6:Q12)</f>
        <v>6</v>
      </c>
      <c r="R14" s="27">
        <f>SUM(R6:R12)</f>
        <v>3</v>
      </c>
      <c r="S14" s="27">
        <f>SUM(S6:S12)</f>
        <v>1</v>
      </c>
      <c r="T14" s="27">
        <f>SUM(T6:T12)</f>
        <v>1</v>
      </c>
      <c r="U14" s="27">
        <f>SUM(U6:U12)</f>
        <v>4</v>
      </c>
      <c r="V14" s="27">
        <f>SUM(V6:V12)</f>
        <v>2</v>
      </c>
      <c r="W14" s="27">
        <f>SUM(W6:W12)</f>
        <v>4</v>
      </c>
      <c r="X14" s="27">
        <f>SUM(X6:X12)</f>
        <v>6</v>
      </c>
      <c r="Y14" s="27"/>
      <c r="Z14" s="27">
        <f>SUM(Z6:Z12)</f>
        <v>6</v>
      </c>
      <c r="AA14" s="27"/>
      <c r="AB14" s="27">
        <f>SUM(AB6:AB12)</f>
        <v>6</v>
      </c>
      <c r="AC14" s="27"/>
      <c r="AD14" s="27">
        <f>SUM(AD6:AD12)</f>
        <v>5</v>
      </c>
      <c r="AE14" s="27"/>
      <c r="AF14" s="27">
        <f>SUM(AF6:AF12)</f>
        <v>4</v>
      </c>
      <c r="AG14" s="27"/>
      <c r="AH14" s="27">
        <f>SUM(AH6:AH12)</f>
        <v>4</v>
      </c>
      <c r="AI14" s="27"/>
      <c r="AJ14" s="26"/>
      <c r="AK14" s="26">
        <v>0</v>
      </c>
      <c r="AL14" s="46"/>
    </row>
    <row r="15" ht="15.95" customHeight="1" spans="1:7">
      <c r="A15" s="28" t="s">
        <v>71</v>
      </c>
      <c r="B15" s="28"/>
      <c r="C15" s="28"/>
      <c r="D15" s="28"/>
      <c r="E15" s="28"/>
      <c r="F15" s="28"/>
      <c r="G15" s="3">
        <f>E14+G14</f>
        <v>416</v>
      </c>
    </row>
    <row r="16" ht="15.95" customHeight="1" spans="3:37">
      <c r="C16" s="3" t="s">
        <v>72</v>
      </c>
      <c r="D16" s="3" t="s">
        <v>73</v>
      </c>
      <c r="E16" s="3">
        <f>E14</f>
        <v>325</v>
      </c>
      <c r="H16" s="4" t="s">
        <v>74</v>
      </c>
      <c r="I16" s="4">
        <f>G14</f>
        <v>91</v>
      </c>
      <c r="AJ16" s="4" t="s">
        <v>75</v>
      </c>
      <c r="AK16" s="3">
        <v>0</v>
      </c>
    </row>
  </sheetData>
  <mergeCells count="35">
    <mergeCell ref="A1:AL1"/>
    <mergeCell ref="H2:AI2"/>
    <mergeCell ref="H3:W3"/>
    <mergeCell ref="X3:AI3"/>
    <mergeCell ref="I4:J4"/>
    <mergeCell ref="K4:L4"/>
    <mergeCell ref="M4:N4"/>
    <mergeCell ref="O4:P4"/>
    <mergeCell ref="X4:Y4"/>
    <mergeCell ref="Z4:AA4"/>
    <mergeCell ref="AB4:AC4"/>
    <mergeCell ref="AD4:AE4"/>
    <mergeCell ref="AF4:AG4"/>
    <mergeCell ref="AH4:AI4"/>
    <mergeCell ref="A14:D14"/>
    <mergeCell ref="A15:F15"/>
    <mergeCell ref="E16:G16"/>
    <mergeCell ref="A2:A5"/>
    <mergeCell ref="B2:B5"/>
    <mergeCell ref="C2:C5"/>
    <mergeCell ref="D2:D5"/>
    <mergeCell ref="E2:E5"/>
    <mergeCell ref="F2:F5"/>
    <mergeCell ref="G2:G5"/>
    <mergeCell ref="H4:H5"/>
    <mergeCell ref="Q4:Q5"/>
    <mergeCell ref="R4:R5"/>
    <mergeCell ref="S4:S5"/>
    <mergeCell ref="T4:T5"/>
    <mergeCell ref="U4:U5"/>
    <mergeCell ref="V4:V5"/>
    <mergeCell ref="W4:W5"/>
    <mergeCell ref="AJ2:AJ5"/>
    <mergeCell ref="AK2:AK5"/>
    <mergeCell ref="AL2:AL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zoomScale="115" zoomScaleNormal="115" workbookViewId="0">
      <selection activeCell="F35" sqref="F35"/>
    </sheetView>
  </sheetViews>
  <sheetFormatPr defaultColWidth="9" defaultRowHeight="13.5" outlineLevelCol="1"/>
  <cols>
    <col min="1" max="1" width="11.5" customWidth="1"/>
  </cols>
  <sheetData>
    <row r="1" spans="1:2">
      <c r="A1" t="s">
        <v>76</v>
      </c>
      <c r="B1" t="s">
        <v>77</v>
      </c>
    </row>
    <row r="2" spans="1:2">
      <c r="A2" t="s">
        <v>14</v>
      </c>
      <c r="B2">
        <v>1</v>
      </c>
    </row>
    <row r="3" spans="1:2">
      <c r="A3" t="s">
        <v>15</v>
      </c>
      <c r="B3">
        <v>3</v>
      </c>
    </row>
    <row r="4" spans="1:2">
      <c r="A4" t="s">
        <v>16</v>
      </c>
      <c r="B4">
        <v>4</v>
      </c>
    </row>
    <row r="5" spans="1:2">
      <c r="A5" s="1" t="s">
        <v>19</v>
      </c>
      <c r="B5">
        <v>6</v>
      </c>
    </row>
    <row r="6" spans="1:2">
      <c r="A6" s="2">
        <v>360</v>
      </c>
      <c r="B6">
        <v>3</v>
      </c>
    </row>
    <row r="7" spans="1:2">
      <c r="A7" s="1" t="s">
        <v>18</v>
      </c>
      <c r="B7">
        <v>4</v>
      </c>
    </row>
    <row r="8" spans="1:2">
      <c r="A8" s="1" t="s">
        <v>20</v>
      </c>
      <c r="B8">
        <v>1</v>
      </c>
    </row>
    <row r="9" spans="1:2">
      <c r="A9" t="s">
        <v>17</v>
      </c>
      <c r="B9">
        <v>2</v>
      </c>
    </row>
    <row r="10" spans="1:2">
      <c r="A10" t="s">
        <v>21</v>
      </c>
      <c r="B10">
        <v>1</v>
      </c>
    </row>
    <row r="11" spans="1:2">
      <c r="A11" t="s">
        <v>22</v>
      </c>
      <c r="B11">
        <v>4</v>
      </c>
    </row>
    <row r="12" spans="1:2">
      <c r="A12" t="s">
        <v>23</v>
      </c>
      <c r="B12">
        <v>2</v>
      </c>
    </row>
    <row r="13" spans="1:2">
      <c r="A13" t="s">
        <v>24</v>
      </c>
      <c r="B13">
        <v>4</v>
      </c>
    </row>
    <row r="14" spans="1:2">
      <c r="A14" s="1" t="s">
        <v>25</v>
      </c>
      <c r="B14">
        <v>6</v>
      </c>
    </row>
    <row r="15" spans="1:2">
      <c r="A15" s="1" t="s">
        <v>26</v>
      </c>
      <c r="B15">
        <v>6</v>
      </c>
    </row>
    <row r="16" spans="1:2">
      <c r="A16" s="1" t="s">
        <v>27</v>
      </c>
      <c r="B16">
        <v>6</v>
      </c>
    </row>
    <row r="17" spans="1:2">
      <c r="A17" s="1" t="s">
        <v>28</v>
      </c>
      <c r="B17">
        <v>5</v>
      </c>
    </row>
    <row r="18" spans="1:2">
      <c r="A18" s="1" t="s">
        <v>29</v>
      </c>
      <c r="B18">
        <v>4</v>
      </c>
    </row>
    <row r="19" spans="1:2">
      <c r="A19" s="1" t="s">
        <v>30</v>
      </c>
      <c r="B19">
        <v>4</v>
      </c>
    </row>
    <row r="20" spans="2:2">
      <c r="B20">
        <f>SUM(B2:B19)</f>
        <v>66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腾讯新闻</cp:lastModifiedBy>
  <dcterms:created xsi:type="dcterms:W3CDTF">2018-01-22T01:42:00Z</dcterms:created>
  <dcterms:modified xsi:type="dcterms:W3CDTF">2018-05-03T08:44:36Z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2052-10.1.0.7311</vt:lpwstr>
  </property>
</Properties>
</file>