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单数" sheetId="21" r:id="rId2"/>
  </sheets>
  <definedNames>
    <definedName name="_xlnm._FilterDatabase" localSheetId="1" hidden="1">单数!$A$1:$B$31</definedName>
  </definedNames>
  <calcPr calcId="144525"/>
</workbook>
</file>

<file path=xl/sharedStrings.xml><?xml version="1.0" encoding="utf-8"?>
<sst xmlns="http://schemas.openxmlformats.org/spreadsheetml/2006/main" count="55">
  <si>
    <t>2018年5月31日网点每日报表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</si>
  <si>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</si>
  <si>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</si>
  <si>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</si>
  <si>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</si>
  <si>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</si>
  <si>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</si>
  <si>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</si>
  <si>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</si>
  <si>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</si>
  <si>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</si>
  <si>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苏宁</t>
  </si>
  <si>
    <t>聚宝绑卡</t>
  </si>
  <si>
    <t>微众友宝</t>
  </si>
  <si>
    <t>微信扫码</t>
  </si>
  <si>
    <t>南方基金</t>
  </si>
  <si>
    <t>杭州银行</t>
  </si>
  <si>
    <t>钱大掌柜</t>
  </si>
  <si>
    <t>民生银行</t>
  </si>
  <si>
    <t>平安限3</t>
  </si>
  <si>
    <t>光大限3</t>
  </si>
  <si>
    <t>山西不限3</t>
  </si>
  <si>
    <t>南京限三</t>
  </si>
  <si>
    <t>川财不限3</t>
  </si>
  <si>
    <t>海通不限3</t>
  </si>
  <si>
    <t>是否完成</t>
  </si>
  <si>
    <t>商户号</t>
  </si>
  <si>
    <t>资金账号</t>
  </si>
  <si>
    <t>刘静茹</t>
  </si>
  <si>
    <t>卢闯</t>
  </si>
  <si>
    <t>6216923526428321</t>
  </si>
  <si>
    <t>341202199706011929</t>
  </si>
  <si>
    <t>中介</t>
  </si>
  <si>
    <t>王诗呈</t>
  </si>
  <si>
    <t>6216923526421706</t>
  </si>
  <si>
    <t>340824199701167633</t>
  </si>
  <si>
    <t>0580092063</t>
  </si>
  <si>
    <t>任超</t>
  </si>
  <si>
    <t>34222579931213661X</t>
  </si>
  <si>
    <t>0580092060</t>
  </si>
  <si>
    <t>潘云飞</t>
  </si>
  <si>
    <t>340122199907010315</t>
  </si>
  <si>
    <t>0580092062</t>
  </si>
  <si>
    <t>合计：</t>
  </si>
  <si>
    <t>网点发生费用合计：</t>
  </si>
  <si>
    <t>其中：</t>
  </si>
  <si>
    <t>1、兼职工资：</t>
  </si>
  <si>
    <t>2、代理费</t>
  </si>
  <si>
    <t>单名</t>
  </si>
  <si>
    <t>单数</t>
  </si>
  <si>
    <t>平安限三</t>
  </si>
  <si>
    <t>光大限三</t>
  </si>
  <si>
    <t>山西不限三</t>
  </si>
  <si>
    <t>川财不限三</t>
  </si>
  <si>
    <t>海通不限三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</si>
</sst>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9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31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16" borderId="32" applyNumberFormat="0" applyAlignment="0" applyProtection="0">
      <alignment vertical="center"/>
    </xf>
    <xf numFmtId="0" fontId="16" fillId="16" borderId="28" applyNumberFormat="0" applyAlignment="0" applyProtection="0">
      <alignment vertical="center"/>
    </xf>
    <xf numFmtId="0" fontId="17" fillId="19" borderId="3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6" xfId="0" applyFont="1" applyBorder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8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>
      <alignment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14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6"/>
  <sheetViews>
    <sheetView tabSelected="1" zoomScale="90" zoomScaleNormal="90" workbookViewId="0">
      <pane xSplit="28290" topLeftCell="AJ6" activePane="topLeft"/>
      <selection activeCell="B10" sqref="B10"/>
      <selection pane="topRight"/>
    </sheetView>
  </sheetViews>
  <sheetFormatPr defaultColWidth="9" defaultRowHeight="13.5"/>
  <cols>
    <col min="1" max="1" width="6.25" style="2" customWidth="1"/>
    <col min="2" max="2" width="3.5" style="2" customWidth="1"/>
    <col min="3" max="3" width="12.9166666666667" style="2" customWidth="1"/>
    <col min="4" max="4" width="14.125" style="2" customWidth="1"/>
    <col min="5" max="5" width="9" style="2"/>
    <col min="6" max="6" width="9" style="2" hidden="1" customWidth="1"/>
    <col min="7" max="7" width="9" style="2" customWidth="1"/>
    <col min="8" max="8" width="11.525" style="2" customWidth="1"/>
    <col min="9" max="9" width="9.30833333333333" style="2" hidden="1" customWidth="1"/>
    <col min="10" max="10" width="11.1083333333333" style="3" customWidth="1"/>
    <col min="11" max="12" width="9" style="3"/>
    <col min="13" max="13" width="10.125" style="3"/>
    <col min="14" max="18" width="9" style="3"/>
    <col min="19" max="19" width="17.6416666666667" style="3" customWidth="1"/>
    <col min="20" max="21" width="16.5166666666667" style="3" customWidth="1"/>
    <col min="22" max="22" width="11.25" style="3" customWidth="1"/>
    <col min="23" max="29" width="18.3333333333333" style="3" customWidth="1"/>
    <col min="30" max="30" width="9" style="3"/>
    <col min="31" max="31" width="15.6833333333333" style="3" customWidth="1"/>
    <col min="32" max="32" width="17.875" style="2" customWidth="1"/>
    <col min="33" max="16348" width="9" style="2"/>
  </cols>
  <sheetData>
    <row r="1" ht="27" customHeight="1" spans="1:34">
      <c r="A1" s="4" t="s">
        <v>0</v>
      </c>
      <c r="B1" s="4"/>
      <c r="C1" s="4"/>
      <c r="D1" s="4"/>
      <c r="E1" s="4"/>
      <c r="F1" s="4"/>
      <c r="G1" s="4"/>
      <c r="H1" s="4"/>
      <c r="I1" s="4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4"/>
      <c r="AG1" s="4"/>
      <c r="AH1" s="4"/>
    </row>
    <row r="2" ht="15" customHeight="1" spans="1:34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8" t="s">
        <v>6</v>
      </c>
      <c r="I2" s="27" t="s">
        <v>7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6" t="s">
        <v>8</v>
      </c>
      <c r="AG2" s="6" t="s">
        <v>9</v>
      </c>
      <c r="AH2" s="47" t="s">
        <v>10</v>
      </c>
    </row>
    <row r="3" ht="15" customHeight="1" spans="1:34">
      <c r="A3" s="9"/>
      <c r="B3" s="10"/>
      <c r="C3" s="10"/>
      <c r="D3" s="10"/>
      <c r="E3" s="10"/>
      <c r="F3" s="11"/>
      <c r="G3" s="12"/>
      <c r="H3" s="12"/>
      <c r="I3" s="29"/>
      <c r="J3" s="30"/>
      <c r="K3" s="30"/>
      <c r="L3" s="30"/>
      <c r="M3" s="30"/>
      <c r="N3" s="30"/>
      <c r="O3" s="30"/>
      <c r="P3" s="30"/>
      <c r="Q3" s="30"/>
      <c r="R3" s="30"/>
      <c r="S3" s="30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10"/>
      <c r="AG3" s="10"/>
      <c r="AH3" s="48"/>
    </row>
    <row r="4" ht="15" customHeight="1" spans="1:34">
      <c r="A4" s="9"/>
      <c r="B4" s="10"/>
      <c r="C4" s="10"/>
      <c r="D4" s="10"/>
      <c r="E4" s="10"/>
      <c r="F4" s="11"/>
      <c r="G4" s="12"/>
      <c r="H4" s="12"/>
      <c r="I4" s="30"/>
      <c r="J4" s="31" t="s">
        <v>11</v>
      </c>
      <c r="K4" s="32" t="s">
        <v>12</v>
      </c>
      <c r="L4" s="32" t="s">
        <v>13</v>
      </c>
      <c r="M4" s="33"/>
      <c r="N4" s="34" t="s">
        <v>14</v>
      </c>
      <c r="O4" s="34" t="s">
        <v>15</v>
      </c>
      <c r="P4" s="34" t="s">
        <v>16</v>
      </c>
      <c r="Q4" s="32" t="s">
        <v>17</v>
      </c>
      <c r="R4" s="32" t="s">
        <v>18</v>
      </c>
      <c r="S4" s="45"/>
      <c r="T4" s="40" t="s">
        <v>19</v>
      </c>
      <c r="U4" s="40"/>
      <c r="V4" s="44" t="s">
        <v>20</v>
      </c>
      <c r="W4" s="44"/>
      <c r="X4" s="44" t="s">
        <v>21</v>
      </c>
      <c r="Y4" s="44"/>
      <c r="Z4" s="46" t="s">
        <v>22</v>
      </c>
      <c r="AA4" s="46"/>
      <c r="AB4" s="44" t="s">
        <v>23</v>
      </c>
      <c r="AC4" s="44"/>
      <c r="AD4" s="44" t="s">
        <v>24</v>
      </c>
      <c r="AE4" s="44"/>
      <c r="AF4" s="10"/>
      <c r="AG4" s="10"/>
      <c r="AH4" s="48"/>
    </row>
    <row r="5" ht="15" customHeight="1" spans="1:34">
      <c r="A5" s="9"/>
      <c r="B5" s="10"/>
      <c r="C5" s="10"/>
      <c r="D5" s="10"/>
      <c r="E5" s="10"/>
      <c r="F5" s="13"/>
      <c r="G5" s="14"/>
      <c r="H5" s="14"/>
      <c r="I5" s="30"/>
      <c r="J5" s="35"/>
      <c r="K5" s="36"/>
      <c r="L5" s="37" t="s">
        <v>25</v>
      </c>
      <c r="M5" s="37" t="s">
        <v>26</v>
      </c>
      <c r="N5" s="38"/>
      <c r="O5" s="38"/>
      <c r="P5" s="38"/>
      <c r="Q5" s="36"/>
      <c r="R5" s="40" t="s">
        <v>25</v>
      </c>
      <c r="S5" s="40" t="s">
        <v>27</v>
      </c>
      <c r="T5" s="40" t="s">
        <v>25</v>
      </c>
      <c r="U5" s="40" t="s">
        <v>27</v>
      </c>
      <c r="V5" s="40" t="s">
        <v>25</v>
      </c>
      <c r="W5" s="40" t="s">
        <v>27</v>
      </c>
      <c r="X5" s="40" t="s">
        <v>25</v>
      </c>
      <c r="Y5" s="40" t="s">
        <v>27</v>
      </c>
      <c r="Z5" s="40" t="s">
        <v>25</v>
      </c>
      <c r="AA5" s="40" t="s">
        <v>27</v>
      </c>
      <c r="AB5" s="40" t="s">
        <v>25</v>
      </c>
      <c r="AC5" s="40" t="s">
        <v>27</v>
      </c>
      <c r="AD5" s="40" t="s">
        <v>25</v>
      </c>
      <c r="AE5" s="40" t="s">
        <v>27</v>
      </c>
      <c r="AF5" s="10"/>
      <c r="AG5" s="10"/>
      <c r="AH5" s="48"/>
    </row>
    <row r="6" ht="15" customHeight="1" spans="1:34">
      <c r="A6" s="15"/>
      <c r="B6" s="16">
        <v>1</v>
      </c>
      <c r="C6" s="16" t="s">
        <v>28</v>
      </c>
      <c r="D6" s="17">
        <v>15956960180</v>
      </c>
      <c r="E6" s="18">
        <v>70</v>
      </c>
      <c r="F6" s="11"/>
      <c r="G6" s="14">
        <v>20</v>
      </c>
      <c r="H6" s="14" t="s">
        <v>29</v>
      </c>
      <c r="I6" s="16"/>
      <c r="J6" s="35">
        <v>1</v>
      </c>
      <c r="K6" s="36">
        <v>1</v>
      </c>
      <c r="L6" s="39">
        <v>1</v>
      </c>
      <c r="M6" s="39">
        <v>732689757</v>
      </c>
      <c r="N6" s="40">
        <v>1</v>
      </c>
      <c r="O6" s="40">
        <v>1</v>
      </c>
      <c r="P6" s="40">
        <v>1</v>
      </c>
      <c r="Q6" s="36">
        <v>1</v>
      </c>
      <c r="R6" s="40">
        <v>1</v>
      </c>
      <c r="S6" s="51" t="s">
        <v>30</v>
      </c>
      <c r="T6" s="40">
        <v>0</v>
      </c>
      <c r="U6" s="40">
        <v>0</v>
      </c>
      <c r="V6" s="40">
        <v>1</v>
      </c>
      <c r="W6" s="40">
        <v>80339477</v>
      </c>
      <c r="X6" s="40">
        <v>1</v>
      </c>
      <c r="Y6" s="51" t="s">
        <v>31</v>
      </c>
      <c r="Z6" s="40">
        <v>1</v>
      </c>
      <c r="AA6" s="51" t="s">
        <v>31</v>
      </c>
      <c r="AB6" s="40">
        <v>1</v>
      </c>
      <c r="AC6" s="51" t="s">
        <v>31</v>
      </c>
      <c r="AD6" s="31">
        <v>0</v>
      </c>
      <c r="AE6" s="31">
        <v>0</v>
      </c>
      <c r="AF6" s="51" t="s">
        <v>31</v>
      </c>
      <c r="AG6" s="18"/>
      <c r="AH6" s="49" t="s">
        <v>32</v>
      </c>
    </row>
    <row r="7" ht="15" customHeight="1" spans="1:34">
      <c r="A7" s="15"/>
      <c r="B7" s="16">
        <v>2</v>
      </c>
      <c r="C7" s="16" t="s">
        <v>33</v>
      </c>
      <c r="D7" s="17">
        <v>15155909912</v>
      </c>
      <c r="E7" s="18">
        <v>35</v>
      </c>
      <c r="F7" s="11"/>
      <c r="G7" s="14">
        <v>10</v>
      </c>
      <c r="H7" s="14" t="s">
        <v>29</v>
      </c>
      <c r="I7" s="16"/>
      <c r="J7" s="35">
        <v>1</v>
      </c>
      <c r="K7" s="36">
        <v>0</v>
      </c>
      <c r="L7" s="39">
        <v>1</v>
      </c>
      <c r="M7" s="39">
        <v>732703656</v>
      </c>
      <c r="N7" s="40">
        <v>0</v>
      </c>
      <c r="O7" s="40">
        <v>0</v>
      </c>
      <c r="P7" s="40">
        <v>1</v>
      </c>
      <c r="Q7" s="36">
        <v>0</v>
      </c>
      <c r="R7" s="40">
        <v>1</v>
      </c>
      <c r="S7" s="51" t="s">
        <v>34</v>
      </c>
      <c r="T7" s="40">
        <v>1</v>
      </c>
      <c r="U7" s="51" t="s">
        <v>35</v>
      </c>
      <c r="V7" s="40">
        <v>1</v>
      </c>
      <c r="W7" s="40">
        <v>80339155</v>
      </c>
      <c r="X7" s="40">
        <v>1</v>
      </c>
      <c r="Y7" s="51" t="s">
        <v>35</v>
      </c>
      <c r="Z7" s="40">
        <v>1</v>
      </c>
      <c r="AA7" s="51" t="s">
        <v>35</v>
      </c>
      <c r="AB7" s="40">
        <v>0</v>
      </c>
      <c r="AC7" s="40">
        <v>0</v>
      </c>
      <c r="AD7" s="31">
        <v>1</v>
      </c>
      <c r="AE7" s="52" t="s">
        <v>36</v>
      </c>
      <c r="AF7" s="51" t="s">
        <v>35</v>
      </c>
      <c r="AG7" s="18"/>
      <c r="AH7" s="49" t="s">
        <v>32</v>
      </c>
    </row>
    <row r="8" ht="15" customHeight="1" spans="1:34">
      <c r="A8" s="15"/>
      <c r="B8" s="16">
        <v>3</v>
      </c>
      <c r="C8" s="16" t="s">
        <v>37</v>
      </c>
      <c r="D8" s="17">
        <v>13145601563</v>
      </c>
      <c r="E8" s="18">
        <v>35</v>
      </c>
      <c r="F8" s="11"/>
      <c r="G8" s="14">
        <v>10</v>
      </c>
      <c r="H8" s="14" t="s">
        <v>29</v>
      </c>
      <c r="I8" s="16"/>
      <c r="J8" s="35">
        <v>0</v>
      </c>
      <c r="K8" s="36">
        <v>0</v>
      </c>
      <c r="L8" s="39">
        <v>0</v>
      </c>
      <c r="M8" s="39">
        <v>0</v>
      </c>
      <c r="N8" s="40">
        <v>0</v>
      </c>
      <c r="O8" s="40">
        <v>0</v>
      </c>
      <c r="P8" s="40">
        <v>0</v>
      </c>
      <c r="Q8" s="36">
        <v>0</v>
      </c>
      <c r="R8" s="40">
        <v>0</v>
      </c>
      <c r="S8" s="40">
        <v>0</v>
      </c>
      <c r="T8" s="40">
        <v>0</v>
      </c>
      <c r="U8" s="40">
        <v>0</v>
      </c>
      <c r="V8" s="40">
        <v>1</v>
      </c>
      <c r="W8" s="40">
        <v>80339345</v>
      </c>
      <c r="X8" s="40">
        <v>1</v>
      </c>
      <c r="Y8" s="40" t="s">
        <v>38</v>
      </c>
      <c r="Z8" s="40">
        <v>1</v>
      </c>
      <c r="AA8" s="40" t="s">
        <v>38</v>
      </c>
      <c r="AB8" s="40">
        <v>1</v>
      </c>
      <c r="AC8" s="40" t="s">
        <v>38</v>
      </c>
      <c r="AD8" s="31">
        <v>1</v>
      </c>
      <c r="AE8" s="52" t="s">
        <v>39</v>
      </c>
      <c r="AF8" s="40" t="s">
        <v>38</v>
      </c>
      <c r="AG8" s="18"/>
      <c r="AH8" s="49" t="s">
        <v>32</v>
      </c>
    </row>
    <row r="9" ht="15" customHeight="1" spans="1:34">
      <c r="A9" s="15"/>
      <c r="B9" s="16">
        <v>4</v>
      </c>
      <c r="C9" s="16" t="s">
        <v>40</v>
      </c>
      <c r="D9" s="17">
        <v>17856114500</v>
      </c>
      <c r="E9" s="18">
        <v>70</v>
      </c>
      <c r="F9" s="11"/>
      <c r="G9" s="14">
        <v>20</v>
      </c>
      <c r="H9" s="14" t="s">
        <v>29</v>
      </c>
      <c r="I9" s="16"/>
      <c r="J9" s="35">
        <v>1</v>
      </c>
      <c r="K9" s="36">
        <v>1</v>
      </c>
      <c r="L9" s="39">
        <v>0</v>
      </c>
      <c r="M9" s="39">
        <v>0</v>
      </c>
      <c r="N9" s="40">
        <v>1</v>
      </c>
      <c r="O9" s="40">
        <v>0</v>
      </c>
      <c r="P9" s="40">
        <v>0</v>
      </c>
      <c r="Q9" s="36">
        <v>1</v>
      </c>
      <c r="R9" s="40">
        <v>0</v>
      </c>
      <c r="S9" s="40">
        <v>0</v>
      </c>
      <c r="T9" s="40">
        <v>0</v>
      </c>
      <c r="U9" s="40">
        <v>0</v>
      </c>
      <c r="V9" s="40">
        <v>1</v>
      </c>
      <c r="W9" s="40">
        <v>80339366</v>
      </c>
      <c r="X9" s="40">
        <v>1</v>
      </c>
      <c r="Y9" s="51" t="s">
        <v>41</v>
      </c>
      <c r="Z9" s="40">
        <v>1</v>
      </c>
      <c r="AA9" s="51" t="s">
        <v>41</v>
      </c>
      <c r="AB9" s="40">
        <v>1</v>
      </c>
      <c r="AC9" s="51" t="s">
        <v>41</v>
      </c>
      <c r="AD9" s="31">
        <v>1</v>
      </c>
      <c r="AE9" s="52" t="s">
        <v>42</v>
      </c>
      <c r="AF9" s="51" t="s">
        <v>41</v>
      </c>
      <c r="AG9" s="18"/>
      <c r="AH9" s="49" t="s">
        <v>32</v>
      </c>
    </row>
    <row r="10" ht="15" customHeight="1" spans="1:34">
      <c r="A10" s="15"/>
      <c r="B10" s="16">
        <v>5</v>
      </c>
      <c r="C10" s="16"/>
      <c r="D10" s="17"/>
      <c r="E10" s="18"/>
      <c r="F10" s="11"/>
      <c r="G10" s="14"/>
      <c r="H10" s="14"/>
      <c r="I10" s="16"/>
      <c r="J10" s="35"/>
      <c r="K10" s="36"/>
      <c r="L10" s="39"/>
      <c r="M10" s="39"/>
      <c r="N10" s="40"/>
      <c r="O10" s="40"/>
      <c r="P10" s="40"/>
      <c r="Q10" s="36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31"/>
      <c r="AE10" s="31"/>
      <c r="AF10" s="31"/>
      <c r="AG10" s="18"/>
      <c r="AH10" s="49"/>
    </row>
    <row r="11" ht="15" customHeight="1" spans="1:34">
      <c r="A11" s="15"/>
      <c r="B11" s="16">
        <v>6</v>
      </c>
      <c r="C11" s="16"/>
      <c r="D11" s="17"/>
      <c r="E11" s="18"/>
      <c r="F11" s="11"/>
      <c r="G11" s="14"/>
      <c r="H11" s="14"/>
      <c r="I11" s="16"/>
      <c r="J11" s="35"/>
      <c r="K11" s="36"/>
      <c r="L11" s="39"/>
      <c r="M11" s="39"/>
      <c r="N11" s="40"/>
      <c r="O11" s="40"/>
      <c r="P11" s="40"/>
      <c r="Q11" s="36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31"/>
      <c r="AE11" s="40"/>
      <c r="AF11" s="40"/>
      <c r="AG11" s="18"/>
      <c r="AH11" s="49"/>
    </row>
    <row r="12" ht="15" customHeight="1" spans="1:34">
      <c r="A12" s="15"/>
      <c r="B12" s="16">
        <v>7</v>
      </c>
      <c r="C12" s="16"/>
      <c r="D12" s="17"/>
      <c r="E12" s="18"/>
      <c r="F12" s="11"/>
      <c r="G12" s="14"/>
      <c r="H12" s="14"/>
      <c r="I12" s="16"/>
      <c r="J12" s="35"/>
      <c r="K12" s="36"/>
      <c r="L12" s="39"/>
      <c r="M12" s="39"/>
      <c r="N12" s="40"/>
      <c r="O12" s="40"/>
      <c r="P12" s="40"/>
      <c r="Q12" s="36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31"/>
      <c r="AE12" s="31"/>
      <c r="AF12" s="18"/>
      <c r="AG12" s="18"/>
      <c r="AH12" s="49"/>
    </row>
    <row r="13" ht="15" customHeight="1" spans="1:34">
      <c r="A13" s="15"/>
      <c r="B13" s="16"/>
      <c r="C13" s="16"/>
      <c r="D13" s="17"/>
      <c r="E13" s="18"/>
      <c r="F13" s="11"/>
      <c r="G13" s="14"/>
      <c r="H13" s="14"/>
      <c r="I13" s="16"/>
      <c r="J13" s="35"/>
      <c r="K13" s="36"/>
      <c r="L13" s="39"/>
      <c r="M13" s="39"/>
      <c r="N13" s="40"/>
      <c r="O13" s="40"/>
      <c r="P13" s="40"/>
      <c r="Q13" s="36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31"/>
      <c r="AE13" s="31"/>
      <c r="AF13" s="18"/>
      <c r="AG13" s="18"/>
      <c r="AH13" s="49"/>
    </row>
    <row r="14" ht="15" customHeight="1" spans="1:34">
      <c r="A14" s="15"/>
      <c r="B14" s="16"/>
      <c r="C14" s="16"/>
      <c r="D14" s="17"/>
      <c r="E14" s="18"/>
      <c r="F14" s="11"/>
      <c r="G14" s="10"/>
      <c r="H14" s="10"/>
      <c r="I14" s="16"/>
      <c r="J14" s="40"/>
      <c r="K14" s="40"/>
      <c r="L14" s="39"/>
      <c r="M14" s="39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31"/>
      <c r="AE14" s="31"/>
      <c r="AF14" s="18"/>
      <c r="AG14" s="18"/>
      <c r="AH14" s="49"/>
    </row>
    <row r="15" ht="15" customHeight="1" spans="1:34">
      <c r="A15" s="19" t="s">
        <v>43</v>
      </c>
      <c r="B15" s="20"/>
      <c r="C15" s="20"/>
      <c r="D15" s="20"/>
      <c r="E15" s="10"/>
      <c r="F15" s="21"/>
      <c r="G15" s="22"/>
      <c r="H15" s="22"/>
      <c r="I15" s="22" t="e">
        <f>SUM(#REF!)</f>
        <v>#REF!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22"/>
      <c r="AG15" s="22"/>
      <c r="AH15" s="50"/>
    </row>
    <row r="16" ht="15" customHeight="1" spans="1:5">
      <c r="A16" s="23" t="s">
        <v>44</v>
      </c>
      <c r="B16" s="23"/>
      <c r="C16" s="23"/>
      <c r="E16" s="24">
        <v>235</v>
      </c>
    </row>
    <row r="17" ht="15" customHeight="1" spans="3:31">
      <c r="C17" s="23" t="s">
        <v>45</v>
      </c>
      <c r="D17" s="23" t="s">
        <v>46</v>
      </c>
      <c r="E17" s="25">
        <v>175</v>
      </c>
      <c r="F17" s="25"/>
      <c r="G17" s="25"/>
      <c r="H17" s="25"/>
      <c r="I17" s="25"/>
      <c r="J17" s="42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</row>
    <row r="18" ht="15" customHeight="1" spans="4:5">
      <c r="D18" s="2" t="s">
        <v>47</v>
      </c>
      <c r="E18" s="2">
        <v>60</v>
      </c>
    </row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.95" customHeight="1"/>
    <row r="26" ht="15.95" customHeight="1"/>
  </sheetData>
  <mergeCells count="33">
    <mergeCell ref="A1:AH1"/>
    <mergeCell ref="J2:AE2"/>
    <mergeCell ref="J3:S3"/>
    <mergeCell ref="T3:AE3"/>
    <mergeCell ref="L4:M4"/>
    <mergeCell ref="R4:S4"/>
    <mergeCell ref="T4:U4"/>
    <mergeCell ref="V4:W4"/>
    <mergeCell ref="X4:Y4"/>
    <mergeCell ref="Z4:AA4"/>
    <mergeCell ref="AB4:AC4"/>
    <mergeCell ref="AD4:AE4"/>
    <mergeCell ref="A15:D15"/>
    <mergeCell ref="A16:C16"/>
    <mergeCell ref="V17:AE17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4:J5"/>
    <mergeCell ref="K4:K5"/>
    <mergeCell ref="N4:N5"/>
    <mergeCell ref="O4:O5"/>
    <mergeCell ref="P4:P5"/>
    <mergeCell ref="Q4:Q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6"/>
  <sheetViews>
    <sheetView workbookViewId="0">
      <selection activeCell="B27" sqref="B27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48</v>
      </c>
      <c r="B1" t="s">
        <v>49</v>
      </c>
    </row>
    <row r="2" hidden="1" spans="1:2">
      <c r="A2" t="e">
        <f>总表!#REF!</f>
        <v>#REF!</v>
      </c>
      <c r="B2" t="e">
        <f>总表!#REF!</f>
        <v>#REF!</v>
      </c>
    </row>
    <row r="3" hidden="1" spans="1:2">
      <c r="A3" t="e">
        <f>总表!#REF!</f>
        <v>#REF!</v>
      </c>
      <c r="B3" t="e">
        <f>总表!#REF!</f>
        <v>#REF!</v>
      </c>
    </row>
    <row r="4" hidden="1" spans="1:2">
      <c r="A4" t="e">
        <f>总表!#REF!</f>
        <v>#REF!</v>
      </c>
      <c r="B4" t="e">
        <f>总表!#REF!</f>
        <v>#REF!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hidden="1" spans="1:2">
      <c r="A10" t="e">
        <f>总表!#REF!</f>
        <v>#REF!</v>
      </c>
      <c r="B10" t="e">
        <f>总表!#REF!</f>
        <v>#REF!</v>
      </c>
    </row>
    <row r="11" hidden="1" spans="1:2">
      <c r="A11" t="e">
        <f>总表!#REF!</f>
        <v>#REF!</v>
      </c>
      <c r="B11" t="e">
        <f>总表!#REF!</f>
        <v>#REF!</v>
      </c>
    </row>
    <row r="12" hidden="1" spans="1:2">
      <c r="A12" t="e">
        <f>总表!#REF!</f>
        <v>#REF!</v>
      </c>
      <c r="B12" t="e">
        <f>总表!#REF!</f>
        <v>#REF!</v>
      </c>
    </row>
    <row r="13" spans="1:2">
      <c r="A13" s="1" t="s">
        <v>11</v>
      </c>
      <c r="B13">
        <v>3</v>
      </c>
    </row>
    <row r="14" spans="1:2">
      <c r="A14" s="1" t="s">
        <v>12</v>
      </c>
      <c r="B14">
        <v>2</v>
      </c>
    </row>
    <row r="15" spans="1:2">
      <c r="A15" s="1" t="s">
        <v>13</v>
      </c>
      <c r="B15">
        <v>2</v>
      </c>
    </row>
    <row r="16" spans="1:2">
      <c r="A16" s="1" t="s">
        <v>14</v>
      </c>
      <c r="B16">
        <v>2</v>
      </c>
    </row>
    <row r="17" spans="1:2">
      <c r="A17" s="1" t="s">
        <v>15</v>
      </c>
      <c r="B17">
        <v>1</v>
      </c>
    </row>
    <row r="18" spans="1:2">
      <c r="A18" s="1" t="s">
        <v>16</v>
      </c>
      <c r="B18">
        <v>2</v>
      </c>
    </row>
    <row r="19" spans="1:2">
      <c r="A19" s="1" t="s">
        <v>17</v>
      </c>
      <c r="B19">
        <v>2</v>
      </c>
    </row>
    <row r="20" spans="1:2">
      <c r="A20" s="1" t="s">
        <v>18</v>
      </c>
      <c r="B20">
        <v>2</v>
      </c>
    </row>
    <row r="21" spans="1:2">
      <c r="A21" s="1" t="s">
        <v>50</v>
      </c>
      <c r="B21">
        <v>1</v>
      </c>
    </row>
    <row r="22" spans="1:2">
      <c r="A22" s="1" t="s">
        <v>51</v>
      </c>
      <c r="B22">
        <v>4</v>
      </c>
    </row>
    <row r="23" spans="1:2">
      <c r="A23" s="1" t="s">
        <v>52</v>
      </c>
      <c r="B23">
        <v>4</v>
      </c>
    </row>
    <row r="24" spans="1:2">
      <c r="A24" s="1" t="s">
        <v>22</v>
      </c>
      <c r="B24">
        <v>4</v>
      </c>
    </row>
    <row r="25" spans="1:2">
      <c r="A25" s="1" t="s">
        <v>53</v>
      </c>
      <c r="B25">
        <v>3</v>
      </c>
    </row>
    <row r="26" spans="1:2">
      <c r="A26" s="1" t="s">
        <v>54</v>
      </c>
      <c r="B26">
        <v>3</v>
      </c>
    </row>
  </sheetData>
  <autoFilter ref="A1:B31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2018-06-01T09:38:47Z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