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总表" sheetId="2" r:id="rId1"/>
    <sheet name="单数" sheetId="21" r:id="rId2"/>
  </sheets>
  <definedNames>
    <definedName name="_xlnm._FilterDatabase" localSheetId="1" hidden="1">单数!$A$1:$B$36</definedName>
  </definedNames>
  <calcPr calcId="144525"/>
</workbook>
</file>

<file path=xl/sharedStrings.xml><?xml version="1.0" encoding="utf-8"?>
<sst xmlns="http://schemas.openxmlformats.org/spreadsheetml/2006/main" count="81">
  <si>
    <t>2018年4月21日磨店网点每日报表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</si>
  <si>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</si>
  <si>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</si>
  <si>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</si>
  <si>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</si>
  <si>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</si>
  <si>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</si>
  <si>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</si>
  <si>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</si>
  <si>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</si>
  <si>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</si>
  <si>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</si>
  <si>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</si>
  <si>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聚宝</t>
  </si>
  <si>
    <t>华夏</t>
  </si>
  <si>
    <t>江苏银行</t>
  </si>
  <si>
    <t>杭州银行</t>
  </si>
  <si>
    <t>钱大掌柜</t>
  </si>
  <si>
    <t>微众有折</t>
  </si>
  <si>
    <t>微众银行</t>
  </si>
  <si>
    <t>招商</t>
  </si>
  <si>
    <t>甘肃</t>
  </si>
  <si>
    <t>鄞州银行</t>
  </si>
  <si>
    <t>360纯</t>
  </si>
  <si>
    <t>紫金银行</t>
  </si>
  <si>
    <t>银联</t>
  </si>
  <si>
    <t>浙商</t>
  </si>
  <si>
    <t>昆仑</t>
  </si>
  <si>
    <t>一淘</t>
  </si>
  <si>
    <t>民生</t>
  </si>
  <si>
    <t>海通不限3</t>
  </si>
  <si>
    <t>光大限3</t>
  </si>
  <si>
    <t>东吴限3</t>
  </si>
  <si>
    <t>国泰不限3</t>
  </si>
  <si>
    <t>玖富不限3</t>
  </si>
  <si>
    <t>是否完成</t>
  </si>
  <si>
    <t>资金账号</t>
  </si>
  <si>
    <t>张博坤</t>
  </si>
  <si>
    <t>刘畅</t>
  </si>
  <si>
    <t>340406199905150011</t>
  </si>
  <si>
    <t>代理</t>
  </si>
  <si>
    <t>李莹</t>
  </si>
  <si>
    <t>t_1493287245535_0552</t>
  </si>
  <si>
    <t>340221199906152863</t>
  </si>
  <si>
    <t>徐平</t>
  </si>
  <si>
    <t>徐公一人独闯</t>
  </si>
  <si>
    <t>6216923516199213</t>
  </si>
  <si>
    <t>341125199810154873</t>
  </si>
  <si>
    <t>王昊</t>
  </si>
  <si>
    <t>雨花落尽殇愁谢</t>
  </si>
  <si>
    <t>6216923516217130</t>
  </si>
  <si>
    <t>342522199707311512</t>
  </si>
  <si>
    <t>谢家慧</t>
  </si>
  <si>
    <t>t_1497340356593_0402</t>
  </si>
  <si>
    <t>340221199911295287</t>
  </si>
  <si>
    <t>刘义杰</t>
  </si>
  <si>
    <t>不喜欢吃鱼i</t>
  </si>
  <si>
    <t>34072119980903271X</t>
  </si>
  <si>
    <t>朱文培</t>
  </si>
  <si>
    <t>6216923516217262</t>
  </si>
  <si>
    <t>341124199810110030</t>
  </si>
  <si>
    <t>文超</t>
  </si>
  <si>
    <t>t_1480520558193_039</t>
  </si>
  <si>
    <t>6216923516224979</t>
  </si>
  <si>
    <t>342426200008212019</t>
  </si>
  <si>
    <t>韦可心</t>
  </si>
  <si>
    <t>韦可心39</t>
  </si>
  <si>
    <t>6216923516224995</t>
  </si>
  <si>
    <t>341221199804064628</t>
  </si>
  <si>
    <t>吴淑洁</t>
  </si>
  <si>
    <t>abc6703085378</t>
  </si>
  <si>
    <t>6216923516229747</t>
  </si>
  <si>
    <t>342523199803144941</t>
  </si>
  <si>
    <t>合计：</t>
  </si>
  <si>
    <t>网点发生费用合计：</t>
  </si>
  <si>
    <t>其中：</t>
  </si>
  <si>
    <t>1、兼职工资：</t>
  </si>
  <si>
    <t>单名</t>
  </si>
  <si>
    <t>单数</t>
  </si>
  <si>
    <t>苏宁</t>
  </si>
  <si>
    <t>360纯申请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</si>
</sst>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10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6" borderId="32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28" applyNumberFormat="0" applyFill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8" fillId="25" borderId="31" applyNumberFormat="0" applyAlignment="0" applyProtection="0">
      <alignment vertical="center"/>
    </xf>
    <xf numFmtId="0" fontId="21" fillId="25" borderId="26" applyNumberFormat="0" applyAlignment="0" applyProtection="0">
      <alignment vertical="center"/>
    </xf>
    <xf numFmtId="0" fontId="12" fillId="18" borderId="27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15" fillId="0" borderId="2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" fillId="0" borderId="25" xfId="0" applyFont="1" applyBorder="1">
      <alignment vertical="center"/>
    </xf>
    <xf numFmtId="0" fontId="1" fillId="0" borderId="6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1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D40" sqref="D40"/>
    </sheetView>
  </sheetViews>
  <sheetFormatPr defaultColWidth="9" defaultRowHeight="12"/>
  <cols>
    <col min="1" max="1" width="6.25" style="5" customWidth="1"/>
    <col min="2" max="2" width="3.5" style="5" customWidth="1"/>
    <col min="3" max="3" width="12.9166666666667" style="5" customWidth="1"/>
    <col min="4" max="4" width="14.125" style="5" customWidth="1"/>
    <col min="5" max="5" width="9" style="5"/>
    <col min="6" max="6" width="9" style="5" hidden="1" customWidth="1"/>
    <col min="7" max="7" width="9" style="5" customWidth="1"/>
    <col min="8" max="8" width="11.525" style="5" customWidth="1"/>
    <col min="9" max="9" width="9.30833333333333" style="5" hidden="1" customWidth="1"/>
    <col min="10" max="11" width="9.30833333333333" style="5" customWidth="1"/>
    <col min="12" max="27" width="9" style="4"/>
    <col min="28" max="28" width="23.1916666666667" style="4" customWidth="1"/>
    <col min="29" max="29" width="9" style="4"/>
    <col min="30" max="30" width="17.6416666666667" style="4" customWidth="1"/>
    <col min="31" max="31" width="9" style="4"/>
    <col min="32" max="32" width="16.95" style="4" customWidth="1"/>
    <col min="33" max="33" width="12.6333333333333" style="4" customWidth="1"/>
    <col min="34" max="34" width="16.5166666666667" style="4" customWidth="1"/>
    <col min="35" max="35" width="9" style="4"/>
    <col min="36" max="36" width="17.9166666666667" style="4" customWidth="1"/>
    <col min="37" max="38" width="17.225" style="4" customWidth="1"/>
    <col min="39" max="39" width="12.775" style="4" customWidth="1"/>
    <col min="40" max="40" width="22.775" style="4" customWidth="1"/>
    <col min="41" max="41" width="17.875" style="5" customWidth="1"/>
    <col min="42" max="16384" width="9" style="5"/>
  </cols>
  <sheetData>
    <row r="1" ht="27" customHeight="1" spans="1:43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6"/>
      <c r="AP1" s="6"/>
      <c r="AQ1" s="6"/>
    </row>
    <row r="2" ht="15" customHeight="1" spans="1:43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10" t="s">
        <v>7</v>
      </c>
      <c r="H2" s="10" t="s">
        <v>6</v>
      </c>
      <c r="I2" s="26" t="s">
        <v>7</v>
      </c>
      <c r="J2" s="26"/>
      <c r="K2" s="26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8" t="s">
        <v>8</v>
      </c>
      <c r="AP2" s="8" t="s">
        <v>9</v>
      </c>
      <c r="AQ2" s="47" t="s">
        <v>10</v>
      </c>
    </row>
    <row r="3" ht="15" customHeight="1" spans="1:43">
      <c r="A3" s="11"/>
      <c r="B3" s="12"/>
      <c r="C3" s="12"/>
      <c r="D3" s="12"/>
      <c r="E3" s="12"/>
      <c r="F3" s="13"/>
      <c r="G3" s="14"/>
      <c r="H3" s="14"/>
      <c r="I3" s="28"/>
      <c r="J3" s="29" t="s">
        <v>11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8"/>
      <c r="AE3" s="43" t="s">
        <v>12</v>
      </c>
      <c r="AF3" s="43"/>
      <c r="AG3" s="43"/>
      <c r="AH3" s="43"/>
      <c r="AI3" s="43"/>
      <c r="AJ3" s="43"/>
      <c r="AK3" s="43"/>
      <c r="AL3" s="43"/>
      <c r="AM3" s="43"/>
      <c r="AN3" s="43"/>
      <c r="AO3" s="12"/>
      <c r="AP3" s="12"/>
      <c r="AQ3" s="48"/>
    </row>
    <row r="4" ht="15" customHeight="1" spans="1:43">
      <c r="A4" s="11"/>
      <c r="B4" s="12"/>
      <c r="C4" s="12"/>
      <c r="D4" s="12"/>
      <c r="E4" s="12"/>
      <c r="F4" s="13"/>
      <c r="G4" s="14"/>
      <c r="H4" s="14"/>
      <c r="I4" s="29"/>
      <c r="J4" s="30" t="s">
        <v>13</v>
      </c>
      <c r="K4" s="30" t="s">
        <v>14</v>
      </c>
      <c r="L4" s="31" t="s">
        <v>15</v>
      </c>
      <c r="M4" s="32" t="s">
        <v>16</v>
      </c>
      <c r="N4" s="32" t="s">
        <v>17</v>
      </c>
      <c r="O4" s="32" t="s">
        <v>18</v>
      </c>
      <c r="P4" s="32" t="s">
        <v>19</v>
      </c>
      <c r="Q4" s="32" t="s">
        <v>20</v>
      </c>
      <c r="R4" s="32" t="s">
        <v>21</v>
      </c>
      <c r="S4" s="39" t="s">
        <v>22</v>
      </c>
      <c r="T4" s="32" t="s">
        <v>23</v>
      </c>
      <c r="U4" s="32" t="s">
        <v>24</v>
      </c>
      <c r="V4" s="32" t="s">
        <v>25</v>
      </c>
      <c r="W4" s="32" t="s">
        <v>26</v>
      </c>
      <c r="X4" s="40"/>
      <c r="Y4" s="32" t="s">
        <v>27</v>
      </c>
      <c r="Z4" s="40"/>
      <c r="AA4" s="32" t="s">
        <v>28</v>
      </c>
      <c r="AB4" s="40"/>
      <c r="AC4" s="44" t="s">
        <v>29</v>
      </c>
      <c r="AD4" s="45"/>
      <c r="AE4" s="40" t="s">
        <v>30</v>
      </c>
      <c r="AF4" s="40"/>
      <c r="AG4" s="40" t="s">
        <v>31</v>
      </c>
      <c r="AH4" s="40"/>
      <c r="AI4" s="43" t="s">
        <v>32</v>
      </c>
      <c r="AJ4" s="45"/>
      <c r="AK4" s="43" t="s">
        <v>33</v>
      </c>
      <c r="AL4" s="43"/>
      <c r="AM4" s="43" t="s">
        <v>34</v>
      </c>
      <c r="AN4" s="43"/>
      <c r="AO4" s="12"/>
      <c r="AP4" s="12"/>
      <c r="AQ4" s="48"/>
    </row>
    <row r="5" ht="15" customHeight="1" spans="1:43">
      <c r="A5" s="11"/>
      <c r="B5" s="12"/>
      <c r="C5" s="12"/>
      <c r="D5" s="12"/>
      <c r="E5" s="12"/>
      <c r="F5" s="15"/>
      <c r="G5" s="16"/>
      <c r="H5" s="16"/>
      <c r="I5" s="29"/>
      <c r="J5" s="33"/>
      <c r="K5" s="33"/>
      <c r="L5" s="34"/>
      <c r="M5" s="35"/>
      <c r="N5" s="35"/>
      <c r="O5" s="35"/>
      <c r="P5" s="35"/>
      <c r="Q5" s="35"/>
      <c r="R5" s="35"/>
      <c r="S5" s="41"/>
      <c r="T5" s="35"/>
      <c r="U5" s="35"/>
      <c r="V5" s="35"/>
      <c r="W5" s="42" t="s">
        <v>35</v>
      </c>
      <c r="X5" s="42" t="s">
        <v>36</v>
      </c>
      <c r="Y5" s="42" t="s">
        <v>35</v>
      </c>
      <c r="Z5" s="42" t="s">
        <v>36</v>
      </c>
      <c r="AA5" s="42" t="s">
        <v>35</v>
      </c>
      <c r="AB5" s="42" t="s">
        <v>36</v>
      </c>
      <c r="AC5" s="42" t="s">
        <v>35</v>
      </c>
      <c r="AD5" s="42" t="s">
        <v>36</v>
      </c>
      <c r="AE5" s="42" t="s">
        <v>35</v>
      </c>
      <c r="AF5" s="42" t="s">
        <v>36</v>
      </c>
      <c r="AG5" s="42" t="s">
        <v>35</v>
      </c>
      <c r="AH5" s="42" t="s">
        <v>36</v>
      </c>
      <c r="AI5" s="46" t="s">
        <v>35</v>
      </c>
      <c r="AJ5" s="46" t="s">
        <v>36</v>
      </c>
      <c r="AK5" s="34" t="s">
        <v>35</v>
      </c>
      <c r="AL5" s="34" t="s">
        <v>36</v>
      </c>
      <c r="AM5" s="46" t="s">
        <v>35</v>
      </c>
      <c r="AN5" s="46" t="s">
        <v>36</v>
      </c>
      <c r="AO5" s="12"/>
      <c r="AP5" s="12"/>
      <c r="AQ5" s="48"/>
    </row>
    <row r="6" ht="20.25" customHeight="1" spans="1:43">
      <c r="A6" s="17"/>
      <c r="B6" s="18">
        <v>1</v>
      </c>
      <c r="C6" s="18" t="s">
        <v>37</v>
      </c>
      <c r="D6" s="18">
        <v>17856531251</v>
      </c>
      <c r="E6" s="18">
        <v>7</v>
      </c>
      <c r="F6" s="18"/>
      <c r="G6" s="18"/>
      <c r="H6" s="18" t="s">
        <v>38</v>
      </c>
      <c r="I6" s="18"/>
      <c r="J6" s="18">
        <v>0</v>
      </c>
      <c r="K6" s="18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/>
      <c r="X6" s="36"/>
      <c r="Y6" s="36">
        <v>0</v>
      </c>
      <c r="Z6" s="36"/>
      <c r="AA6" s="36">
        <v>0</v>
      </c>
      <c r="AB6" s="36"/>
      <c r="AC6" s="36">
        <v>0</v>
      </c>
      <c r="AD6" s="36"/>
      <c r="AE6" s="36">
        <v>0</v>
      </c>
      <c r="AF6" s="36"/>
      <c r="AG6" s="36">
        <v>0</v>
      </c>
      <c r="AH6" s="36"/>
      <c r="AI6" s="36">
        <v>0</v>
      </c>
      <c r="AJ6" s="36"/>
      <c r="AK6" s="36">
        <v>1</v>
      </c>
      <c r="AL6" s="51" t="s">
        <v>39</v>
      </c>
      <c r="AM6" s="36">
        <v>0</v>
      </c>
      <c r="AN6" s="36"/>
      <c r="AO6" s="51" t="s">
        <v>39</v>
      </c>
      <c r="AP6" s="18"/>
      <c r="AQ6" s="49" t="s">
        <v>40</v>
      </c>
    </row>
    <row r="7" ht="19.5" customHeight="1" spans="1:43">
      <c r="A7" s="17"/>
      <c r="B7" s="18">
        <v>2</v>
      </c>
      <c r="C7" s="18" t="s">
        <v>41</v>
      </c>
      <c r="D7" s="18">
        <v>18226752748</v>
      </c>
      <c r="E7" s="18">
        <v>70</v>
      </c>
      <c r="F7" s="18"/>
      <c r="G7" s="18">
        <v>20</v>
      </c>
      <c r="H7" s="18" t="s">
        <v>38</v>
      </c>
      <c r="I7" s="18"/>
      <c r="J7" s="18">
        <v>1</v>
      </c>
      <c r="K7" s="18">
        <v>1</v>
      </c>
      <c r="L7" s="36">
        <v>0</v>
      </c>
      <c r="M7" s="36">
        <v>1</v>
      </c>
      <c r="N7" s="36">
        <v>1</v>
      </c>
      <c r="O7" s="36">
        <v>1</v>
      </c>
      <c r="P7" s="36">
        <v>1</v>
      </c>
      <c r="Q7" s="36">
        <v>1</v>
      </c>
      <c r="R7" s="36">
        <v>1</v>
      </c>
      <c r="S7" s="36">
        <v>0</v>
      </c>
      <c r="T7" s="36">
        <v>1</v>
      </c>
      <c r="U7" s="36">
        <v>0</v>
      </c>
      <c r="V7" s="36">
        <v>1</v>
      </c>
      <c r="W7" s="36">
        <v>1</v>
      </c>
      <c r="X7" s="36">
        <v>312113</v>
      </c>
      <c r="Y7" s="36">
        <v>0</v>
      </c>
      <c r="Z7" s="36"/>
      <c r="AA7" s="36">
        <v>1</v>
      </c>
      <c r="AB7" s="36" t="s">
        <v>42</v>
      </c>
      <c r="AC7" s="36">
        <v>0</v>
      </c>
      <c r="AD7" s="36"/>
      <c r="AE7" s="36">
        <v>0</v>
      </c>
      <c r="AF7" s="36"/>
      <c r="AG7" s="36">
        <v>1</v>
      </c>
      <c r="AH7" s="51" t="s">
        <v>43</v>
      </c>
      <c r="AI7" s="36">
        <v>1</v>
      </c>
      <c r="AJ7" s="51" t="s">
        <v>43</v>
      </c>
      <c r="AK7" s="36">
        <v>1</v>
      </c>
      <c r="AL7" s="51" t="s">
        <v>43</v>
      </c>
      <c r="AM7" s="36">
        <v>0</v>
      </c>
      <c r="AN7" s="36"/>
      <c r="AO7" s="51" t="s">
        <v>43</v>
      </c>
      <c r="AP7" s="18"/>
      <c r="AQ7" s="49" t="s">
        <v>40</v>
      </c>
    </row>
    <row r="8" ht="18" customHeight="1" spans="1:43">
      <c r="A8" s="17"/>
      <c r="B8" s="18">
        <v>3</v>
      </c>
      <c r="C8" s="18" t="s">
        <v>44</v>
      </c>
      <c r="D8" s="18">
        <v>15955032343</v>
      </c>
      <c r="E8" s="18">
        <v>72</v>
      </c>
      <c r="F8" s="18"/>
      <c r="G8" s="18">
        <v>20</v>
      </c>
      <c r="H8" s="18" t="s">
        <v>38</v>
      </c>
      <c r="I8" s="18"/>
      <c r="J8" s="18">
        <v>1</v>
      </c>
      <c r="K8" s="18">
        <v>1</v>
      </c>
      <c r="L8" s="36">
        <v>1</v>
      </c>
      <c r="M8" s="36">
        <v>1</v>
      </c>
      <c r="N8" s="36">
        <v>1</v>
      </c>
      <c r="O8" s="36">
        <v>1</v>
      </c>
      <c r="P8" s="36">
        <v>1</v>
      </c>
      <c r="Q8" s="36">
        <v>1</v>
      </c>
      <c r="R8" s="36">
        <v>0</v>
      </c>
      <c r="S8" s="36">
        <v>0</v>
      </c>
      <c r="T8" s="36">
        <v>0</v>
      </c>
      <c r="U8" s="36">
        <v>1</v>
      </c>
      <c r="V8" s="36">
        <v>0</v>
      </c>
      <c r="W8" s="36">
        <v>1</v>
      </c>
      <c r="X8" s="36">
        <v>311933</v>
      </c>
      <c r="Y8" s="36">
        <v>1</v>
      </c>
      <c r="Z8" s="36">
        <v>767575</v>
      </c>
      <c r="AA8" s="36">
        <v>1</v>
      </c>
      <c r="AB8" s="36" t="s">
        <v>45</v>
      </c>
      <c r="AC8" s="36">
        <v>1</v>
      </c>
      <c r="AD8" s="51" t="s">
        <v>46</v>
      </c>
      <c r="AE8" s="36">
        <v>0</v>
      </c>
      <c r="AF8" s="36"/>
      <c r="AG8" s="4">
        <v>1</v>
      </c>
      <c r="AH8" s="51" t="s">
        <v>47</v>
      </c>
      <c r="AI8" s="36">
        <v>1</v>
      </c>
      <c r="AJ8" s="51" t="s">
        <v>47</v>
      </c>
      <c r="AK8" s="36">
        <v>0</v>
      </c>
      <c r="AL8" s="36"/>
      <c r="AM8" s="36">
        <v>0</v>
      </c>
      <c r="AN8" s="36"/>
      <c r="AO8" s="51" t="s">
        <v>47</v>
      </c>
      <c r="AP8" s="18"/>
      <c r="AQ8" s="49" t="s">
        <v>40</v>
      </c>
    </row>
    <row r="9" ht="15" customHeight="1" spans="1:43">
      <c r="A9" s="17"/>
      <c r="B9" s="18">
        <v>4</v>
      </c>
      <c r="C9" s="18" t="s">
        <v>48</v>
      </c>
      <c r="D9" s="18">
        <v>15385335579</v>
      </c>
      <c r="E9" s="18">
        <v>57</v>
      </c>
      <c r="F9" s="18"/>
      <c r="G9" s="18">
        <v>20</v>
      </c>
      <c r="H9" s="18" t="s">
        <v>38</v>
      </c>
      <c r="I9" s="18"/>
      <c r="J9" s="18">
        <v>1</v>
      </c>
      <c r="K9" s="18">
        <v>1</v>
      </c>
      <c r="L9" s="36">
        <v>0</v>
      </c>
      <c r="M9" s="36">
        <v>1</v>
      </c>
      <c r="N9" s="36">
        <v>1</v>
      </c>
      <c r="O9" s="36">
        <v>1</v>
      </c>
      <c r="P9" s="36">
        <v>1</v>
      </c>
      <c r="Q9" s="36">
        <v>1</v>
      </c>
      <c r="R9" s="36">
        <v>0</v>
      </c>
      <c r="S9" s="36">
        <v>0</v>
      </c>
      <c r="T9" s="36">
        <v>0</v>
      </c>
      <c r="U9" s="36">
        <v>0</v>
      </c>
      <c r="V9" s="36">
        <v>1</v>
      </c>
      <c r="W9" s="36">
        <v>0</v>
      </c>
      <c r="X9" s="36"/>
      <c r="Y9" s="36">
        <v>1</v>
      </c>
      <c r="Z9" s="36">
        <v>768425</v>
      </c>
      <c r="AA9" s="36">
        <v>1</v>
      </c>
      <c r="AB9" s="36" t="s">
        <v>49</v>
      </c>
      <c r="AC9" s="36">
        <v>1</v>
      </c>
      <c r="AD9" s="51" t="s">
        <v>50</v>
      </c>
      <c r="AE9" s="36">
        <v>0</v>
      </c>
      <c r="AF9" s="36"/>
      <c r="AG9" s="36">
        <v>1</v>
      </c>
      <c r="AH9" s="51" t="s">
        <v>51</v>
      </c>
      <c r="AI9" s="36">
        <v>1</v>
      </c>
      <c r="AJ9" s="51" t="s">
        <v>51</v>
      </c>
      <c r="AK9" s="36">
        <v>0</v>
      </c>
      <c r="AL9" s="36"/>
      <c r="AM9" s="36">
        <v>1</v>
      </c>
      <c r="AN9" s="51" t="s">
        <v>51</v>
      </c>
      <c r="AO9" s="51" t="s">
        <v>51</v>
      </c>
      <c r="AP9" s="18"/>
      <c r="AQ9" s="49" t="s">
        <v>40</v>
      </c>
    </row>
    <row r="10" ht="15" customHeight="1" spans="1:43">
      <c r="A10" s="17"/>
      <c r="B10" s="18">
        <v>5</v>
      </c>
      <c r="C10" t="s">
        <v>52</v>
      </c>
      <c r="D10" s="18">
        <v>17344075289</v>
      </c>
      <c r="E10" s="18">
        <v>30</v>
      </c>
      <c r="F10" s="18"/>
      <c r="G10" s="18">
        <v>20</v>
      </c>
      <c r="H10" s="18" t="s">
        <v>38</v>
      </c>
      <c r="I10" s="18"/>
      <c r="J10" s="18">
        <v>0</v>
      </c>
      <c r="K10" s="18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/>
      <c r="Y10" s="36">
        <v>0</v>
      </c>
      <c r="Z10" s="36"/>
      <c r="AA10" s="36">
        <v>1</v>
      </c>
      <c r="AB10" s="36" t="s">
        <v>53</v>
      </c>
      <c r="AC10" s="36">
        <v>0</v>
      </c>
      <c r="AD10" s="36"/>
      <c r="AE10" s="36">
        <v>0</v>
      </c>
      <c r="AF10" s="36"/>
      <c r="AG10" s="36">
        <v>1</v>
      </c>
      <c r="AH10" s="51" t="s">
        <v>54</v>
      </c>
      <c r="AI10" s="36">
        <v>1</v>
      </c>
      <c r="AJ10" s="51" t="s">
        <v>54</v>
      </c>
      <c r="AK10" s="36">
        <v>1</v>
      </c>
      <c r="AL10" s="51" t="s">
        <v>54</v>
      </c>
      <c r="AM10" s="36">
        <v>0</v>
      </c>
      <c r="AN10" s="36"/>
      <c r="AO10" s="51" t="s">
        <v>54</v>
      </c>
      <c r="AP10" s="18"/>
      <c r="AQ10" s="49" t="s">
        <v>40</v>
      </c>
    </row>
    <row r="11" ht="15" customHeight="1" spans="1:43">
      <c r="A11" s="17"/>
      <c r="B11" s="18">
        <v>6</v>
      </c>
      <c r="C11" s="18" t="s">
        <v>55</v>
      </c>
      <c r="D11" s="18">
        <v>18856245913</v>
      </c>
      <c r="E11" s="18">
        <v>70</v>
      </c>
      <c r="F11" s="18"/>
      <c r="G11" s="18">
        <v>20</v>
      </c>
      <c r="H11" s="18" t="s">
        <v>38</v>
      </c>
      <c r="I11" s="18"/>
      <c r="J11" s="18">
        <v>1</v>
      </c>
      <c r="K11" s="18">
        <v>1</v>
      </c>
      <c r="L11" s="36">
        <v>1</v>
      </c>
      <c r="M11" s="36">
        <v>1</v>
      </c>
      <c r="N11" s="36">
        <v>1</v>
      </c>
      <c r="O11" s="36">
        <v>1</v>
      </c>
      <c r="P11" s="36">
        <v>1</v>
      </c>
      <c r="Q11" s="36">
        <v>1</v>
      </c>
      <c r="R11" s="36">
        <v>1</v>
      </c>
      <c r="S11" s="36">
        <v>0</v>
      </c>
      <c r="T11" s="36">
        <v>1</v>
      </c>
      <c r="U11" s="36">
        <v>0</v>
      </c>
      <c r="V11" s="36">
        <v>0</v>
      </c>
      <c r="W11" s="36">
        <v>1</v>
      </c>
      <c r="X11" s="36">
        <v>311891</v>
      </c>
      <c r="Y11" s="36">
        <v>0</v>
      </c>
      <c r="Z11" s="36"/>
      <c r="AA11" s="36">
        <v>1</v>
      </c>
      <c r="AB11" s="36" t="s">
        <v>56</v>
      </c>
      <c r="AC11" s="36">
        <v>0</v>
      </c>
      <c r="AD11" s="36"/>
      <c r="AE11" s="36">
        <v>0</v>
      </c>
      <c r="AF11" s="36"/>
      <c r="AG11" s="36">
        <v>1</v>
      </c>
      <c r="AH11" s="36" t="s">
        <v>57</v>
      </c>
      <c r="AI11" s="36">
        <v>1</v>
      </c>
      <c r="AJ11" s="36" t="s">
        <v>57</v>
      </c>
      <c r="AK11" s="36">
        <v>1</v>
      </c>
      <c r="AL11" s="36" t="s">
        <v>57</v>
      </c>
      <c r="AM11" s="36">
        <v>0</v>
      </c>
      <c r="AN11" s="36"/>
      <c r="AO11" s="36" t="s">
        <v>57</v>
      </c>
      <c r="AP11" s="18"/>
      <c r="AQ11" s="49" t="s">
        <v>40</v>
      </c>
    </row>
    <row r="12" ht="15" customHeight="1" spans="1:43">
      <c r="A12" s="17"/>
      <c r="B12" s="18">
        <v>7</v>
      </c>
      <c r="C12" s="18" t="s">
        <v>58</v>
      </c>
      <c r="D12" s="18">
        <v>15256934392</v>
      </c>
      <c r="E12" s="18">
        <v>59</v>
      </c>
      <c r="F12" s="18"/>
      <c r="G12" s="18">
        <v>20</v>
      </c>
      <c r="H12" s="18" t="s">
        <v>38</v>
      </c>
      <c r="I12" s="18"/>
      <c r="J12" s="18">
        <v>1</v>
      </c>
      <c r="K12" s="18">
        <v>1</v>
      </c>
      <c r="L12" s="36">
        <v>0</v>
      </c>
      <c r="M12" s="36">
        <v>1</v>
      </c>
      <c r="N12" s="36">
        <v>1</v>
      </c>
      <c r="O12" s="36">
        <v>1</v>
      </c>
      <c r="P12" s="36">
        <v>1</v>
      </c>
      <c r="Q12" s="36">
        <v>1</v>
      </c>
      <c r="R12" s="36">
        <v>0</v>
      </c>
      <c r="S12" s="36">
        <v>0</v>
      </c>
      <c r="T12" s="36">
        <v>0</v>
      </c>
      <c r="U12" s="36">
        <v>0</v>
      </c>
      <c r="V12" s="36">
        <v>1</v>
      </c>
      <c r="W12" s="36">
        <v>1</v>
      </c>
      <c r="X12" s="36">
        <v>314853</v>
      </c>
      <c r="Y12" s="36">
        <v>1</v>
      </c>
      <c r="Z12" s="36">
        <v>768474</v>
      </c>
      <c r="AA12" s="36">
        <v>0</v>
      </c>
      <c r="AB12" s="36"/>
      <c r="AC12" s="36">
        <v>1</v>
      </c>
      <c r="AD12" s="51" t="s">
        <v>59</v>
      </c>
      <c r="AE12" s="36">
        <v>0</v>
      </c>
      <c r="AF12" s="36"/>
      <c r="AG12" s="36">
        <v>1</v>
      </c>
      <c r="AH12" s="51" t="s">
        <v>60</v>
      </c>
      <c r="AI12" s="36">
        <v>1</v>
      </c>
      <c r="AJ12" s="51" t="s">
        <v>60</v>
      </c>
      <c r="AK12" s="36">
        <v>0</v>
      </c>
      <c r="AL12" s="36"/>
      <c r="AM12" s="36">
        <v>0</v>
      </c>
      <c r="AN12" s="36"/>
      <c r="AO12" s="51" t="s">
        <v>60</v>
      </c>
      <c r="AP12" s="18"/>
      <c r="AQ12" s="49" t="s">
        <v>40</v>
      </c>
    </row>
    <row r="13" s="4" customFormat="1" ht="15" customHeight="1" spans="1:43">
      <c r="A13" s="17"/>
      <c r="B13" s="18">
        <v>8</v>
      </c>
      <c r="C13" s="18" t="s">
        <v>61</v>
      </c>
      <c r="D13" s="18">
        <v>15156504589</v>
      </c>
      <c r="E13" s="18">
        <v>25</v>
      </c>
      <c r="F13" s="18"/>
      <c r="G13" s="18">
        <v>15</v>
      </c>
      <c r="H13" s="18" t="s">
        <v>38</v>
      </c>
      <c r="I13" s="18"/>
      <c r="J13" s="18">
        <v>0</v>
      </c>
      <c r="K13" s="18">
        <v>1</v>
      </c>
      <c r="L13" s="36">
        <v>0</v>
      </c>
      <c r="M13" s="36">
        <v>1</v>
      </c>
      <c r="N13" s="36">
        <v>0</v>
      </c>
      <c r="O13" s="36">
        <v>1</v>
      </c>
      <c r="P13" s="36">
        <v>0</v>
      </c>
      <c r="Q13" s="36">
        <v>1</v>
      </c>
      <c r="R13" s="36">
        <v>0</v>
      </c>
      <c r="S13" s="36">
        <v>0</v>
      </c>
      <c r="T13" s="36">
        <v>0</v>
      </c>
      <c r="U13" s="36">
        <v>0</v>
      </c>
      <c r="V13" s="36">
        <v>1</v>
      </c>
      <c r="W13" s="36">
        <v>0</v>
      </c>
      <c r="X13" s="36"/>
      <c r="Y13" s="36">
        <v>0</v>
      </c>
      <c r="Z13" s="36"/>
      <c r="AA13" s="36">
        <v>1</v>
      </c>
      <c r="AB13" s="36" t="s">
        <v>62</v>
      </c>
      <c r="AC13" s="36">
        <v>1</v>
      </c>
      <c r="AD13" s="51" t="s">
        <v>63</v>
      </c>
      <c r="AE13" s="36">
        <v>0</v>
      </c>
      <c r="AF13" s="36"/>
      <c r="AG13" s="36">
        <v>0</v>
      </c>
      <c r="AH13" s="36"/>
      <c r="AI13" s="36">
        <v>0</v>
      </c>
      <c r="AJ13" s="36"/>
      <c r="AK13" s="36">
        <v>0</v>
      </c>
      <c r="AL13" s="36"/>
      <c r="AM13" s="36">
        <v>0</v>
      </c>
      <c r="AN13" s="36"/>
      <c r="AO13" s="51" t="s">
        <v>64</v>
      </c>
      <c r="AP13" s="18"/>
      <c r="AQ13" s="49" t="s">
        <v>40</v>
      </c>
    </row>
    <row r="14" ht="15" customHeight="1" spans="1:43">
      <c r="A14" s="17"/>
      <c r="B14" s="18">
        <v>9</v>
      </c>
      <c r="C14" s="18" t="s">
        <v>65</v>
      </c>
      <c r="D14" s="18">
        <v>17352923029</v>
      </c>
      <c r="E14" s="18">
        <v>54</v>
      </c>
      <c r="F14" s="18"/>
      <c r="G14" s="18">
        <v>20</v>
      </c>
      <c r="H14" s="18" t="s">
        <v>38</v>
      </c>
      <c r="I14" s="18"/>
      <c r="J14" s="18">
        <v>1</v>
      </c>
      <c r="K14" s="18">
        <v>1</v>
      </c>
      <c r="L14" s="36">
        <v>0</v>
      </c>
      <c r="M14" s="36">
        <v>0</v>
      </c>
      <c r="N14" s="36">
        <v>1</v>
      </c>
      <c r="O14" s="36">
        <v>1</v>
      </c>
      <c r="P14" s="36">
        <v>1</v>
      </c>
      <c r="Q14" s="36">
        <v>1</v>
      </c>
      <c r="R14" s="36">
        <v>0</v>
      </c>
      <c r="S14" s="36">
        <v>1</v>
      </c>
      <c r="T14" s="36">
        <v>1</v>
      </c>
      <c r="U14" s="36">
        <v>0</v>
      </c>
      <c r="V14" s="36">
        <v>1</v>
      </c>
      <c r="W14" s="36">
        <v>1</v>
      </c>
      <c r="X14" s="36">
        <v>317930</v>
      </c>
      <c r="Y14" s="36">
        <v>1</v>
      </c>
      <c r="Z14" s="36">
        <v>769340</v>
      </c>
      <c r="AA14" s="36">
        <v>1</v>
      </c>
      <c r="AB14" s="36" t="s">
        <v>66</v>
      </c>
      <c r="AC14" s="36">
        <v>1</v>
      </c>
      <c r="AD14" s="51" t="s">
        <v>67</v>
      </c>
      <c r="AE14" s="36">
        <v>0</v>
      </c>
      <c r="AF14" s="36"/>
      <c r="AG14" s="36">
        <v>0</v>
      </c>
      <c r="AH14" s="36"/>
      <c r="AI14" s="36">
        <v>0</v>
      </c>
      <c r="AJ14" s="36"/>
      <c r="AK14" s="36">
        <v>0</v>
      </c>
      <c r="AL14" s="36"/>
      <c r="AM14" s="36">
        <v>1</v>
      </c>
      <c r="AN14" s="51" t="s">
        <v>68</v>
      </c>
      <c r="AO14" s="51" t="s">
        <v>68</v>
      </c>
      <c r="AP14" s="18"/>
      <c r="AQ14" s="49" t="s">
        <v>40</v>
      </c>
    </row>
    <row r="15" ht="15" customHeight="1" spans="1:43">
      <c r="A15" s="17"/>
      <c r="B15" s="18">
        <v>10</v>
      </c>
      <c r="C15" s="18" t="s">
        <v>69</v>
      </c>
      <c r="D15" s="18">
        <v>18788816086</v>
      </c>
      <c r="E15" s="18">
        <v>47</v>
      </c>
      <c r="F15" s="18"/>
      <c r="G15" s="18">
        <v>20</v>
      </c>
      <c r="H15" s="18" t="s">
        <v>38</v>
      </c>
      <c r="I15" s="18"/>
      <c r="J15" s="18">
        <v>1</v>
      </c>
      <c r="K15" s="18">
        <v>0</v>
      </c>
      <c r="L15" s="36">
        <v>0</v>
      </c>
      <c r="M15" s="36">
        <v>1</v>
      </c>
      <c r="N15" s="36">
        <v>1</v>
      </c>
      <c r="O15" s="36">
        <v>1</v>
      </c>
      <c r="P15" s="36">
        <v>1</v>
      </c>
      <c r="Q15" s="36">
        <v>1</v>
      </c>
      <c r="R15" s="36">
        <v>0</v>
      </c>
      <c r="S15" s="36">
        <v>1</v>
      </c>
      <c r="T15" s="36">
        <v>1</v>
      </c>
      <c r="U15" s="36">
        <v>0</v>
      </c>
      <c r="V15" s="36">
        <v>1</v>
      </c>
      <c r="W15" s="36">
        <v>1</v>
      </c>
      <c r="X15" s="36">
        <v>318797</v>
      </c>
      <c r="Y15" s="36">
        <v>0</v>
      </c>
      <c r="Z15" s="36"/>
      <c r="AA15" s="36">
        <v>1</v>
      </c>
      <c r="AB15" s="36" t="s">
        <v>70</v>
      </c>
      <c r="AC15" s="36">
        <v>1</v>
      </c>
      <c r="AD15" s="51" t="s">
        <v>71</v>
      </c>
      <c r="AE15" s="36">
        <v>0</v>
      </c>
      <c r="AF15" s="36"/>
      <c r="AG15" s="36">
        <v>0</v>
      </c>
      <c r="AH15" s="36"/>
      <c r="AI15" s="36">
        <v>0</v>
      </c>
      <c r="AJ15" s="36"/>
      <c r="AK15" s="36">
        <v>0</v>
      </c>
      <c r="AL15" s="36"/>
      <c r="AM15" s="36">
        <v>1</v>
      </c>
      <c r="AN15" s="51" t="s">
        <v>72</v>
      </c>
      <c r="AO15" s="51" t="s">
        <v>72</v>
      </c>
      <c r="AP15" s="18"/>
      <c r="AQ15" s="49" t="s">
        <v>40</v>
      </c>
    </row>
    <row r="16" ht="15" customHeight="1" spans="1:43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18"/>
      <c r="AP16" s="18"/>
      <c r="AQ16" s="49"/>
    </row>
    <row r="17" ht="15" customHeight="1" spans="1:43">
      <c r="A17" s="17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18"/>
      <c r="AP17" s="18"/>
      <c r="AQ17" s="49"/>
    </row>
    <row r="18" ht="15" customHeight="1" spans="1:43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18"/>
      <c r="AP18" s="18"/>
      <c r="AQ18" s="49"/>
    </row>
    <row r="19" ht="15" customHeight="1" spans="1:43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18"/>
      <c r="AP19" s="18"/>
      <c r="AQ19" s="49"/>
    </row>
    <row r="20" ht="15" customHeight="1" spans="1:43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18"/>
      <c r="AP20" s="18"/>
      <c r="AQ20" s="49"/>
    </row>
    <row r="21" ht="15" customHeight="1" spans="1:4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18"/>
      <c r="AP21" s="18"/>
      <c r="AQ21" s="49"/>
    </row>
    <row r="22" ht="15" customHeight="1" spans="1:43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18"/>
      <c r="AP22" s="18"/>
      <c r="AQ22" s="49"/>
    </row>
    <row r="23" ht="15" customHeight="1" spans="1:4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18"/>
      <c r="AP23" s="18"/>
      <c r="AQ23" s="49"/>
    </row>
    <row r="24" ht="15" customHeight="1" spans="1:43">
      <c r="A24" s="17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18"/>
      <c r="AP24" s="18"/>
      <c r="AQ24" s="49"/>
    </row>
    <row r="25" ht="15" customHeight="1" spans="1:43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18"/>
      <c r="AP25" s="18"/>
      <c r="AQ25" s="49"/>
    </row>
    <row r="26" ht="15" customHeight="1" spans="1:43">
      <c r="A26" s="17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18"/>
      <c r="AP26" s="18"/>
      <c r="AQ26" s="49"/>
    </row>
    <row r="27" ht="15" customHeight="1" spans="1:43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18"/>
      <c r="AP27" s="18"/>
      <c r="AQ27" s="49"/>
    </row>
    <row r="28" ht="15" customHeight="1" spans="1:43">
      <c r="A28" s="17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18"/>
      <c r="AP28" s="18"/>
      <c r="AQ28" s="49"/>
    </row>
    <row r="29" ht="15" customHeight="1" spans="1:43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18"/>
      <c r="AP29" s="18"/>
      <c r="AQ29" s="49"/>
    </row>
    <row r="30" ht="15" customHeight="1" spans="1:43">
      <c r="A30" s="19" t="s">
        <v>73</v>
      </c>
      <c r="B30" s="20"/>
      <c r="C30" s="20"/>
      <c r="D30" s="21"/>
      <c r="E30" s="22">
        <f>SUM(E6:E29)</f>
        <v>491</v>
      </c>
      <c r="F30" s="22"/>
      <c r="G30" s="22"/>
      <c r="H30" s="22"/>
      <c r="I30" s="22">
        <f>SUM(I6:I29)</f>
        <v>0</v>
      </c>
      <c r="J30" s="22"/>
      <c r="K30" s="22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>
        <f>SUM(AI6:AI29)</f>
        <v>6</v>
      </c>
      <c r="AJ30" s="37"/>
      <c r="AK30" s="37"/>
      <c r="AL30" s="37"/>
      <c r="AM30" s="37"/>
      <c r="AN30" s="37"/>
      <c r="AO30" s="22"/>
      <c r="AP30" s="22"/>
      <c r="AQ30" s="50"/>
    </row>
    <row r="31" ht="15" customHeight="1" spans="1:4">
      <c r="A31" s="23" t="s">
        <v>74</v>
      </c>
      <c r="B31" s="23"/>
      <c r="C31" s="23"/>
      <c r="D31" s="5">
        <v>666</v>
      </c>
    </row>
    <row r="32" ht="15" customHeight="1" spans="3:40">
      <c r="C32" s="23" t="s">
        <v>75</v>
      </c>
      <c r="D32" s="23" t="s">
        <v>76</v>
      </c>
      <c r="E32" s="24">
        <f>E30</f>
        <v>491</v>
      </c>
      <c r="F32" s="24"/>
      <c r="G32" s="24"/>
      <c r="H32" s="24"/>
      <c r="I32" s="24"/>
      <c r="J32" s="24"/>
      <c r="K32" s="24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</row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.95" customHeight="1"/>
    <row r="41" ht="15.95" customHeight="1"/>
  </sheetData>
  <mergeCells count="41">
    <mergeCell ref="A1:AQ1"/>
    <mergeCell ref="L2:AL2"/>
    <mergeCell ref="J3:AD3"/>
    <mergeCell ref="AE3:AN3"/>
    <mergeCell ref="W4:X4"/>
    <mergeCell ref="Y4:Z4"/>
    <mergeCell ref="AA4:AB4"/>
    <mergeCell ref="AC4:AD4"/>
    <mergeCell ref="AE4:AF4"/>
    <mergeCell ref="AG4:AH4"/>
    <mergeCell ref="AI4:AJ4"/>
    <mergeCell ref="AK4:AL4"/>
    <mergeCell ref="AM4:AN4"/>
    <mergeCell ref="A30:D30"/>
    <mergeCell ref="A31:C31"/>
    <mergeCell ref="AI32:AL32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AO2:AO5"/>
    <mergeCell ref="AP2:AP5"/>
    <mergeCell ref="AQ2:AQ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33"/>
  <sheetViews>
    <sheetView workbookViewId="0">
      <selection activeCell="A20" sqref="A20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77</v>
      </c>
      <c r="B1" t="s">
        <v>78</v>
      </c>
    </row>
    <row r="2" spans="1:2">
      <c r="A2" s="1" t="s">
        <v>13</v>
      </c>
      <c r="B2">
        <v>7</v>
      </c>
    </row>
    <row r="3" hidden="1" spans="1:2">
      <c r="A3" t="e">
        <f>总表!#REF!</f>
        <v>#REF!</v>
      </c>
      <c r="B3" t="e">
        <f>总表!#REF!</f>
        <v>#REF!</v>
      </c>
    </row>
    <row r="4" spans="1:2">
      <c r="A4" t="s">
        <v>14</v>
      </c>
      <c r="B4">
        <v>7</v>
      </c>
    </row>
    <row r="5" spans="1:2">
      <c r="A5" s="1" t="s">
        <v>15</v>
      </c>
      <c r="B5">
        <v>2</v>
      </c>
    </row>
    <row r="6" spans="1:2">
      <c r="A6" s="1" t="s">
        <v>79</v>
      </c>
      <c r="B6">
        <v>7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e">
        <f>总表!#REF!</f>
        <v>#REF!</v>
      </c>
      <c r="B9" t="e">
        <f>总表!#REF!</f>
        <v>#REF!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spans="1:2">
      <c r="A12" s="2" t="s">
        <v>16</v>
      </c>
      <c r="B12">
        <v>7</v>
      </c>
    </row>
    <row r="13" spans="1:2">
      <c r="A13" s="2" t="s">
        <v>17</v>
      </c>
      <c r="B13">
        <v>8</v>
      </c>
    </row>
    <row r="14" spans="1:2">
      <c r="A14" s="1" t="s">
        <v>18</v>
      </c>
      <c r="B14">
        <v>7</v>
      </c>
    </row>
    <row r="15" spans="1:2">
      <c r="A15" s="1" t="s">
        <v>19</v>
      </c>
      <c r="B15">
        <v>8</v>
      </c>
    </row>
    <row r="16" spans="1:2">
      <c r="A16" s="1" t="s">
        <v>20</v>
      </c>
      <c r="B16">
        <v>2</v>
      </c>
    </row>
    <row r="17" spans="1:2">
      <c r="A17" s="1" t="s">
        <v>21</v>
      </c>
      <c r="B17">
        <v>2</v>
      </c>
    </row>
    <row r="18" hidden="1" spans="1:2">
      <c r="A18" t="e">
        <f>总表!#REF!</f>
        <v>#REF!</v>
      </c>
      <c r="B18" t="e">
        <f>总表!#REF!</f>
        <v>#REF!</v>
      </c>
    </row>
    <row r="19" hidden="1" spans="1:2">
      <c r="A19" t="str">
        <f>总表!AI4</f>
        <v>东吴限3</v>
      </c>
      <c r="B19">
        <f>总表!AI30</f>
        <v>6</v>
      </c>
    </row>
    <row r="20" spans="1:2">
      <c r="A20" s="3" t="s">
        <v>80</v>
      </c>
      <c r="B20">
        <v>4</v>
      </c>
    </row>
    <row r="21" spans="1:2">
      <c r="A21" t="s">
        <v>24</v>
      </c>
      <c r="B21">
        <v>1</v>
      </c>
    </row>
    <row r="22" spans="1:2">
      <c r="A22" s="1" t="s">
        <v>25</v>
      </c>
      <c r="B22">
        <v>6</v>
      </c>
    </row>
    <row r="23" spans="1:2">
      <c r="A23" s="1" t="s">
        <v>26</v>
      </c>
      <c r="B23">
        <v>6</v>
      </c>
    </row>
    <row r="24" spans="1:2">
      <c r="A24" s="1" t="s">
        <v>27</v>
      </c>
      <c r="B24">
        <v>4</v>
      </c>
    </row>
    <row r="25" hidden="1" spans="1:2">
      <c r="A25" t="e">
        <f>总表!#REF!</f>
        <v>#REF!</v>
      </c>
      <c r="B25" t="e">
        <f>总表!#REF!</f>
        <v>#REF!</v>
      </c>
    </row>
    <row r="26" hidden="1" spans="1:2">
      <c r="A26" t="e">
        <f>总表!#REF!</f>
        <v>#REF!</v>
      </c>
      <c r="B26" t="e">
        <f>总表!#REF!</f>
        <v>#REF!</v>
      </c>
    </row>
    <row r="27" spans="1:2">
      <c r="A27" s="1" t="s">
        <v>28</v>
      </c>
      <c r="B27">
        <v>8</v>
      </c>
    </row>
    <row r="28" hidden="1" spans="1:2">
      <c r="A28" t="e">
        <f>总表!#REF!</f>
        <v>#REF!</v>
      </c>
      <c r="B28" t="e">
        <f>总表!#REF!</f>
        <v>#REF!</v>
      </c>
    </row>
    <row r="29" spans="1:2">
      <c r="A29" s="1" t="s">
        <v>29</v>
      </c>
      <c r="B29">
        <v>6</v>
      </c>
    </row>
    <row r="30" spans="1:2">
      <c r="A30" s="1" t="s">
        <v>31</v>
      </c>
      <c r="B30">
        <v>6</v>
      </c>
    </row>
    <row r="31" spans="1:2">
      <c r="A31" s="1" t="s">
        <v>32</v>
      </c>
      <c r="B31">
        <v>6</v>
      </c>
    </row>
    <row r="32" spans="1:2">
      <c r="A32" s="1" t="s">
        <v>33</v>
      </c>
      <c r="B32">
        <v>4</v>
      </c>
    </row>
    <row r="33" spans="1:2">
      <c r="A33" s="1" t="s">
        <v>34</v>
      </c>
      <c r="B33">
        <v>3</v>
      </c>
    </row>
  </sheetData>
  <autoFilter ref="A1:B36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2018-04-21T08:47:59Z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