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总表" sheetId="2" r:id="rId1"/>
    <sheet name="单数" sheetId="21" r:id="rId2"/>
  </sheets>
  <definedNames>
    <definedName name="_xlnm._FilterDatabase" localSheetId="1" hidden="1">单数!$A$1:$B$34</definedName>
  </definedNames>
  <calcPr calcId="144525"/>
</workbook>
</file>

<file path=xl/sharedStrings.xml><?xml version="1.0" encoding="utf-8"?>
<sst xmlns="http://schemas.openxmlformats.org/spreadsheetml/2006/main" count="57">
  <si>
    <t>2018年4月12日网点每日报表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</si>
  <si>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</si>
  <si>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</si>
  <si>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</si>
  <si>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</si>
  <si>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</si>
  <si>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</si>
  <si>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</si>
  <si>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</si>
  <si>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</si>
  <si>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</si>
  <si>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</si>
  <si>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</si>
  <si>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微信四码</t>
  </si>
  <si>
    <t>江苏</t>
  </si>
  <si>
    <t>聚宝</t>
  </si>
  <si>
    <t>杭州银行</t>
  </si>
  <si>
    <t>银联钱包</t>
  </si>
  <si>
    <t>微众有折</t>
  </si>
  <si>
    <t>苏宁</t>
  </si>
  <si>
    <t>榕树实名</t>
  </si>
  <si>
    <t>联壁金融</t>
  </si>
  <si>
    <t>昆仑</t>
  </si>
  <si>
    <t>浙商</t>
  </si>
  <si>
    <t>丰收互联</t>
  </si>
  <si>
    <t>一淘</t>
  </si>
  <si>
    <t>民生</t>
  </si>
  <si>
    <t>微众银行</t>
  </si>
  <si>
    <t>国泰不限3</t>
  </si>
  <si>
    <t>财通限3</t>
  </si>
  <si>
    <t>光大限3</t>
  </si>
  <si>
    <t>华融2不限3</t>
  </si>
  <si>
    <t xml:space="preserve">        华泰限3</t>
  </si>
  <si>
    <t>海通不限3</t>
  </si>
  <si>
    <t>平安限3</t>
  </si>
  <si>
    <t>是否完成</t>
  </si>
  <si>
    <t>资金账号</t>
  </si>
  <si>
    <t>高巧梅</t>
  </si>
  <si>
    <t>刘畅</t>
  </si>
  <si>
    <t>g5205208</t>
  </si>
  <si>
    <t>340123199512156228</t>
  </si>
  <si>
    <t>666629173466</t>
  </si>
  <si>
    <t>中介</t>
  </si>
  <si>
    <t>冯立冬</t>
  </si>
  <si>
    <t>冯氏华章烟云</t>
  </si>
  <si>
    <t>6216923513825554</t>
  </si>
  <si>
    <t>340111198911204557</t>
  </si>
  <si>
    <t>666629173540</t>
  </si>
  <si>
    <t>合计：</t>
  </si>
  <si>
    <t>网点发生费用合计：</t>
  </si>
  <si>
    <t>其中：</t>
  </si>
  <si>
    <t>1、兼职工资：</t>
  </si>
  <si>
    <t>单名</t>
  </si>
  <si>
    <t>单数</t>
  </si>
  <si>
    <t xml:space="preserve">华融不限3 </t>
  </si>
  <si>
    <t>华泰限3</t>
  </si>
  <si>
    <t>海通不限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</si>
</sst>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28" applyNumberFormat="0" applyAlignment="0" applyProtection="0">
      <alignment vertical="center"/>
    </xf>
    <xf numFmtId="0" fontId="21" fillId="8" borderId="32" applyNumberFormat="0" applyAlignment="0" applyProtection="0">
      <alignment vertical="center"/>
    </xf>
    <xf numFmtId="0" fontId="4" fillId="4" borderId="2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H39" sqref="H39"/>
    </sheetView>
  </sheetViews>
  <sheetFormatPr defaultColWidth="9" defaultRowHeight="12"/>
  <cols>
    <col min="1" max="1" width="6.25" style="4" customWidth="1"/>
    <col min="2" max="2" width="3.5" style="4" customWidth="1"/>
    <col min="3" max="3" width="12.9166666666667" style="4" customWidth="1"/>
    <col min="4" max="4" width="14.125" style="4" customWidth="1"/>
    <col min="5" max="5" width="9" style="4"/>
    <col min="6" max="6" width="9" style="4" hidden="1" customWidth="1"/>
    <col min="7" max="7" width="9" style="4" customWidth="1"/>
    <col min="8" max="8" width="11.525" style="4" customWidth="1"/>
    <col min="9" max="9" width="9.30833333333333" style="4" hidden="1" customWidth="1"/>
    <col min="10" max="24" width="9" style="3"/>
    <col min="25" max="25" width="12.9166666666667" style="3" customWidth="1"/>
    <col min="26" max="26" width="9" style="3"/>
    <col min="27" max="27" width="17.6416666666667" style="3" customWidth="1"/>
    <col min="28" max="28" width="9" style="3"/>
    <col min="29" max="29" width="16.95" style="3" customWidth="1"/>
    <col min="30" max="30" width="12.6333333333333" style="3" customWidth="1"/>
    <col min="31" max="31" width="16.5166666666667" style="3" customWidth="1"/>
    <col min="32" max="32" width="8.19166666666667" style="3" customWidth="1"/>
    <col min="33" max="33" width="20.1416666666667" style="3" customWidth="1"/>
    <col min="34" max="34" width="11.25" style="3" customWidth="1"/>
    <col min="35" max="35" width="18.3333333333333" style="3" customWidth="1"/>
    <col min="36" max="36" width="9" style="3"/>
    <col min="37" max="37" width="17.9166666666667" style="3" customWidth="1"/>
    <col min="38" max="38" width="9" style="3"/>
    <col min="39" max="39" width="24.1666666666667" style="3" customWidth="1"/>
    <col min="40" max="40" width="9" style="3"/>
    <col min="41" max="41" width="15.6833333333333" style="3" customWidth="1"/>
    <col min="42" max="42" width="15.55" style="3" customWidth="1"/>
    <col min="43" max="43" width="21.6583333333333" style="3" customWidth="1"/>
    <col min="44" max="44" width="17.875" style="4" customWidth="1"/>
    <col min="45" max="16384" width="9" style="4"/>
  </cols>
  <sheetData>
    <row r="1" ht="27" customHeight="1" spans="1:46">
      <c r="A1" s="5" t="s">
        <v>0</v>
      </c>
      <c r="B1" s="5"/>
      <c r="C1" s="5"/>
      <c r="D1" s="5"/>
      <c r="E1" s="5"/>
      <c r="F1" s="5"/>
      <c r="G1" s="5"/>
      <c r="H1" s="5"/>
      <c r="I1" s="5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5"/>
      <c r="AS1" s="5"/>
      <c r="AT1" s="5"/>
    </row>
    <row r="2" ht="15" customHeight="1" spans="1:4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9" t="s">
        <v>6</v>
      </c>
      <c r="I2" s="25" t="s">
        <v>7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7" t="s">
        <v>8</v>
      </c>
      <c r="AS2" s="7" t="s">
        <v>9</v>
      </c>
      <c r="AT2" s="45" t="s">
        <v>10</v>
      </c>
    </row>
    <row r="3" ht="15" customHeight="1" spans="1:46">
      <c r="A3" s="10"/>
      <c r="B3" s="11"/>
      <c r="C3" s="11"/>
      <c r="D3" s="11"/>
      <c r="E3" s="11"/>
      <c r="F3" s="12"/>
      <c r="G3" s="13"/>
      <c r="H3" s="13"/>
      <c r="I3" s="27"/>
      <c r="J3" s="28" t="s">
        <v>11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39" t="s">
        <v>12</v>
      </c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41"/>
      <c r="AR3" s="11"/>
      <c r="AS3" s="11"/>
      <c r="AT3" s="46"/>
    </row>
    <row r="4" ht="15" customHeight="1" spans="1:46">
      <c r="A4" s="10"/>
      <c r="B4" s="11"/>
      <c r="C4" s="11"/>
      <c r="D4" s="11"/>
      <c r="E4" s="11"/>
      <c r="F4" s="12"/>
      <c r="G4" s="13"/>
      <c r="H4" s="13"/>
      <c r="I4" s="28"/>
      <c r="J4" s="29" t="s">
        <v>13</v>
      </c>
      <c r="K4" s="29" t="s">
        <v>14</v>
      </c>
      <c r="L4" s="30" t="s">
        <v>15</v>
      </c>
      <c r="M4" s="30" t="s">
        <v>16</v>
      </c>
      <c r="N4" s="30" t="s">
        <v>17</v>
      </c>
      <c r="O4" s="30" t="s">
        <v>18</v>
      </c>
      <c r="P4" s="30" t="s">
        <v>19</v>
      </c>
      <c r="Q4" s="30" t="s">
        <v>20</v>
      </c>
      <c r="R4" s="30" t="s">
        <v>21</v>
      </c>
      <c r="S4" s="30" t="s">
        <v>22</v>
      </c>
      <c r="T4" s="37"/>
      <c r="U4" s="30" t="s">
        <v>23</v>
      </c>
      <c r="V4" s="37"/>
      <c r="W4" s="30" t="s">
        <v>24</v>
      </c>
      <c r="X4" s="30" t="s">
        <v>25</v>
      </c>
      <c r="Y4" s="37"/>
      <c r="Z4" s="40" t="s">
        <v>26</v>
      </c>
      <c r="AA4" s="41"/>
      <c r="AB4" s="37" t="s">
        <v>27</v>
      </c>
      <c r="AC4" s="37"/>
      <c r="AD4" s="37" t="s">
        <v>28</v>
      </c>
      <c r="AE4" s="37"/>
      <c r="AF4" s="41" t="s">
        <v>29</v>
      </c>
      <c r="AG4" s="42"/>
      <c r="AH4" s="39" t="s">
        <v>30</v>
      </c>
      <c r="AI4" s="39"/>
      <c r="AJ4" s="39" t="s">
        <v>31</v>
      </c>
      <c r="AK4" s="41"/>
      <c r="AL4" s="43" t="s">
        <v>32</v>
      </c>
      <c r="AM4" s="44"/>
      <c r="AN4" s="39" t="s">
        <v>33</v>
      </c>
      <c r="AO4" s="39"/>
      <c r="AP4" s="40" t="s">
        <v>34</v>
      </c>
      <c r="AQ4" s="39"/>
      <c r="AR4" s="11"/>
      <c r="AS4" s="11"/>
      <c r="AT4" s="46"/>
    </row>
    <row r="5" ht="15" customHeight="1" spans="1:46">
      <c r="A5" s="10"/>
      <c r="B5" s="11"/>
      <c r="C5" s="11"/>
      <c r="D5" s="11"/>
      <c r="E5" s="11"/>
      <c r="F5" s="14"/>
      <c r="G5" s="15"/>
      <c r="H5" s="15"/>
      <c r="I5" s="28"/>
      <c r="J5" s="31"/>
      <c r="K5" s="31"/>
      <c r="L5" s="32"/>
      <c r="M5" s="32"/>
      <c r="N5" s="32"/>
      <c r="O5" s="32"/>
      <c r="P5" s="32"/>
      <c r="Q5" s="32"/>
      <c r="R5" s="32"/>
      <c r="S5" s="32" t="s">
        <v>35</v>
      </c>
      <c r="T5" s="32" t="s">
        <v>36</v>
      </c>
      <c r="U5" s="32" t="s">
        <v>35</v>
      </c>
      <c r="V5" s="32" t="s">
        <v>36</v>
      </c>
      <c r="W5" s="32"/>
      <c r="X5" s="38" t="s">
        <v>35</v>
      </c>
      <c r="Y5" s="38" t="s">
        <v>36</v>
      </c>
      <c r="Z5" s="38" t="s">
        <v>35</v>
      </c>
      <c r="AA5" s="38" t="s">
        <v>36</v>
      </c>
      <c r="AB5" s="38" t="s">
        <v>35</v>
      </c>
      <c r="AC5" s="38" t="s">
        <v>36</v>
      </c>
      <c r="AD5" s="38" t="s">
        <v>35</v>
      </c>
      <c r="AE5" s="38" t="s">
        <v>36</v>
      </c>
      <c r="AF5" s="41" t="s">
        <v>35</v>
      </c>
      <c r="AG5" s="42" t="s">
        <v>36</v>
      </c>
      <c r="AH5" s="42" t="str">
        <f>AJ5</f>
        <v>是否完成</v>
      </c>
      <c r="AI5" s="42" t="str">
        <f>AK5</f>
        <v>资金账号</v>
      </c>
      <c r="AJ5" s="42" t="s">
        <v>35</v>
      </c>
      <c r="AK5" s="42" t="s">
        <v>36</v>
      </c>
      <c r="AL5" s="31" t="str">
        <f>AJ5</f>
        <v>是否完成</v>
      </c>
      <c r="AM5" s="31" t="str">
        <f>AK5</f>
        <v>资金账号</v>
      </c>
      <c r="AN5" s="42" t="str">
        <f>AJ5</f>
        <v>是否完成</v>
      </c>
      <c r="AO5" s="42" t="str">
        <f>AK5</f>
        <v>资金账号</v>
      </c>
      <c r="AP5" s="42" t="str">
        <f>AN5</f>
        <v>是否完成</v>
      </c>
      <c r="AQ5" s="42" t="str">
        <f>AO5</f>
        <v>资金账号</v>
      </c>
      <c r="AR5" s="11"/>
      <c r="AS5" s="11"/>
      <c r="AT5" s="46"/>
    </row>
    <row r="6" ht="20.25" customHeight="1" spans="1:46">
      <c r="A6" s="16"/>
      <c r="B6" s="17">
        <v>1</v>
      </c>
      <c r="C6" s="17" t="s">
        <v>37</v>
      </c>
      <c r="D6" s="17">
        <v>18356070939</v>
      </c>
      <c r="E6" s="17">
        <v>72</v>
      </c>
      <c r="F6" s="17"/>
      <c r="G6" s="17">
        <v>30</v>
      </c>
      <c r="H6" s="17" t="s">
        <v>38</v>
      </c>
      <c r="I6" s="17"/>
      <c r="J6" s="33">
        <v>0</v>
      </c>
      <c r="K6" s="33">
        <v>1</v>
      </c>
      <c r="L6" s="33">
        <v>1</v>
      </c>
      <c r="M6" s="33">
        <v>1</v>
      </c>
      <c r="N6" s="33">
        <v>0</v>
      </c>
      <c r="O6" s="33">
        <v>1</v>
      </c>
      <c r="P6" s="33">
        <v>0</v>
      </c>
      <c r="Q6" s="33">
        <v>0</v>
      </c>
      <c r="R6" s="33">
        <v>0</v>
      </c>
      <c r="S6" s="33">
        <v>0</v>
      </c>
      <c r="T6" s="33"/>
      <c r="U6" s="33">
        <v>0</v>
      </c>
      <c r="V6" s="33"/>
      <c r="W6" s="33">
        <v>1</v>
      </c>
      <c r="X6" s="33">
        <v>1</v>
      </c>
      <c r="Y6" s="33" t="s">
        <v>39</v>
      </c>
      <c r="Z6" s="33">
        <v>0</v>
      </c>
      <c r="AA6" s="33"/>
      <c r="AB6" s="33">
        <v>1</v>
      </c>
      <c r="AC6" s="49" t="s">
        <v>40</v>
      </c>
      <c r="AD6" s="33">
        <v>1</v>
      </c>
      <c r="AE6" s="49" t="s">
        <v>40</v>
      </c>
      <c r="AF6" s="33">
        <v>0</v>
      </c>
      <c r="AG6" s="33"/>
      <c r="AH6" s="33">
        <v>1</v>
      </c>
      <c r="AI6" s="33">
        <v>80290362</v>
      </c>
      <c r="AJ6" s="33">
        <v>0</v>
      </c>
      <c r="AK6" s="33"/>
      <c r="AL6" s="33">
        <v>1</v>
      </c>
      <c r="AM6" s="49" t="s">
        <v>41</v>
      </c>
      <c r="AN6" s="33">
        <v>1</v>
      </c>
      <c r="AO6" s="33">
        <v>2630087130</v>
      </c>
      <c r="AP6" s="33">
        <v>0</v>
      </c>
      <c r="AQ6" s="33"/>
      <c r="AR6" s="49" t="s">
        <v>40</v>
      </c>
      <c r="AS6" s="17"/>
      <c r="AT6" s="47" t="s">
        <v>42</v>
      </c>
    </row>
    <row r="7" ht="19.5" customHeight="1" spans="1:46">
      <c r="A7" s="16"/>
      <c r="B7" s="17">
        <v>2</v>
      </c>
      <c r="C7" s="17" t="s">
        <v>43</v>
      </c>
      <c r="D7" s="17">
        <v>18226187372</v>
      </c>
      <c r="E7" s="17">
        <v>70</v>
      </c>
      <c r="F7" s="17"/>
      <c r="G7" s="17">
        <v>30</v>
      </c>
      <c r="H7" s="17" t="s">
        <v>38</v>
      </c>
      <c r="I7" s="17"/>
      <c r="J7" s="33">
        <v>1</v>
      </c>
      <c r="K7" s="33">
        <v>0</v>
      </c>
      <c r="L7" s="33">
        <v>1</v>
      </c>
      <c r="M7" s="33">
        <v>1</v>
      </c>
      <c r="N7" s="33">
        <v>0</v>
      </c>
      <c r="O7" s="33">
        <v>1</v>
      </c>
      <c r="P7" s="33">
        <v>1</v>
      </c>
      <c r="Q7" s="33">
        <v>1</v>
      </c>
      <c r="R7" s="33">
        <v>1</v>
      </c>
      <c r="S7" s="33">
        <v>0</v>
      </c>
      <c r="T7" s="33"/>
      <c r="U7" s="33">
        <v>0</v>
      </c>
      <c r="V7" s="33"/>
      <c r="W7" s="33">
        <v>0</v>
      </c>
      <c r="X7" s="33">
        <v>1</v>
      </c>
      <c r="Y7" s="33" t="s">
        <v>44</v>
      </c>
      <c r="Z7" s="33">
        <v>1</v>
      </c>
      <c r="AA7" s="49" t="s">
        <v>45</v>
      </c>
      <c r="AB7" s="33">
        <v>1</v>
      </c>
      <c r="AC7" s="49" t="s">
        <v>46</v>
      </c>
      <c r="AD7" s="33">
        <v>0</v>
      </c>
      <c r="AE7" s="33"/>
      <c r="AF7" s="33">
        <v>0</v>
      </c>
      <c r="AG7" s="33"/>
      <c r="AH7" s="33">
        <v>0</v>
      </c>
      <c r="AI7" s="33"/>
      <c r="AJ7" s="33">
        <v>1</v>
      </c>
      <c r="AK7" s="49" t="s">
        <v>46</v>
      </c>
      <c r="AL7" s="33">
        <v>1</v>
      </c>
      <c r="AM7" s="49" t="s">
        <v>47</v>
      </c>
      <c r="AN7" s="33">
        <v>0</v>
      </c>
      <c r="AO7" s="33"/>
      <c r="AP7" s="33">
        <v>0</v>
      </c>
      <c r="AQ7" s="33"/>
      <c r="AR7" s="49" t="s">
        <v>46</v>
      </c>
      <c r="AS7" s="17"/>
      <c r="AT7" s="47" t="s">
        <v>42</v>
      </c>
    </row>
    <row r="8" ht="18" customHeight="1" spans="1:46">
      <c r="A8" s="16"/>
      <c r="B8" s="17"/>
      <c r="C8" s="17"/>
      <c r="D8" s="17"/>
      <c r="E8" s="17"/>
      <c r="F8" s="17"/>
      <c r="G8" s="17"/>
      <c r="H8" s="17"/>
      <c r="I8" s="17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E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17"/>
      <c r="AT8" s="47"/>
    </row>
    <row r="9" ht="15" customHeight="1" spans="1:46">
      <c r="A9" s="16"/>
      <c r="B9" s="17"/>
      <c r="C9" s="17"/>
      <c r="D9" s="17"/>
      <c r="E9" s="17"/>
      <c r="F9" s="17"/>
      <c r="G9" s="17"/>
      <c r="H9" s="17"/>
      <c r="I9" s="17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17"/>
      <c r="AT9" s="47"/>
    </row>
    <row r="10" ht="15" customHeight="1" spans="1:46">
      <c r="A10" s="16"/>
      <c r="B10" s="17"/>
      <c r="C10"/>
      <c r="D10" s="17"/>
      <c r="E10" s="17"/>
      <c r="F10" s="17"/>
      <c r="G10" s="17"/>
      <c r="H10" s="17"/>
      <c r="I10" s="1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17"/>
      <c r="AS10" s="17"/>
      <c r="AT10" s="47"/>
    </row>
    <row r="11" ht="15" customHeight="1" spans="1:46">
      <c r="A11" s="16"/>
      <c r="B11" s="17"/>
      <c r="C11" s="17"/>
      <c r="D11" s="17"/>
      <c r="E11" s="17"/>
      <c r="F11" s="17"/>
      <c r="G11" s="17"/>
      <c r="H11" s="17"/>
      <c r="I11" s="17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17"/>
      <c r="AT11" s="47"/>
    </row>
    <row r="12" ht="15" customHeight="1" spans="1:46">
      <c r="A12" s="16"/>
      <c r="B12" s="17"/>
      <c r="C12" s="17"/>
      <c r="D12" s="17"/>
      <c r="E12" s="17"/>
      <c r="F12" s="17"/>
      <c r="G12" s="17"/>
      <c r="H12" s="17"/>
      <c r="I12" s="17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17"/>
      <c r="AT12" s="47"/>
    </row>
    <row r="13" s="3" customFormat="1" ht="15" customHeight="1" spans="1:46">
      <c r="A13" s="16"/>
      <c r="B13" s="17"/>
      <c r="C13" s="17"/>
      <c r="D13" s="17"/>
      <c r="E13" s="17"/>
      <c r="F13" s="17"/>
      <c r="G13" s="17"/>
      <c r="H13" s="17"/>
      <c r="I13" s="1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17"/>
      <c r="AT13" s="47"/>
    </row>
    <row r="14" ht="15" customHeight="1" spans="1:46">
      <c r="A14" s="16"/>
      <c r="B14" s="17"/>
      <c r="C14" s="17"/>
      <c r="D14" s="17"/>
      <c r="E14" s="17"/>
      <c r="F14" s="17"/>
      <c r="G14" s="17"/>
      <c r="H14" s="17"/>
      <c r="I14" s="1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17"/>
      <c r="AS14" s="17"/>
      <c r="AT14" s="47"/>
    </row>
    <row r="15" ht="15" customHeight="1" spans="1:46">
      <c r="A15" s="16"/>
      <c r="B15" s="17"/>
      <c r="C15" s="17"/>
      <c r="D15" s="17"/>
      <c r="E15" s="17"/>
      <c r="F15" s="17"/>
      <c r="G15" s="17"/>
      <c r="H15" s="17"/>
      <c r="I15" s="1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17"/>
      <c r="AS15" s="17"/>
      <c r="AT15" s="47"/>
    </row>
    <row r="16" ht="15" customHeight="1" spans="1:46">
      <c r="A16" s="16"/>
      <c r="B16" s="17"/>
      <c r="C16" s="17"/>
      <c r="D16" s="17"/>
      <c r="E16" s="17"/>
      <c r="F16" s="17"/>
      <c r="G16" s="17"/>
      <c r="H16" s="17"/>
      <c r="I16" s="17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7"/>
      <c r="AS16" s="17"/>
      <c r="AT16" s="47"/>
    </row>
    <row r="17" ht="15" customHeight="1" spans="1:46">
      <c r="A17" s="16"/>
      <c r="B17" s="17"/>
      <c r="C17" s="17"/>
      <c r="D17" s="17"/>
      <c r="E17" s="17"/>
      <c r="F17" s="17"/>
      <c r="G17" s="17"/>
      <c r="H17" s="17"/>
      <c r="I17" s="17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17"/>
      <c r="AS17" s="17"/>
      <c r="AT17" s="47"/>
    </row>
    <row r="18" ht="15" customHeight="1" spans="1:46">
      <c r="A18" s="16"/>
      <c r="B18" s="17"/>
      <c r="C18" s="17"/>
      <c r="D18" s="17"/>
      <c r="E18" s="17"/>
      <c r="F18" s="17"/>
      <c r="G18" s="17"/>
      <c r="H18" s="17"/>
      <c r="I18" s="17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17"/>
      <c r="AS18" s="17"/>
      <c r="AT18" s="47"/>
    </row>
    <row r="19" ht="15" customHeight="1" spans="1:46">
      <c r="A19" s="16"/>
      <c r="B19" s="17"/>
      <c r="C19" s="17"/>
      <c r="D19" s="17"/>
      <c r="E19" s="17"/>
      <c r="F19" s="17"/>
      <c r="G19" s="17"/>
      <c r="H19" s="17"/>
      <c r="I19" s="1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17"/>
      <c r="AS19" s="17"/>
      <c r="AT19" s="47"/>
    </row>
    <row r="20" ht="15" customHeight="1" spans="1:46">
      <c r="A20" s="16"/>
      <c r="B20" s="17"/>
      <c r="C20" s="17"/>
      <c r="D20" s="17"/>
      <c r="E20" s="17"/>
      <c r="F20" s="17"/>
      <c r="G20" s="17"/>
      <c r="H20" s="17"/>
      <c r="I20" s="1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17"/>
      <c r="AS20" s="17"/>
      <c r="AT20" s="47"/>
    </row>
    <row r="21" ht="15" customHeight="1" spans="1:46">
      <c r="A21" s="16"/>
      <c r="B21" s="17"/>
      <c r="C21" s="17"/>
      <c r="D21" s="17"/>
      <c r="E21" s="17"/>
      <c r="F21" s="17"/>
      <c r="G21" s="17"/>
      <c r="H21" s="17"/>
      <c r="I21" s="1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17"/>
      <c r="AS21" s="17"/>
      <c r="AT21" s="47"/>
    </row>
    <row r="22" ht="15" customHeight="1" spans="1:46">
      <c r="A22" s="16"/>
      <c r="B22" s="17"/>
      <c r="C22" s="17"/>
      <c r="D22" s="17"/>
      <c r="E22" s="17"/>
      <c r="F22" s="17"/>
      <c r="G22" s="17"/>
      <c r="H22" s="17"/>
      <c r="I22" s="17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17"/>
      <c r="AS22" s="17"/>
      <c r="AT22" s="47"/>
    </row>
    <row r="23" ht="15" customHeight="1" spans="1:46">
      <c r="A23" s="16"/>
      <c r="B23" s="17"/>
      <c r="C23" s="17"/>
      <c r="D23" s="17"/>
      <c r="E23" s="17"/>
      <c r="F23" s="17"/>
      <c r="G23" s="17"/>
      <c r="H23" s="17"/>
      <c r="I23" s="17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17"/>
      <c r="AS23" s="17"/>
      <c r="AT23" s="47"/>
    </row>
    <row r="24" ht="15" customHeight="1" spans="1:46">
      <c r="A24" s="16"/>
      <c r="B24" s="17"/>
      <c r="C24" s="17"/>
      <c r="D24" s="17"/>
      <c r="E24" s="17"/>
      <c r="F24" s="17"/>
      <c r="G24" s="17"/>
      <c r="H24" s="17"/>
      <c r="I24" s="17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17"/>
      <c r="AS24" s="17"/>
      <c r="AT24" s="47"/>
    </row>
    <row r="25" ht="15" customHeight="1" spans="1:46">
      <c r="A25" s="16"/>
      <c r="B25" s="17"/>
      <c r="C25" s="17"/>
      <c r="D25" s="17"/>
      <c r="E25" s="17"/>
      <c r="F25" s="17"/>
      <c r="G25" s="17"/>
      <c r="H25" s="17"/>
      <c r="I25" s="17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17"/>
      <c r="AS25" s="17"/>
      <c r="AT25" s="47"/>
    </row>
    <row r="26" ht="15" customHeight="1" spans="1:46">
      <c r="A26" s="16"/>
      <c r="B26" s="17"/>
      <c r="C26" s="17"/>
      <c r="D26" s="17"/>
      <c r="E26" s="17"/>
      <c r="F26" s="17"/>
      <c r="G26" s="17"/>
      <c r="H26" s="17"/>
      <c r="I26" s="17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17"/>
      <c r="AS26" s="17"/>
      <c r="AT26" s="47"/>
    </row>
    <row r="27" ht="15" customHeight="1" spans="1:46">
      <c r="A27" s="16"/>
      <c r="B27" s="17"/>
      <c r="C27" s="17"/>
      <c r="D27" s="17"/>
      <c r="E27" s="17"/>
      <c r="F27" s="17"/>
      <c r="G27" s="17"/>
      <c r="H27" s="17"/>
      <c r="I27" s="17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17"/>
      <c r="AS27" s="17"/>
      <c r="AT27" s="47"/>
    </row>
    <row r="28" ht="15" customHeight="1" spans="1:46">
      <c r="A28" s="16"/>
      <c r="B28" s="17"/>
      <c r="C28" s="17"/>
      <c r="D28" s="17"/>
      <c r="E28" s="17"/>
      <c r="F28" s="17"/>
      <c r="G28" s="17"/>
      <c r="H28" s="17"/>
      <c r="I28" s="1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7"/>
      <c r="AS28" s="17"/>
      <c r="AT28" s="47"/>
    </row>
    <row r="29" ht="15" customHeight="1" spans="1:46">
      <c r="A29" s="16"/>
      <c r="B29" s="17"/>
      <c r="C29" s="17"/>
      <c r="D29" s="17"/>
      <c r="E29" s="17"/>
      <c r="F29" s="17"/>
      <c r="G29" s="17"/>
      <c r="H29" s="17"/>
      <c r="I29" s="17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17"/>
      <c r="AS29" s="17"/>
      <c r="AT29" s="47"/>
    </row>
    <row r="30" ht="15" customHeight="1" spans="1:46">
      <c r="A30" s="18" t="s">
        <v>48</v>
      </c>
      <c r="B30" s="19"/>
      <c r="C30" s="19"/>
      <c r="D30" s="20"/>
      <c r="E30" s="21">
        <v>142</v>
      </c>
      <c r="F30" s="21"/>
      <c r="G30" s="21"/>
      <c r="H30" s="21"/>
      <c r="I30" s="21">
        <f>SUM(I6:I29)</f>
        <v>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>
        <f>SUM(AF6:AF29)</f>
        <v>0</v>
      </c>
      <c r="AG30" s="34"/>
      <c r="AH30" s="34"/>
      <c r="AI30" s="34"/>
      <c r="AJ30" s="34">
        <f>SUM(AJ6:AJ29)</f>
        <v>1</v>
      </c>
      <c r="AK30" s="34"/>
      <c r="AL30" s="34"/>
      <c r="AM30" s="34"/>
      <c r="AN30" s="34"/>
      <c r="AO30" s="34"/>
      <c r="AP30" s="34"/>
      <c r="AQ30" s="34"/>
      <c r="AR30" s="21"/>
      <c r="AS30" s="21"/>
      <c r="AT30" s="48"/>
    </row>
    <row r="31" ht="15" customHeight="1" spans="1:4">
      <c r="A31" s="22" t="s">
        <v>49</v>
      </c>
      <c r="B31" s="22"/>
      <c r="C31" s="22"/>
      <c r="D31" s="4">
        <v>202</v>
      </c>
    </row>
    <row r="32" ht="15" customHeight="1" spans="3:43">
      <c r="C32" s="22" t="s">
        <v>50</v>
      </c>
      <c r="D32" s="22" t="s">
        <v>51</v>
      </c>
      <c r="E32" s="23">
        <v>142</v>
      </c>
      <c r="F32" s="23"/>
      <c r="G32" s="23"/>
      <c r="H32" s="23"/>
      <c r="I32" s="23"/>
      <c r="J32" s="35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.95" customHeight="1"/>
    <row r="41" ht="15.95" customHeight="1"/>
  </sheetData>
  <mergeCells count="42">
    <mergeCell ref="A1:AT1"/>
    <mergeCell ref="J2:AQ2"/>
    <mergeCell ref="J3:AC3"/>
    <mergeCell ref="AD3:AQ3"/>
    <mergeCell ref="S4:T4"/>
    <mergeCell ref="U4:V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30:D30"/>
    <mergeCell ref="A31:C31"/>
    <mergeCell ref="AF32:AG32"/>
    <mergeCell ref="AH32:AQ32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AR2:AR5"/>
    <mergeCell ref="AS2:AS5"/>
    <mergeCell ref="AT2:A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9"/>
  <sheetViews>
    <sheetView tabSelected="1" workbookViewId="0">
      <selection activeCell="B30" sqref="B30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52</v>
      </c>
      <c r="B1" t="s">
        <v>53</v>
      </c>
    </row>
    <row r="2" spans="1:2">
      <c r="A2" s="1" t="s">
        <v>13</v>
      </c>
      <c r="B2">
        <v>1</v>
      </c>
    </row>
    <row r="3" hidden="1" spans="1:2">
      <c r="A3" t="e">
        <f>总表!#REF!</f>
        <v>#REF!</v>
      </c>
      <c r="B3" t="e">
        <f>总表!#REF!</f>
        <v>#REF!</v>
      </c>
    </row>
    <row r="4" spans="1:2">
      <c r="A4" s="1" t="s">
        <v>14</v>
      </c>
      <c r="B4">
        <v>1</v>
      </c>
    </row>
    <row r="5" spans="1:2">
      <c r="A5" s="1" t="s">
        <v>15</v>
      </c>
      <c r="B5">
        <v>2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spans="1:2">
      <c r="A11" s="2" t="s">
        <v>16</v>
      </c>
      <c r="B11">
        <v>2</v>
      </c>
    </row>
    <row r="12" spans="1:2">
      <c r="A12" s="2" t="s">
        <v>18</v>
      </c>
      <c r="B12">
        <v>2</v>
      </c>
    </row>
    <row r="13" spans="1:2">
      <c r="A13" s="1" t="s">
        <v>19</v>
      </c>
      <c r="B13">
        <v>1</v>
      </c>
    </row>
    <row r="14" spans="1:2">
      <c r="A14" s="1" t="s">
        <v>20</v>
      </c>
      <c r="B14">
        <v>1</v>
      </c>
    </row>
    <row r="15" spans="1:2">
      <c r="A15" s="1" t="s">
        <v>21</v>
      </c>
      <c r="B15">
        <v>1</v>
      </c>
    </row>
    <row r="16" spans="1:2">
      <c r="A16" s="1" t="s">
        <v>24</v>
      </c>
      <c r="B16">
        <v>1</v>
      </c>
    </row>
    <row r="17" spans="1:2">
      <c r="A17" s="1" t="s">
        <v>25</v>
      </c>
      <c r="B17">
        <v>2</v>
      </c>
    </row>
    <row r="18" hidden="1" spans="1:2">
      <c r="A18" t="e">
        <f>总表!#REF!</f>
        <v>#REF!</v>
      </c>
      <c r="B18" t="e">
        <f>总表!#REF!</f>
        <v>#REF!</v>
      </c>
    </row>
    <row r="19" hidden="1" spans="1:2">
      <c r="A19" t="str">
        <f>总表!AJ4</f>
        <v>华融2不限3</v>
      </c>
      <c r="B19">
        <f>总表!AJ30</f>
        <v>1</v>
      </c>
    </row>
    <row r="20" spans="1:2">
      <c r="A20" s="1" t="s">
        <v>26</v>
      </c>
      <c r="B20">
        <v>1</v>
      </c>
    </row>
    <row r="21" spans="1:2">
      <c r="A21" s="1" t="s">
        <v>27</v>
      </c>
      <c r="B21">
        <v>2</v>
      </c>
    </row>
    <row r="22" hidden="1" spans="1:2">
      <c r="A22" t="e">
        <f>总表!#REF!</f>
        <v>#REF!</v>
      </c>
      <c r="B22" t="e">
        <f>总表!#REF!</f>
        <v>#REF!</v>
      </c>
    </row>
    <row r="23" hidden="1" spans="1:2">
      <c r="A23" t="e">
        <f>总表!#REF!</f>
        <v>#REF!</v>
      </c>
      <c r="B23" t="e">
        <f>总表!#REF!</f>
        <v>#REF!</v>
      </c>
    </row>
    <row r="24" spans="1:2">
      <c r="A24" s="1" t="s">
        <v>28</v>
      </c>
      <c r="B24">
        <v>1</v>
      </c>
    </row>
    <row r="25" hidden="1" spans="1:2">
      <c r="A25" t="e">
        <f>总表!#REF!</f>
        <v>#REF!</v>
      </c>
      <c r="B25" t="e">
        <f>总表!#REF!</f>
        <v>#REF!</v>
      </c>
    </row>
    <row r="26" spans="1:2">
      <c r="A26" s="1" t="s">
        <v>30</v>
      </c>
      <c r="B26">
        <v>1</v>
      </c>
    </row>
    <row r="27" spans="1:2">
      <c r="A27" s="1" t="s">
        <v>54</v>
      </c>
      <c r="B27">
        <v>1</v>
      </c>
    </row>
    <row r="28" spans="1:2">
      <c r="A28" s="1" t="s">
        <v>55</v>
      </c>
      <c r="B28">
        <v>2</v>
      </c>
    </row>
    <row r="29" spans="1:2">
      <c r="A29" s="1" t="s">
        <v>56</v>
      </c>
      <c r="B29">
        <v>1</v>
      </c>
    </row>
  </sheetData>
  <autoFilter ref="A1:B34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2018-04-12T09:20:06Z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