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firstSheet="5" activeTab="14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紫金" sheetId="7" r:id="rId6"/>
    <sheet name="壹伴客" sheetId="8" r:id="rId7"/>
    <sheet name="苏宁金融" sheetId="9" r:id="rId8"/>
    <sheet name="云端金融" sheetId="10" r:id="rId9"/>
    <sheet name="兴业" sheetId="11" r:id="rId10"/>
    <sheet name="华夏" sheetId="12" r:id="rId11"/>
    <sheet name="招商申请" sheetId="13" r:id="rId12"/>
    <sheet name="新时代" sheetId="15" r:id="rId13"/>
    <sheet name="国泰" sheetId="16" r:id="rId14"/>
    <sheet name="安信" sheetId="17" r:id="rId15"/>
  </sheets>
  <definedNames>
    <definedName name="_xlnm._FilterDatabase" localSheetId="1" hidden="1">银联!$A$1:$C$22</definedName>
    <definedName name="_xlnm._FilterDatabase" localSheetId="2" hidden="1">浙商!$A$1:$C$22</definedName>
    <definedName name="_xlnm._FilterDatabase" localSheetId="3" hidden="1">微众!$A$1:$C$22</definedName>
    <definedName name="_xlnm._FilterDatabase" localSheetId="4" hidden="1">钱大!$A$1:$C$22</definedName>
    <definedName name="_xlnm._FilterDatabase" localSheetId="5" hidden="1">紫金!$A$1:$C$22</definedName>
    <definedName name="_xlnm._FilterDatabase" localSheetId="6" hidden="1">壹伴客!$A$1:$C$22</definedName>
    <definedName name="_xlnm._FilterDatabase" localSheetId="7" hidden="1">苏宁金融!$A$1:$C$22</definedName>
    <definedName name="_xlnm._FilterDatabase" localSheetId="8" hidden="1">云端金融!$A$1:$C$22</definedName>
    <definedName name="_xlnm._FilterDatabase" localSheetId="9" hidden="1">兴业!$A$1:$D$22</definedName>
    <definedName name="_xlnm._FilterDatabase" localSheetId="10" hidden="1">华夏!$A$1:$C$22</definedName>
    <definedName name="_xlnm._FilterDatabase" localSheetId="11" hidden="1">招商申请!$A$1:$C$22</definedName>
    <definedName name="_xlnm._FilterDatabase" localSheetId="12" hidden="1">新时代!$A$1:$D$22</definedName>
    <definedName name="_xlnm._FilterDatabase" localSheetId="13" hidden="1">国泰!$A$1:$D$22</definedName>
    <definedName name="_xlnm._FilterDatabase" localSheetId="14" hidden="1">安信!$A$1:$D$22</definedName>
  </definedNames>
  <calcPr calcId="144525"/>
</workbook>
</file>

<file path=xl/sharedStrings.xml><?xml version="1.0" encoding="utf-8"?>
<sst xmlns="http://schemas.openxmlformats.org/spreadsheetml/2006/main" count="80">
  <si>
    <t>2018年3月11日网点每日报表（安农大）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</si>
  <si>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</si>
  <si>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</si>
  <si>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</si>
  <si>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</si>
  <si>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</si>
  <si>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</si>
  <si>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</si>
  <si>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</si>
  <si>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</si>
  <si>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</si>
  <si>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</si>
  <si>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</si>
  <si>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</si>
  <si>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</si>
  <si>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</si>
  <si>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</si>
  <si>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钱大</t>
  </si>
  <si>
    <t>紫金</t>
  </si>
  <si>
    <t>壹伴客</t>
  </si>
  <si>
    <t>苏宁金融</t>
  </si>
  <si>
    <t>云端金融</t>
  </si>
  <si>
    <t>华夏</t>
  </si>
  <si>
    <t>招商申请</t>
  </si>
  <si>
    <t>兴业</t>
  </si>
  <si>
    <t>新时代</t>
  </si>
  <si>
    <t>国泰</t>
  </si>
  <si>
    <t>安信</t>
  </si>
  <si>
    <t>是否完成</t>
  </si>
  <si>
    <t>后六位</t>
  </si>
  <si>
    <t>资金账号</t>
  </si>
  <si>
    <t>思途</t>
  </si>
  <si>
    <t>徐宇</t>
  </si>
  <si>
    <t>王萍萍</t>
  </si>
  <si>
    <t>340824199906030000</t>
  </si>
  <si>
    <t>中介</t>
  </si>
  <si>
    <t>叶剑豪</t>
  </si>
  <si>
    <t>卢闯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</si>
  <si>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42921199902193916</t>
    </r>
  </si>
  <si>
    <t>陈武宇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</si>
  <si>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40603199903130814</t>
    </r>
  </si>
  <si>
    <t>程昌阳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</si>
  <si>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40881199907017013</t>
    </r>
  </si>
  <si>
    <t>侯万青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</si>
  <si>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42401199908103034</t>
    </r>
  </si>
  <si>
    <t>乔翰林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</si>
  <si>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2225199806103036</t>
    </r>
  </si>
  <si>
    <t>孙婉婉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</si>
  <si>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42222199807107643</t>
    </r>
  </si>
  <si>
    <t>卢世菊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</si>
  <si>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42426199610171023</t>
    </r>
  </si>
  <si>
    <t>唐箐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</si>
  <si>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40703199810114525</t>
    </r>
  </si>
  <si>
    <t>陈亭亭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</si>
  <si>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40826199901104429</t>
    </r>
  </si>
  <si>
    <t>张桐</t>
  </si>
  <si>
    <t>范蕾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</si>
  <si>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42623199811308163</t>
    </r>
  </si>
  <si>
    <t>侯青艳</t>
  </si>
  <si>
    <t>徐巍</t>
  </si>
  <si>
    <t>庄萱萱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</si>
  <si>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42225199910242826</t>
    </r>
  </si>
  <si>
    <t>毛青华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</si>
  <si>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13030199809187618</t>
    </r>
  </si>
  <si>
    <t>高峰</t>
  </si>
  <si>
    <t>14262319990508081X</t>
  </si>
  <si>
    <t>汪苗苗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</si>
  <si>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42623199812151225</t>
    </r>
  </si>
  <si>
    <t>马雪晴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</si>
  <si>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42222199904150424</t>
    </r>
  </si>
  <si>
    <t>卢玉强</t>
  </si>
  <si>
    <t>李欢</t>
  </si>
  <si>
    <t>合计：</t>
  </si>
  <si>
    <t>网点发生费用合计：</t>
  </si>
  <si>
    <t>其中：</t>
  </si>
  <si>
    <r>
      <rPr>
        <sz val="10"/>
        <color theme="1"/>
        <rFont val="宋体"/>
        <charset val="134"/>
      </rPr>
      <t>1、兼职工资：</t>
    </r>
    <r>
      <rPr>
        <sz val="10"/>
        <color theme="1"/>
        <rFont val="宋体"/>
        <charset val="134"/>
      </rPr>
      <t>1080</t>
    </r>
  </si>
  <si>
    <t>2、代理费：</t>
  </si>
  <si>
    <t>4、兼职尾款：0</t>
  </si>
  <si>
    <t>手机号码</t>
  </si>
  <si>
    <t>身份证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</si>
</sst>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3" borderId="25" applyNumberFormat="0" applyAlignment="0" applyProtection="0">
      <alignment vertical="center"/>
    </xf>
    <xf numFmtId="0" fontId="17" fillId="23" borderId="23" applyNumberFormat="0" applyAlignment="0" applyProtection="0">
      <alignment vertical="center"/>
    </xf>
    <xf numFmtId="0" fontId="20" fillId="28" borderId="2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>
      <alignment vertical="center"/>
    </xf>
    <xf numFmtId="0" fontId="1" fillId="0" borderId="19" xfId="0" applyFont="1" applyBorder="1">
      <alignment vertical="center"/>
    </xf>
    <xf numFmtId="49" fontId="1" fillId="2" borderId="5" xfId="0" applyNumberFormat="1" applyFont="1" applyFill="1" applyBorder="1">
      <alignment vertical="center"/>
    </xf>
    <xf numFmtId="0" fontId="1" fillId="2" borderId="19" xfId="0" applyFont="1" applyFill="1" applyBorder="1">
      <alignment vertical="center"/>
    </xf>
    <xf numFmtId="49" fontId="1" fillId="0" borderId="11" xfId="0" applyNumberFormat="1" applyFont="1" applyBorder="1">
      <alignment vertical="center"/>
    </xf>
    <xf numFmtId="0" fontId="1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2"/>
  <sheetViews>
    <sheetView zoomScale="90" zoomScaleNormal="90" workbookViewId="0">
      <pane xSplit="7" ySplit="5" topLeftCell="U6" activePane="bottomRight" state="frozen"/>
      <selection/>
      <selection pane="topRight"/>
      <selection pane="bottomLeft"/>
      <selection pane="bottomRight" activeCell="AA6" sqref="AA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20" width="9" style="3"/>
    <col min="21" max="21" width="7.125" style="3" customWidth="1"/>
    <col min="22" max="22" width="9.25" style="3"/>
    <col min="23" max="24" width="9" style="3"/>
    <col min="25" max="25" width="7.125" style="3" customWidth="1"/>
    <col min="26" max="26" width="9" style="3"/>
    <col min="27" max="27" width="17.875" style="4" customWidth="1"/>
    <col min="28" max="16384" width="9" style="2"/>
  </cols>
  <sheetData>
    <row r="1" ht="27" customHeight="1" spans="1:29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5"/>
      <c r="AB1" s="5"/>
      <c r="AC1" s="5"/>
    </row>
    <row r="2" ht="15" customHeight="1" spans="1:29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35" t="s">
        <v>9</v>
      </c>
      <c r="AB2" s="8" t="s">
        <v>10</v>
      </c>
      <c r="AC2" s="36" t="s">
        <v>11</v>
      </c>
    </row>
    <row r="3" ht="15" customHeight="1" spans="1:29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30" t="s">
        <v>13</v>
      </c>
      <c r="T3" s="31"/>
      <c r="U3" s="31"/>
      <c r="V3" s="31"/>
      <c r="W3" s="31"/>
      <c r="X3" s="31"/>
      <c r="Y3" s="31"/>
      <c r="Z3" s="34"/>
      <c r="AA3" s="37"/>
      <c r="AB3" s="12"/>
      <c r="AC3" s="38"/>
    </row>
    <row r="4" ht="15" customHeight="1" spans="1:29">
      <c r="A4" s="11"/>
      <c r="B4" s="12"/>
      <c r="C4" s="12"/>
      <c r="D4" s="12"/>
      <c r="E4" s="12"/>
      <c r="F4" s="13"/>
      <c r="G4" s="12"/>
      <c r="H4" s="14" t="s">
        <v>14</v>
      </c>
      <c r="I4" s="14" t="s">
        <v>15</v>
      </c>
      <c r="J4" s="14"/>
      <c r="K4" s="28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8" t="s">
        <v>21</v>
      </c>
      <c r="Q4" s="28" t="s">
        <v>22</v>
      </c>
      <c r="R4" s="28" t="s">
        <v>23</v>
      </c>
      <c r="S4" s="32" t="s">
        <v>24</v>
      </c>
      <c r="T4" s="33"/>
      <c r="U4" s="14" t="s">
        <v>25</v>
      </c>
      <c r="V4" s="14"/>
      <c r="W4" s="30" t="s">
        <v>26</v>
      </c>
      <c r="X4" s="34"/>
      <c r="Y4" s="14" t="s">
        <v>27</v>
      </c>
      <c r="Z4" s="14"/>
      <c r="AA4" s="37"/>
      <c r="AB4" s="12"/>
      <c r="AC4" s="38"/>
    </row>
    <row r="5" ht="15" customHeight="1" spans="1:29">
      <c r="A5" s="11"/>
      <c r="B5" s="12"/>
      <c r="C5" s="12"/>
      <c r="D5" s="12"/>
      <c r="E5" s="12"/>
      <c r="F5" s="15"/>
      <c r="G5" s="12"/>
      <c r="H5" s="14"/>
      <c r="I5" s="14" t="s">
        <v>28</v>
      </c>
      <c r="J5" s="14" t="s">
        <v>29</v>
      </c>
      <c r="K5" s="29"/>
      <c r="L5" s="29"/>
      <c r="M5" s="29"/>
      <c r="N5" s="29"/>
      <c r="O5" s="29"/>
      <c r="P5" s="29"/>
      <c r="Q5" s="29"/>
      <c r="R5" s="29"/>
      <c r="S5" s="14" t="s">
        <v>28</v>
      </c>
      <c r="T5" s="14" t="s">
        <v>30</v>
      </c>
      <c r="U5" s="14" t="s">
        <v>28</v>
      </c>
      <c r="V5" s="14" t="s">
        <v>30</v>
      </c>
      <c r="W5" s="14" t="s">
        <v>28</v>
      </c>
      <c r="X5" s="14" t="s">
        <v>30</v>
      </c>
      <c r="Y5" s="14" t="s">
        <v>28</v>
      </c>
      <c r="Z5" s="14" t="s">
        <v>30</v>
      </c>
      <c r="AA5" s="37"/>
      <c r="AB5" s="12"/>
      <c r="AC5" s="38"/>
    </row>
    <row r="6" ht="15" customHeight="1" spans="1:29">
      <c r="A6" s="16" t="s">
        <v>31</v>
      </c>
      <c r="B6" s="17">
        <v>1</v>
      </c>
      <c r="C6" s="17" t="s">
        <v>32</v>
      </c>
      <c r="D6" s="17">
        <v>17344057465</v>
      </c>
      <c r="E6" s="17">
        <v>70</v>
      </c>
      <c r="F6" s="17" t="s">
        <v>33</v>
      </c>
      <c r="G6" s="17">
        <v>30</v>
      </c>
      <c r="H6" s="18">
        <v>1</v>
      </c>
      <c r="I6" s="18">
        <v>1</v>
      </c>
      <c r="J6" s="18">
        <v>836385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0</v>
      </c>
      <c r="R6" s="18">
        <v>0</v>
      </c>
      <c r="S6" s="18">
        <v>0</v>
      </c>
      <c r="T6" s="18"/>
      <c r="U6" s="18">
        <v>0</v>
      </c>
      <c r="V6" s="18">
        <v>0</v>
      </c>
      <c r="W6" s="18">
        <v>1</v>
      </c>
      <c r="X6" s="18">
        <v>0</v>
      </c>
      <c r="Y6" s="18">
        <v>1</v>
      </c>
      <c r="Z6" s="18">
        <v>0</v>
      </c>
      <c r="AA6" s="39" t="s">
        <v>34</v>
      </c>
      <c r="AB6" s="17"/>
      <c r="AC6" s="40" t="s">
        <v>35</v>
      </c>
    </row>
    <row r="7" ht="15" customHeight="1" spans="1:29">
      <c r="A7" s="16" t="s">
        <v>31</v>
      </c>
      <c r="B7" s="17">
        <v>2</v>
      </c>
      <c r="C7" s="17" t="s">
        <v>36</v>
      </c>
      <c r="D7" s="17">
        <v>18856694363</v>
      </c>
      <c r="E7" s="17">
        <v>50</v>
      </c>
      <c r="F7" s="17" t="s">
        <v>37</v>
      </c>
      <c r="G7" s="17">
        <v>30</v>
      </c>
      <c r="H7" s="18">
        <v>1</v>
      </c>
      <c r="I7" s="18">
        <v>1</v>
      </c>
      <c r="J7" s="18">
        <v>839157</v>
      </c>
      <c r="K7" s="18">
        <v>0</v>
      </c>
      <c r="L7" s="18">
        <v>1</v>
      </c>
      <c r="M7" s="18">
        <v>0</v>
      </c>
      <c r="N7" s="18">
        <v>0</v>
      </c>
      <c r="O7" s="18">
        <v>1</v>
      </c>
      <c r="P7" s="18">
        <v>1</v>
      </c>
      <c r="Q7" s="18">
        <v>0</v>
      </c>
      <c r="R7" s="18">
        <v>1</v>
      </c>
      <c r="S7" s="18">
        <v>0</v>
      </c>
      <c r="T7" s="18"/>
      <c r="U7" s="18">
        <v>0</v>
      </c>
      <c r="V7" s="18">
        <v>0</v>
      </c>
      <c r="W7" s="18">
        <v>1</v>
      </c>
      <c r="X7" s="18">
        <v>0</v>
      </c>
      <c r="Y7" s="18">
        <v>1</v>
      </c>
      <c r="Z7" s="18">
        <v>0</v>
      </c>
      <c r="AA7" s="39" t="s">
        <v>38</v>
      </c>
      <c r="AB7" s="17"/>
      <c r="AC7" s="40" t="s">
        <v>35</v>
      </c>
    </row>
    <row r="8" ht="15" customHeight="1" spans="1:29">
      <c r="A8" s="16" t="s">
        <v>31</v>
      </c>
      <c r="B8" s="17">
        <v>3</v>
      </c>
      <c r="C8" s="17" t="s">
        <v>39</v>
      </c>
      <c r="D8" s="17">
        <v>18756190312</v>
      </c>
      <c r="E8" s="17">
        <v>65</v>
      </c>
      <c r="F8" s="17" t="s">
        <v>33</v>
      </c>
      <c r="G8" s="17">
        <v>30</v>
      </c>
      <c r="H8" s="18">
        <v>1</v>
      </c>
      <c r="I8" s="18">
        <v>1</v>
      </c>
      <c r="J8" s="18">
        <v>837409</v>
      </c>
      <c r="K8" s="18">
        <v>0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0</v>
      </c>
      <c r="R8" s="18">
        <v>0</v>
      </c>
      <c r="S8" s="18">
        <v>0</v>
      </c>
      <c r="T8" s="18"/>
      <c r="U8" s="18">
        <v>0</v>
      </c>
      <c r="V8" s="18">
        <v>0</v>
      </c>
      <c r="W8" s="18">
        <v>1</v>
      </c>
      <c r="X8" s="18">
        <v>0</v>
      </c>
      <c r="Y8" s="18">
        <v>1</v>
      </c>
      <c r="Z8" s="18">
        <v>0</v>
      </c>
      <c r="AA8" s="39" t="s">
        <v>40</v>
      </c>
      <c r="AB8" s="17"/>
      <c r="AC8" s="40" t="s">
        <v>35</v>
      </c>
    </row>
    <row r="9" ht="15" customHeight="1" spans="1:29">
      <c r="A9" s="16" t="s">
        <v>31</v>
      </c>
      <c r="B9" s="17">
        <v>4</v>
      </c>
      <c r="C9" s="17" t="s">
        <v>41</v>
      </c>
      <c r="D9" s="17">
        <v>17681260674</v>
      </c>
      <c r="E9" s="17">
        <v>45</v>
      </c>
      <c r="F9" s="17" t="s">
        <v>37</v>
      </c>
      <c r="G9" s="17">
        <v>30</v>
      </c>
      <c r="H9" s="18">
        <v>0</v>
      </c>
      <c r="I9" s="18">
        <v>1</v>
      </c>
      <c r="J9" s="18">
        <v>839702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  <c r="T9" s="18"/>
      <c r="U9" s="18">
        <v>0</v>
      </c>
      <c r="V9" s="18">
        <v>0</v>
      </c>
      <c r="W9" s="18">
        <v>1</v>
      </c>
      <c r="X9" s="18">
        <v>0</v>
      </c>
      <c r="Y9" s="18">
        <v>1</v>
      </c>
      <c r="Z9" s="18">
        <v>0</v>
      </c>
      <c r="AA9" s="39" t="s">
        <v>42</v>
      </c>
      <c r="AB9" s="17"/>
      <c r="AC9" s="40" t="s">
        <v>35</v>
      </c>
    </row>
    <row r="10" ht="15" customHeight="1" spans="1:29">
      <c r="A10" s="16" t="s">
        <v>31</v>
      </c>
      <c r="B10" s="17">
        <v>5</v>
      </c>
      <c r="C10" s="17" t="s">
        <v>43</v>
      </c>
      <c r="D10" s="17">
        <v>18356966029</v>
      </c>
      <c r="E10" s="17">
        <v>65</v>
      </c>
      <c r="F10" s="17" t="s">
        <v>33</v>
      </c>
      <c r="G10" s="17">
        <v>30</v>
      </c>
      <c r="H10" s="18">
        <v>1</v>
      </c>
      <c r="I10" s="18">
        <v>1</v>
      </c>
      <c r="J10" s="18">
        <v>836203</v>
      </c>
      <c r="K10" s="18">
        <v>1</v>
      </c>
      <c r="L10" s="18">
        <v>1</v>
      </c>
      <c r="M10" s="18">
        <v>1</v>
      </c>
      <c r="N10" s="18">
        <v>0</v>
      </c>
      <c r="O10" s="18">
        <v>1</v>
      </c>
      <c r="P10" s="18">
        <v>1</v>
      </c>
      <c r="Q10" s="18">
        <v>0</v>
      </c>
      <c r="R10" s="18">
        <v>0</v>
      </c>
      <c r="S10" s="18">
        <v>0</v>
      </c>
      <c r="T10" s="18"/>
      <c r="U10" s="18">
        <v>0</v>
      </c>
      <c r="V10" s="18">
        <v>0</v>
      </c>
      <c r="W10" s="18">
        <v>1</v>
      </c>
      <c r="X10" s="18">
        <v>0</v>
      </c>
      <c r="Y10" s="18">
        <v>1</v>
      </c>
      <c r="Z10" s="18">
        <v>0</v>
      </c>
      <c r="AA10" s="39" t="s">
        <v>44</v>
      </c>
      <c r="AB10" s="17"/>
      <c r="AC10" s="40" t="s">
        <v>35</v>
      </c>
    </row>
    <row r="11" ht="15" customHeight="1" spans="1:29">
      <c r="A11" s="16" t="s">
        <v>31</v>
      </c>
      <c r="B11" s="17">
        <v>6</v>
      </c>
      <c r="C11" s="17" t="s">
        <v>45</v>
      </c>
      <c r="D11" s="17">
        <v>17318597449</v>
      </c>
      <c r="E11" s="17">
        <v>50</v>
      </c>
      <c r="F11" s="17" t="s">
        <v>33</v>
      </c>
      <c r="G11" s="17">
        <v>30</v>
      </c>
      <c r="H11" s="18">
        <v>1</v>
      </c>
      <c r="I11" s="18">
        <v>1</v>
      </c>
      <c r="J11" s="18">
        <v>828499</v>
      </c>
      <c r="K11" s="18">
        <v>1</v>
      </c>
      <c r="L11" s="18">
        <v>1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/>
      <c r="U11" s="18">
        <v>0</v>
      </c>
      <c r="V11" s="18">
        <v>0</v>
      </c>
      <c r="W11" s="18">
        <v>0</v>
      </c>
      <c r="X11" s="18">
        <v>0</v>
      </c>
      <c r="Y11" s="18">
        <v>1</v>
      </c>
      <c r="Z11" s="18">
        <v>0</v>
      </c>
      <c r="AA11" s="39" t="s">
        <v>46</v>
      </c>
      <c r="AB11" s="17"/>
      <c r="AC11" s="40" t="s">
        <v>35</v>
      </c>
    </row>
    <row r="12" ht="15" customHeight="1" spans="1:29">
      <c r="A12" s="16" t="s">
        <v>31</v>
      </c>
      <c r="B12" s="17">
        <v>7</v>
      </c>
      <c r="C12" s="17" t="s">
        <v>47</v>
      </c>
      <c r="D12" s="17">
        <v>13053017975</v>
      </c>
      <c r="E12" s="17">
        <v>55</v>
      </c>
      <c r="F12" s="17"/>
      <c r="G12" s="17">
        <v>30</v>
      </c>
      <c r="H12" s="18">
        <v>0</v>
      </c>
      <c r="I12" s="18">
        <v>1</v>
      </c>
      <c r="J12" s="18">
        <v>828713</v>
      </c>
      <c r="K12" s="18">
        <v>1</v>
      </c>
      <c r="L12" s="18">
        <v>1</v>
      </c>
      <c r="M12" s="18">
        <v>1</v>
      </c>
      <c r="N12" s="18">
        <v>0</v>
      </c>
      <c r="O12" s="18">
        <v>1</v>
      </c>
      <c r="P12" s="18">
        <v>0</v>
      </c>
      <c r="Q12" s="18">
        <v>1</v>
      </c>
      <c r="R12" s="18">
        <v>0</v>
      </c>
      <c r="S12" s="18">
        <v>0</v>
      </c>
      <c r="T12" s="18"/>
      <c r="U12" s="18">
        <v>0</v>
      </c>
      <c r="V12" s="18">
        <v>0</v>
      </c>
      <c r="W12" s="18">
        <v>1</v>
      </c>
      <c r="X12" s="18">
        <v>0</v>
      </c>
      <c r="Y12" s="18">
        <v>1</v>
      </c>
      <c r="Z12" s="18">
        <v>0</v>
      </c>
      <c r="AA12" s="39" t="s">
        <v>48</v>
      </c>
      <c r="AB12" s="17"/>
      <c r="AC12" s="40" t="s">
        <v>35</v>
      </c>
    </row>
    <row r="13" ht="15" customHeight="1" spans="1:29">
      <c r="A13" s="16" t="s">
        <v>31</v>
      </c>
      <c r="B13" s="17">
        <v>8</v>
      </c>
      <c r="C13" s="17" t="s">
        <v>49</v>
      </c>
      <c r="D13" s="17">
        <v>17356441695</v>
      </c>
      <c r="E13" s="17">
        <v>60</v>
      </c>
      <c r="F13" s="17" t="s">
        <v>33</v>
      </c>
      <c r="G13" s="17">
        <v>30</v>
      </c>
      <c r="H13" s="18">
        <v>1</v>
      </c>
      <c r="I13" s="18">
        <v>1</v>
      </c>
      <c r="J13" s="18">
        <v>828481</v>
      </c>
      <c r="K13" s="18">
        <v>1</v>
      </c>
      <c r="L13" s="18">
        <v>1</v>
      </c>
      <c r="M13" s="18">
        <v>0</v>
      </c>
      <c r="N13" s="18">
        <v>1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/>
      <c r="U13" s="18">
        <v>0</v>
      </c>
      <c r="V13" s="18">
        <v>0</v>
      </c>
      <c r="W13" s="18">
        <v>1</v>
      </c>
      <c r="X13" s="18">
        <v>0</v>
      </c>
      <c r="Y13" s="18">
        <v>1</v>
      </c>
      <c r="Z13" s="18">
        <v>0</v>
      </c>
      <c r="AA13" s="39" t="s">
        <v>50</v>
      </c>
      <c r="AB13" s="17"/>
      <c r="AC13" s="40" t="s">
        <v>35</v>
      </c>
    </row>
    <row r="14" ht="15" customHeight="1" spans="1:29">
      <c r="A14" s="16" t="s">
        <v>31</v>
      </c>
      <c r="B14" s="17">
        <v>9</v>
      </c>
      <c r="C14" s="17" t="s">
        <v>51</v>
      </c>
      <c r="D14" s="17">
        <v>13965230270</v>
      </c>
      <c r="E14" s="17">
        <v>70</v>
      </c>
      <c r="F14" s="17" t="s">
        <v>37</v>
      </c>
      <c r="G14" s="17">
        <v>30</v>
      </c>
      <c r="H14" s="18">
        <v>1</v>
      </c>
      <c r="I14" s="18">
        <v>1</v>
      </c>
      <c r="J14" s="18">
        <v>828739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0</v>
      </c>
      <c r="R14" s="18">
        <v>0</v>
      </c>
      <c r="S14" s="18">
        <v>0</v>
      </c>
      <c r="T14" s="18"/>
      <c r="U14" s="18">
        <v>0</v>
      </c>
      <c r="V14" s="18">
        <v>0</v>
      </c>
      <c r="W14" s="18">
        <v>1</v>
      </c>
      <c r="X14" s="18">
        <v>0</v>
      </c>
      <c r="Y14" s="18">
        <v>1</v>
      </c>
      <c r="Z14" s="18">
        <v>0</v>
      </c>
      <c r="AA14" s="39" t="s">
        <v>52</v>
      </c>
      <c r="AB14" s="17"/>
      <c r="AC14" s="40" t="s">
        <v>35</v>
      </c>
    </row>
    <row r="15" ht="15" customHeight="1" spans="1:29">
      <c r="A15" s="16" t="s">
        <v>31</v>
      </c>
      <c r="B15" s="17">
        <v>10</v>
      </c>
      <c r="C15" s="17" t="s">
        <v>53</v>
      </c>
      <c r="D15" s="17">
        <v>15056614990</v>
      </c>
      <c r="E15" s="17">
        <v>50</v>
      </c>
      <c r="F15" s="17" t="s">
        <v>33</v>
      </c>
      <c r="G15" s="17">
        <v>30</v>
      </c>
      <c r="H15" s="18">
        <v>1</v>
      </c>
      <c r="I15" s="18">
        <v>0</v>
      </c>
      <c r="J15" s="18">
        <v>0</v>
      </c>
      <c r="K15" s="18">
        <v>1</v>
      </c>
      <c r="L15" s="18">
        <v>1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/>
      <c r="U15" s="18">
        <v>0</v>
      </c>
      <c r="V15" s="18">
        <v>0</v>
      </c>
      <c r="W15" s="18">
        <v>0</v>
      </c>
      <c r="X15" s="18">
        <v>0</v>
      </c>
      <c r="Y15" s="18">
        <v>1</v>
      </c>
      <c r="Z15" s="18">
        <v>0</v>
      </c>
      <c r="AA15" s="39" t="s">
        <v>54</v>
      </c>
      <c r="AB15" s="17"/>
      <c r="AC15" s="40" t="s">
        <v>35</v>
      </c>
    </row>
    <row r="16" ht="15" customHeight="1" spans="1:29">
      <c r="A16" s="16" t="s">
        <v>31</v>
      </c>
      <c r="B16" s="17">
        <v>11</v>
      </c>
      <c r="C16" s="17" t="s">
        <v>55</v>
      </c>
      <c r="D16" s="17">
        <v>18726361893</v>
      </c>
      <c r="E16" s="17">
        <v>35</v>
      </c>
      <c r="F16" s="17" t="s">
        <v>37</v>
      </c>
      <c r="G16" s="17">
        <v>20</v>
      </c>
      <c r="H16" s="18">
        <v>1</v>
      </c>
      <c r="I16" s="18">
        <v>1</v>
      </c>
      <c r="J16" s="18">
        <v>828580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1</v>
      </c>
      <c r="Q16" s="18">
        <v>0</v>
      </c>
      <c r="R16" s="18">
        <v>0</v>
      </c>
      <c r="S16" s="18">
        <v>0</v>
      </c>
      <c r="T16" s="18"/>
      <c r="U16" s="18">
        <v>0</v>
      </c>
      <c r="V16" s="18">
        <v>0</v>
      </c>
      <c r="W16" s="18">
        <v>1</v>
      </c>
      <c r="X16" s="18">
        <v>0</v>
      </c>
      <c r="Y16" s="18">
        <v>1</v>
      </c>
      <c r="Z16" s="18">
        <v>0</v>
      </c>
      <c r="AA16" s="39"/>
      <c r="AB16" s="17"/>
      <c r="AC16" s="40" t="s">
        <v>35</v>
      </c>
    </row>
    <row r="17" ht="15" customHeight="1" spans="1:29">
      <c r="A17" s="16" t="s">
        <v>31</v>
      </c>
      <c r="B17" s="17">
        <v>12</v>
      </c>
      <c r="C17" s="17" t="s">
        <v>56</v>
      </c>
      <c r="D17" s="17">
        <v>18375336200</v>
      </c>
      <c r="E17" s="17">
        <v>70</v>
      </c>
      <c r="F17" s="17" t="s">
        <v>33</v>
      </c>
      <c r="G17" s="2">
        <v>30</v>
      </c>
      <c r="H17" s="18">
        <v>1</v>
      </c>
      <c r="I17" s="18">
        <v>1</v>
      </c>
      <c r="J17" s="18">
        <v>828531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0</v>
      </c>
      <c r="R17" s="18">
        <v>0</v>
      </c>
      <c r="S17" s="18">
        <v>0</v>
      </c>
      <c r="T17" s="18"/>
      <c r="U17" s="18">
        <v>0</v>
      </c>
      <c r="V17" s="18">
        <v>0</v>
      </c>
      <c r="W17" s="18">
        <v>1</v>
      </c>
      <c r="X17" s="18">
        <v>0</v>
      </c>
      <c r="Y17" s="18">
        <v>1</v>
      </c>
      <c r="Z17" s="18">
        <v>0</v>
      </c>
      <c r="AA17" s="39" t="s">
        <v>57</v>
      </c>
      <c r="AB17" s="17"/>
      <c r="AC17" s="40" t="s">
        <v>35</v>
      </c>
    </row>
    <row r="18" ht="15" customHeight="1" spans="1:29">
      <c r="A18" s="16" t="s">
        <v>31</v>
      </c>
      <c r="B18" s="17">
        <v>13</v>
      </c>
      <c r="C18" s="17" t="s">
        <v>58</v>
      </c>
      <c r="D18" s="17">
        <v>18856116437</v>
      </c>
      <c r="E18" s="17">
        <v>40</v>
      </c>
      <c r="F18" s="17" t="s">
        <v>37</v>
      </c>
      <c r="G18" s="17">
        <v>30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  <c r="T18" s="18"/>
      <c r="U18" s="18">
        <v>1</v>
      </c>
      <c r="V18" s="18">
        <v>0</v>
      </c>
      <c r="W18" s="18">
        <v>1</v>
      </c>
      <c r="X18" s="18">
        <v>0</v>
      </c>
      <c r="Y18" s="18">
        <v>1</v>
      </c>
      <c r="Z18" s="18">
        <v>0</v>
      </c>
      <c r="AA18" s="39"/>
      <c r="AB18" s="17"/>
      <c r="AC18" s="40" t="s">
        <v>35</v>
      </c>
    </row>
    <row r="19" ht="15" customHeight="1" spans="1:29">
      <c r="A19" s="16" t="s">
        <v>31</v>
      </c>
      <c r="B19" s="17">
        <v>14</v>
      </c>
      <c r="C19" s="17" t="s">
        <v>59</v>
      </c>
      <c r="D19" s="17">
        <v>17756335002</v>
      </c>
      <c r="E19" s="17">
        <v>60</v>
      </c>
      <c r="F19" s="17" t="s">
        <v>37</v>
      </c>
      <c r="G19" s="17">
        <v>30</v>
      </c>
      <c r="H19" s="18">
        <v>1</v>
      </c>
      <c r="I19" s="18">
        <v>1</v>
      </c>
      <c r="J19" s="18">
        <v>827905</v>
      </c>
      <c r="K19" s="18">
        <v>1</v>
      </c>
      <c r="L19" s="18">
        <v>0</v>
      </c>
      <c r="M19" s="18">
        <v>0</v>
      </c>
      <c r="N19" s="18">
        <v>1</v>
      </c>
      <c r="O19" s="18">
        <v>0</v>
      </c>
      <c r="P19" s="18">
        <v>0</v>
      </c>
      <c r="Q19" s="18">
        <v>0</v>
      </c>
      <c r="R19" s="18">
        <v>1</v>
      </c>
      <c r="S19" s="18">
        <v>1</v>
      </c>
      <c r="T19" s="18"/>
      <c r="U19" s="18">
        <v>0</v>
      </c>
      <c r="V19" s="18">
        <v>0</v>
      </c>
      <c r="W19" s="18">
        <v>1</v>
      </c>
      <c r="X19" s="18">
        <v>0</v>
      </c>
      <c r="Y19" s="18">
        <v>1</v>
      </c>
      <c r="Z19" s="18">
        <v>0</v>
      </c>
      <c r="AA19" s="39"/>
      <c r="AB19" s="17"/>
      <c r="AC19" s="40" t="s">
        <v>35</v>
      </c>
    </row>
    <row r="20" ht="15" customHeight="1" spans="1:29">
      <c r="A20" s="16" t="s">
        <v>31</v>
      </c>
      <c r="B20" s="17">
        <v>15</v>
      </c>
      <c r="C20" s="17" t="s">
        <v>60</v>
      </c>
      <c r="D20" s="17">
        <v>18325703359</v>
      </c>
      <c r="E20" s="17">
        <v>50</v>
      </c>
      <c r="F20" s="17"/>
      <c r="G20" s="17">
        <v>30</v>
      </c>
      <c r="H20" s="18">
        <v>0</v>
      </c>
      <c r="I20" s="18">
        <v>1</v>
      </c>
      <c r="J20" s="18">
        <v>828663</v>
      </c>
      <c r="K20" s="18">
        <v>1</v>
      </c>
      <c r="L20" s="18">
        <v>1</v>
      </c>
      <c r="M20" s="18">
        <v>1</v>
      </c>
      <c r="N20" s="18">
        <v>0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  <c r="T20" s="18"/>
      <c r="U20" s="18">
        <v>0</v>
      </c>
      <c r="V20" s="18">
        <v>0</v>
      </c>
      <c r="W20" s="18">
        <v>1</v>
      </c>
      <c r="X20" s="18">
        <v>0</v>
      </c>
      <c r="Y20" s="18">
        <v>1</v>
      </c>
      <c r="Z20" s="18">
        <v>0</v>
      </c>
      <c r="AA20" s="39" t="s">
        <v>61</v>
      </c>
      <c r="AB20" s="17"/>
      <c r="AC20" s="40" t="s">
        <v>35</v>
      </c>
    </row>
    <row r="21" ht="15" customHeight="1" spans="1:29">
      <c r="A21" s="16" t="s">
        <v>31</v>
      </c>
      <c r="B21" s="17">
        <v>16</v>
      </c>
      <c r="C21" s="17" t="s">
        <v>62</v>
      </c>
      <c r="D21" s="17">
        <v>13865237549</v>
      </c>
      <c r="E21" s="17">
        <v>35</v>
      </c>
      <c r="F21" s="17"/>
      <c r="G21" s="17">
        <v>30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1</v>
      </c>
      <c r="N21" s="18">
        <v>0</v>
      </c>
      <c r="O21" s="18">
        <v>1</v>
      </c>
      <c r="P21" s="18">
        <v>0</v>
      </c>
      <c r="Q21" s="18">
        <v>1</v>
      </c>
      <c r="R21" s="18">
        <v>1</v>
      </c>
      <c r="S21" s="18">
        <v>0</v>
      </c>
      <c r="T21" s="18"/>
      <c r="U21" s="18">
        <v>0</v>
      </c>
      <c r="V21" s="18">
        <v>0</v>
      </c>
      <c r="W21" s="18">
        <v>0</v>
      </c>
      <c r="X21" s="18">
        <v>0</v>
      </c>
      <c r="Y21" s="18">
        <v>1</v>
      </c>
      <c r="Z21" s="18">
        <v>0</v>
      </c>
      <c r="AA21" s="39" t="s">
        <v>63</v>
      </c>
      <c r="AB21" s="17"/>
      <c r="AC21" s="40" t="s">
        <v>35</v>
      </c>
    </row>
    <row r="22" ht="15" customHeight="1" spans="1:29">
      <c r="A22" s="16" t="s">
        <v>31</v>
      </c>
      <c r="B22" s="17">
        <v>17</v>
      </c>
      <c r="C22" s="17" t="s">
        <v>64</v>
      </c>
      <c r="D22" s="17">
        <v>18835700368</v>
      </c>
      <c r="E22" s="17">
        <v>60</v>
      </c>
      <c r="F22" s="17"/>
      <c r="G22" s="17">
        <v>30</v>
      </c>
      <c r="H22" s="18">
        <v>1</v>
      </c>
      <c r="I22" s="18">
        <v>1</v>
      </c>
      <c r="J22" s="18">
        <v>828655</v>
      </c>
      <c r="K22" s="18">
        <v>1</v>
      </c>
      <c r="L22" s="18">
        <v>1</v>
      </c>
      <c r="M22" s="18">
        <v>1</v>
      </c>
      <c r="N22" s="18">
        <v>1</v>
      </c>
      <c r="O22" s="18">
        <v>0</v>
      </c>
      <c r="P22" s="18">
        <v>0</v>
      </c>
      <c r="Q22" s="18">
        <v>1</v>
      </c>
      <c r="R22" s="18">
        <v>0</v>
      </c>
      <c r="S22" s="18">
        <v>0</v>
      </c>
      <c r="T22" s="18"/>
      <c r="U22" s="18">
        <v>0</v>
      </c>
      <c r="V22" s="18">
        <v>0</v>
      </c>
      <c r="W22" s="18">
        <v>1</v>
      </c>
      <c r="X22" s="18">
        <v>0</v>
      </c>
      <c r="Y22" s="18">
        <v>1</v>
      </c>
      <c r="Z22" s="18">
        <v>0</v>
      </c>
      <c r="AA22" s="39" t="s">
        <v>65</v>
      </c>
      <c r="AB22" s="17"/>
      <c r="AC22" s="40" t="s">
        <v>35</v>
      </c>
    </row>
    <row r="23" s="1" customFormat="1" ht="15" customHeight="1" spans="1:29">
      <c r="A23" s="16" t="s">
        <v>31</v>
      </c>
      <c r="B23" s="19">
        <v>18</v>
      </c>
      <c r="C23" s="19" t="s">
        <v>66</v>
      </c>
      <c r="D23" s="19">
        <v>19942516125</v>
      </c>
      <c r="E23" s="19">
        <v>50</v>
      </c>
      <c r="F23" s="19"/>
      <c r="G23" s="17">
        <v>30</v>
      </c>
      <c r="H23" s="19">
        <v>0</v>
      </c>
      <c r="I23" s="19">
        <v>1</v>
      </c>
      <c r="J23" s="19">
        <v>0</v>
      </c>
      <c r="K23" s="19">
        <v>0</v>
      </c>
      <c r="L23" s="19">
        <v>1</v>
      </c>
      <c r="M23" s="19">
        <v>1</v>
      </c>
      <c r="N23" s="19">
        <v>0</v>
      </c>
      <c r="O23" s="19">
        <v>1</v>
      </c>
      <c r="P23" s="19">
        <v>0</v>
      </c>
      <c r="Q23" s="19">
        <v>0</v>
      </c>
      <c r="R23" s="19">
        <v>1</v>
      </c>
      <c r="S23" s="19">
        <v>0</v>
      </c>
      <c r="T23" s="19"/>
      <c r="U23" s="19">
        <v>0</v>
      </c>
      <c r="V23" s="19">
        <v>0</v>
      </c>
      <c r="W23" s="19">
        <v>1</v>
      </c>
      <c r="X23" s="19">
        <v>0</v>
      </c>
      <c r="Y23" s="19">
        <v>1</v>
      </c>
      <c r="Z23" s="19">
        <v>0</v>
      </c>
      <c r="AA23" s="41" t="s">
        <v>67</v>
      </c>
      <c r="AB23" s="19"/>
      <c r="AC23" s="42" t="s">
        <v>35</v>
      </c>
    </row>
    <row r="24" ht="15" customHeight="1" spans="1:29">
      <c r="A24" s="16" t="s">
        <v>31</v>
      </c>
      <c r="B24" s="17">
        <v>19</v>
      </c>
      <c r="C24" s="17" t="s">
        <v>68</v>
      </c>
      <c r="D24" s="17">
        <v>13275798139</v>
      </c>
      <c r="E24" s="17">
        <v>55</v>
      </c>
      <c r="F24" s="17"/>
      <c r="G24" s="17">
        <v>30</v>
      </c>
      <c r="H24" s="18">
        <v>0</v>
      </c>
      <c r="I24" s="18">
        <v>1</v>
      </c>
      <c r="J24" s="18">
        <v>828093</v>
      </c>
      <c r="K24" s="18">
        <v>1</v>
      </c>
      <c r="L24" s="18">
        <v>1</v>
      </c>
      <c r="M24" s="18">
        <v>0</v>
      </c>
      <c r="N24" s="18">
        <v>0</v>
      </c>
      <c r="O24" s="18">
        <v>1</v>
      </c>
      <c r="P24" s="18">
        <v>0</v>
      </c>
      <c r="Q24" s="18">
        <v>1</v>
      </c>
      <c r="R24" s="18">
        <v>1</v>
      </c>
      <c r="S24" s="18">
        <v>0</v>
      </c>
      <c r="T24" s="18"/>
      <c r="U24" s="18">
        <v>0</v>
      </c>
      <c r="V24" s="18">
        <v>0</v>
      </c>
      <c r="W24" s="18">
        <v>1</v>
      </c>
      <c r="X24" s="18">
        <v>0</v>
      </c>
      <c r="Y24" s="18">
        <v>1</v>
      </c>
      <c r="Z24" s="18">
        <v>0</v>
      </c>
      <c r="AA24" s="39" t="s">
        <v>69</v>
      </c>
      <c r="AB24" s="17"/>
      <c r="AC24" s="40" t="s">
        <v>35</v>
      </c>
    </row>
    <row r="25" ht="15" customHeight="1" spans="1:29">
      <c r="A25" s="16" t="s">
        <v>31</v>
      </c>
      <c r="B25" s="17">
        <v>20</v>
      </c>
      <c r="C25" s="17" t="s">
        <v>70</v>
      </c>
      <c r="D25" s="17">
        <v>13075590773</v>
      </c>
      <c r="E25" s="17">
        <v>25</v>
      </c>
      <c r="F25" s="17"/>
      <c r="G25" s="17"/>
      <c r="H25" s="18">
        <v>1</v>
      </c>
      <c r="I25" s="18">
        <v>0</v>
      </c>
      <c r="J25" s="18">
        <v>0</v>
      </c>
      <c r="K25" s="18">
        <v>0</v>
      </c>
      <c r="L25" s="18">
        <v>1</v>
      </c>
      <c r="M25" s="18">
        <v>1</v>
      </c>
      <c r="N25" s="18">
        <v>0</v>
      </c>
      <c r="O25" s="18">
        <v>1</v>
      </c>
      <c r="P25" s="18">
        <v>0</v>
      </c>
      <c r="Q25" s="18">
        <v>0</v>
      </c>
      <c r="R25" s="18">
        <v>0</v>
      </c>
      <c r="S25" s="18">
        <v>0</v>
      </c>
      <c r="T25" s="18"/>
      <c r="U25" s="18">
        <v>0</v>
      </c>
      <c r="V25" s="18">
        <v>0</v>
      </c>
      <c r="W25" s="18">
        <v>0</v>
      </c>
      <c r="X25" s="18">
        <v>0</v>
      </c>
      <c r="Y25" s="18">
        <v>1</v>
      </c>
      <c r="Z25" s="18">
        <v>0</v>
      </c>
      <c r="AA25" s="39"/>
      <c r="AB25" s="17"/>
      <c r="AC25" s="40" t="s">
        <v>35</v>
      </c>
    </row>
    <row r="26" ht="15" customHeight="1" spans="1:29">
      <c r="A26" s="16" t="s">
        <v>31</v>
      </c>
      <c r="B26" s="17">
        <v>21</v>
      </c>
      <c r="C26" s="17" t="s">
        <v>71</v>
      </c>
      <c r="D26" s="17">
        <v>18256063570</v>
      </c>
      <c r="E26" s="17">
        <v>20</v>
      </c>
      <c r="F26" s="17"/>
      <c r="G26" s="17"/>
      <c r="H26" s="18">
        <v>1</v>
      </c>
      <c r="I26" s="18">
        <v>1</v>
      </c>
      <c r="J26" s="18">
        <v>839215</v>
      </c>
      <c r="K26" s="18">
        <v>1</v>
      </c>
      <c r="L26" s="18">
        <v>1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  <c r="T26" s="18"/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39"/>
      <c r="AB26" s="17"/>
      <c r="AC26" s="40" t="s">
        <v>35</v>
      </c>
    </row>
    <row r="27" ht="15" customHeight="1" spans="1:29">
      <c r="A27" s="16"/>
      <c r="B27" s="17"/>
      <c r="C27" s="17"/>
      <c r="D27" s="17"/>
      <c r="E27" s="17"/>
      <c r="F27" s="17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39"/>
      <c r="AB27" s="17"/>
      <c r="AC27" s="40"/>
    </row>
    <row r="28" ht="15" customHeight="1" spans="1:29">
      <c r="A28" s="16"/>
      <c r="B28" s="17"/>
      <c r="C28" s="17"/>
      <c r="D28" s="17"/>
      <c r="E28" s="17"/>
      <c r="F28" s="17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39"/>
      <c r="AB28" s="17"/>
      <c r="AC28" s="40"/>
    </row>
    <row r="29" ht="15" customHeight="1" spans="1:29">
      <c r="A29" s="16"/>
      <c r="B29" s="17"/>
      <c r="C29" s="17"/>
      <c r="D29" s="17"/>
      <c r="E29" s="17"/>
      <c r="F29" s="17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39"/>
      <c r="AB29" s="17"/>
      <c r="AC29" s="40"/>
    </row>
    <row r="30" ht="15" customHeight="1" spans="1:29">
      <c r="A30" s="20" t="s">
        <v>72</v>
      </c>
      <c r="B30" s="21"/>
      <c r="C30" s="21"/>
      <c r="D30" s="22"/>
      <c r="E30" s="23">
        <v>1080</v>
      </c>
      <c r="F30" s="23"/>
      <c r="G30" s="23">
        <f>SUM(G6:G29)</f>
        <v>560</v>
      </c>
      <c r="H30" s="24">
        <f>SUM(H6:H29)</f>
        <v>14</v>
      </c>
      <c r="I30" s="24">
        <f>SUM(I6:I29)</f>
        <v>17</v>
      </c>
      <c r="J30" s="24"/>
      <c r="K30" s="24">
        <f t="shared" ref="K30:P30" si="0">SUM(K6:K29)</f>
        <v>15</v>
      </c>
      <c r="L30" s="24">
        <f t="shared" si="0"/>
        <v>16</v>
      </c>
      <c r="M30" s="24">
        <f t="shared" si="0"/>
        <v>12</v>
      </c>
      <c r="N30" s="24">
        <f t="shared" si="0"/>
        <v>7</v>
      </c>
      <c r="O30" s="24">
        <f t="shared" si="0"/>
        <v>15</v>
      </c>
      <c r="P30" s="24">
        <f t="shared" si="0"/>
        <v>8</v>
      </c>
      <c r="Q30" s="24">
        <f t="shared" ref="Q30:X30" si="1">SUM(Q6:Q29)</f>
        <v>4</v>
      </c>
      <c r="R30" s="24">
        <f t="shared" si="1"/>
        <v>6</v>
      </c>
      <c r="S30" s="24">
        <f t="shared" si="1"/>
        <v>1</v>
      </c>
      <c r="T30" s="24"/>
      <c r="U30" s="24">
        <f>SUM(U6:U29)</f>
        <v>1</v>
      </c>
      <c r="V30" s="24">
        <f>SUM(V6:V29)</f>
        <v>0</v>
      </c>
      <c r="W30" s="24">
        <f>SUM(W6:W29)</f>
        <v>16</v>
      </c>
      <c r="X30" s="24">
        <f>SUM(X6:X29)</f>
        <v>0</v>
      </c>
      <c r="Y30" s="24">
        <f>SUM(Y6:Y29)</f>
        <v>20</v>
      </c>
      <c r="Z30" s="24"/>
      <c r="AA30" s="43"/>
      <c r="AB30" s="23"/>
      <c r="AC30" s="44"/>
    </row>
    <row r="31" ht="15.95" customHeight="1" spans="1:3">
      <c r="A31" s="25" t="s">
        <v>73</v>
      </c>
      <c r="B31" s="25"/>
      <c r="C31" s="25"/>
    </row>
    <row r="32" ht="15.95" customHeight="1" spans="3:39">
      <c r="C32" s="25" t="s">
        <v>74</v>
      </c>
      <c r="D32" s="26" t="s">
        <v>75</v>
      </c>
      <c r="E32" s="26"/>
      <c r="F32" s="26"/>
      <c r="G32" s="26"/>
      <c r="H32" s="27" t="s">
        <v>76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 t="s">
        <v>77</v>
      </c>
      <c r="V32" s="27"/>
      <c r="W32" s="2"/>
      <c r="X32" s="2"/>
      <c r="Y32" s="2"/>
      <c r="AK32" s="27"/>
      <c r="AL32" s="27"/>
      <c r="AM32" s="27"/>
    </row>
  </sheetData>
  <mergeCells count="34">
    <mergeCell ref="A1:AC1"/>
    <mergeCell ref="H2:Z2"/>
    <mergeCell ref="H3:R3"/>
    <mergeCell ref="S3:Z3"/>
    <mergeCell ref="I4:J4"/>
    <mergeCell ref="S4:T4"/>
    <mergeCell ref="U4:V4"/>
    <mergeCell ref="W4:X4"/>
    <mergeCell ref="Y4:Z4"/>
    <mergeCell ref="A30:D30"/>
    <mergeCell ref="A31:C31"/>
    <mergeCell ref="D32:G32"/>
    <mergeCell ref="H32:J32"/>
    <mergeCell ref="U32:V32"/>
    <mergeCell ref="AK32:AM3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2"/>
  <sheetViews>
    <sheetView workbookViewId="0">
      <selection activeCell="F27" sqref="F27"/>
    </sheetView>
  </sheetViews>
  <sheetFormatPr defaultColWidth="9" defaultRowHeight="13.5" outlineLevelCol="3"/>
  <cols>
    <col min="2" max="2" width="12.625"/>
    <col min="3" max="3" width="21.5" customWidth="1"/>
  </cols>
  <sheetData>
    <row r="1" spans="1:3">
      <c r="A1" t="s">
        <v>3</v>
      </c>
      <c r="B1" t="s">
        <v>78</v>
      </c>
      <c r="C1" t="s">
        <v>79</v>
      </c>
    </row>
    <row r="2" hidden="1" spans="1:4">
      <c r="A2" t="str">
        <f>总表!C6</f>
        <v>徐宇</v>
      </c>
      <c r="B2">
        <f>总表!D6</f>
        <v>17344057465</v>
      </c>
      <c r="C2" t="str">
        <f>总表!AA6</f>
        <v>340824199906030000</v>
      </c>
      <c r="D2">
        <f>总表!S6</f>
        <v>0</v>
      </c>
    </row>
    <row r="3" hidden="1" spans="1:4">
      <c r="A3" t="str">
        <f>总表!C7</f>
        <v>叶剑豪</v>
      </c>
      <c r="B3">
        <f>总表!D7</f>
        <v>18856694363</v>
      </c>
      <c r="C3" t="str">
        <f>总表!AA7</f>
        <v>342921199902193916</v>
      </c>
      <c r="D3">
        <f>总表!S7</f>
        <v>0</v>
      </c>
    </row>
    <row r="4" hidden="1" spans="1:4">
      <c r="A4" t="str">
        <f>总表!C8</f>
        <v>陈武宇</v>
      </c>
      <c r="B4">
        <f>总表!D8</f>
        <v>18756190312</v>
      </c>
      <c r="C4" t="str">
        <f>总表!AA8</f>
        <v>340603199903130814</v>
      </c>
      <c r="D4">
        <f>总表!S8</f>
        <v>0</v>
      </c>
    </row>
    <row r="5" hidden="1" spans="1:4">
      <c r="A5" t="str">
        <f>总表!C9</f>
        <v>程昌阳</v>
      </c>
      <c r="B5">
        <f>总表!D9</f>
        <v>17681260674</v>
      </c>
      <c r="C5" t="str">
        <f>总表!AA9</f>
        <v>340881199907017013</v>
      </c>
      <c r="D5">
        <f>总表!S9</f>
        <v>0</v>
      </c>
    </row>
    <row r="6" hidden="1" spans="1:4">
      <c r="A6" t="str">
        <f>总表!C10</f>
        <v>侯万青</v>
      </c>
      <c r="B6">
        <f>总表!D10</f>
        <v>18356966029</v>
      </c>
      <c r="C6" t="str">
        <f>总表!AA10</f>
        <v>342401199908103034</v>
      </c>
      <c r="D6">
        <f>总表!S10</f>
        <v>0</v>
      </c>
    </row>
    <row r="7" hidden="1" spans="1:4">
      <c r="A7" t="str">
        <f>总表!C11</f>
        <v>乔翰林</v>
      </c>
      <c r="B7">
        <f>总表!D11</f>
        <v>17318597449</v>
      </c>
      <c r="C7" t="str">
        <f>总表!AA11</f>
        <v>142225199806103036</v>
      </c>
      <c r="D7">
        <f>总表!S11</f>
        <v>0</v>
      </c>
    </row>
    <row r="8" hidden="1" spans="1:4">
      <c r="A8" t="str">
        <f>总表!C12</f>
        <v>孙婉婉</v>
      </c>
      <c r="B8">
        <f>总表!D12</f>
        <v>13053017975</v>
      </c>
      <c r="C8" t="str">
        <f>总表!AA12</f>
        <v>342222199807107643</v>
      </c>
      <c r="D8">
        <f>总表!S12</f>
        <v>0</v>
      </c>
    </row>
    <row r="9" hidden="1" spans="1:4">
      <c r="A9" t="str">
        <f>总表!C13</f>
        <v>卢世菊</v>
      </c>
      <c r="B9">
        <f>总表!D13</f>
        <v>17356441695</v>
      </c>
      <c r="C9" t="str">
        <f>总表!AA13</f>
        <v>342426199610171023</v>
      </c>
      <c r="D9">
        <f>总表!S13</f>
        <v>0</v>
      </c>
    </row>
    <row r="10" hidden="1" spans="1:4">
      <c r="A10" t="str">
        <f>总表!C14</f>
        <v>唐箐</v>
      </c>
      <c r="B10">
        <f>总表!D14</f>
        <v>13965230270</v>
      </c>
      <c r="C10" t="str">
        <f>总表!AA14</f>
        <v>340703199810114525</v>
      </c>
      <c r="D10">
        <f>总表!S14</f>
        <v>0</v>
      </c>
    </row>
    <row r="11" hidden="1" spans="1:4">
      <c r="A11" t="str">
        <f>总表!C15</f>
        <v>陈亭亭</v>
      </c>
      <c r="B11">
        <f>总表!D15</f>
        <v>15056614990</v>
      </c>
      <c r="C11" t="str">
        <f>总表!AA15</f>
        <v>340826199901104429</v>
      </c>
      <c r="D11">
        <f>总表!S15</f>
        <v>0</v>
      </c>
    </row>
    <row r="12" hidden="1" spans="1:4">
      <c r="A12" t="str">
        <f>总表!C16</f>
        <v>张桐</v>
      </c>
      <c r="B12">
        <f>总表!D16</f>
        <v>18726361893</v>
      </c>
      <c r="D12">
        <f>总表!S16</f>
        <v>0</v>
      </c>
    </row>
    <row r="13" hidden="1" spans="1:4">
      <c r="A13" t="str">
        <f>总表!C17</f>
        <v>范蕾</v>
      </c>
      <c r="B13">
        <f>总表!D17</f>
        <v>18375336200</v>
      </c>
      <c r="C13" t="str">
        <f>总表!AA17</f>
        <v>342623199811308163</v>
      </c>
      <c r="D13">
        <f>总表!S17</f>
        <v>0</v>
      </c>
    </row>
    <row r="14" hidden="1" spans="1:4">
      <c r="A14" t="str">
        <f>总表!C18</f>
        <v>侯青艳</v>
      </c>
      <c r="B14">
        <f>总表!D18</f>
        <v>18856116437</v>
      </c>
      <c r="D14">
        <f>总表!S18</f>
        <v>0</v>
      </c>
    </row>
    <row r="15" spans="1:4">
      <c r="A15" t="str">
        <f>总表!C19</f>
        <v>徐巍</v>
      </c>
      <c r="B15">
        <f>总表!D19</f>
        <v>17756335002</v>
      </c>
      <c r="D15">
        <f>总表!S19</f>
        <v>1</v>
      </c>
    </row>
    <row r="16" hidden="1" spans="1:4">
      <c r="A16" t="str">
        <f>总表!C20</f>
        <v>庄萱萱</v>
      </c>
      <c r="B16">
        <f>总表!D20</f>
        <v>18325703359</v>
      </c>
      <c r="C16" t="str">
        <f>总表!AA20</f>
        <v>342225199910242826</v>
      </c>
      <c r="D16">
        <f>总表!S20</f>
        <v>0</v>
      </c>
    </row>
    <row r="17" hidden="1" spans="1:4">
      <c r="A17" t="str">
        <f>总表!C21</f>
        <v>毛青华</v>
      </c>
      <c r="B17">
        <f>总表!D21</f>
        <v>13865237549</v>
      </c>
      <c r="C17" t="str">
        <f>总表!AA21</f>
        <v>513030199809187618</v>
      </c>
      <c r="D17">
        <f>总表!S21</f>
        <v>0</v>
      </c>
    </row>
    <row r="18" hidden="1" spans="1:4">
      <c r="A18" t="str">
        <f>总表!C22</f>
        <v>高峰</v>
      </c>
      <c r="B18">
        <f>总表!D22</f>
        <v>18835700368</v>
      </c>
      <c r="C18" t="str">
        <f>总表!AA22</f>
        <v>14262319990508081X</v>
      </c>
      <c r="D18">
        <f>总表!S22</f>
        <v>0</v>
      </c>
    </row>
    <row r="19" hidden="1" spans="1:4">
      <c r="A19" t="str">
        <f>总表!C23</f>
        <v>汪苗苗</v>
      </c>
      <c r="B19">
        <f>总表!D23</f>
        <v>19942516125</v>
      </c>
      <c r="C19" t="str">
        <f>总表!AA23</f>
        <v>342623199812151225</v>
      </c>
      <c r="D19">
        <f>总表!S23</f>
        <v>0</v>
      </c>
    </row>
    <row r="20" hidden="1" spans="1:4">
      <c r="A20" t="str">
        <f>总表!C24</f>
        <v>马雪晴</v>
      </c>
      <c r="B20">
        <f>总表!D24</f>
        <v>13275798139</v>
      </c>
      <c r="C20" t="str">
        <f>总表!AA24</f>
        <v>342222199904150424</v>
      </c>
      <c r="D20">
        <f>总表!S24</f>
        <v>0</v>
      </c>
    </row>
    <row r="21" hidden="1" spans="1:4">
      <c r="A21" t="str">
        <f>总表!C25</f>
        <v>卢玉强</v>
      </c>
      <c r="B21">
        <f>总表!D25</f>
        <v>13075590773</v>
      </c>
      <c r="D21">
        <f>总表!S25</f>
        <v>0</v>
      </c>
    </row>
    <row r="22" hidden="1" spans="1:4">
      <c r="A22" t="str">
        <f>总表!C26</f>
        <v>李欢</v>
      </c>
      <c r="B22">
        <f>总表!D26</f>
        <v>18256063570</v>
      </c>
      <c r="D22">
        <f>总表!S26</f>
        <v>0</v>
      </c>
    </row>
  </sheetData>
  <autoFilter ref="A1:D22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1" sqref="C1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hidden="1" spans="1:3">
      <c r="A2" t="str">
        <f>总表!C6</f>
        <v>徐宇</v>
      </c>
      <c r="B2">
        <f>总表!D6</f>
        <v>17344057465</v>
      </c>
      <c r="C2">
        <f>总表!Q6</f>
        <v>0</v>
      </c>
    </row>
    <row r="3" hidden="1" spans="1:3">
      <c r="A3" t="str">
        <f>总表!C7</f>
        <v>叶剑豪</v>
      </c>
      <c r="B3">
        <f>总表!D7</f>
        <v>18856694363</v>
      </c>
      <c r="C3">
        <f>总表!Q7</f>
        <v>0</v>
      </c>
    </row>
    <row r="4" hidden="1" spans="1:3">
      <c r="A4" t="str">
        <f>总表!C8</f>
        <v>陈武宇</v>
      </c>
      <c r="B4">
        <f>总表!D8</f>
        <v>18756190312</v>
      </c>
      <c r="C4">
        <f>总表!Q8</f>
        <v>0</v>
      </c>
    </row>
    <row r="5" hidden="1" spans="1:3">
      <c r="A5" t="str">
        <f>总表!C9</f>
        <v>程昌阳</v>
      </c>
      <c r="B5">
        <f>总表!D9</f>
        <v>17681260674</v>
      </c>
      <c r="C5">
        <f>总表!Q9</f>
        <v>0</v>
      </c>
    </row>
    <row r="6" hidden="1" spans="1:3">
      <c r="A6" t="str">
        <f>总表!C10</f>
        <v>侯万青</v>
      </c>
      <c r="B6">
        <f>总表!D10</f>
        <v>18356966029</v>
      </c>
      <c r="C6">
        <f>总表!Q10</f>
        <v>0</v>
      </c>
    </row>
    <row r="7" hidden="1" spans="1:3">
      <c r="A7" t="str">
        <f>总表!C11</f>
        <v>乔翰林</v>
      </c>
      <c r="B7">
        <f>总表!D11</f>
        <v>17318597449</v>
      </c>
      <c r="C7">
        <f>总表!Q11</f>
        <v>0</v>
      </c>
    </row>
    <row r="8" spans="1:3">
      <c r="A8" t="str">
        <f>总表!C12</f>
        <v>孙婉婉</v>
      </c>
      <c r="B8">
        <f>总表!D12</f>
        <v>13053017975</v>
      </c>
      <c r="C8">
        <f>总表!Q12</f>
        <v>1</v>
      </c>
    </row>
    <row r="9" hidden="1" spans="1:3">
      <c r="A9" t="str">
        <f>总表!C13</f>
        <v>卢世菊</v>
      </c>
      <c r="B9">
        <f>总表!D13</f>
        <v>17356441695</v>
      </c>
      <c r="C9">
        <f>总表!Q13</f>
        <v>0</v>
      </c>
    </row>
    <row r="10" hidden="1" spans="1:3">
      <c r="A10" t="str">
        <f>总表!C14</f>
        <v>唐箐</v>
      </c>
      <c r="B10">
        <f>总表!D14</f>
        <v>13965230270</v>
      </c>
      <c r="C10">
        <f>总表!Q14</f>
        <v>0</v>
      </c>
    </row>
    <row r="11" hidden="1" spans="1:3">
      <c r="A11" t="str">
        <f>总表!C15</f>
        <v>陈亭亭</v>
      </c>
      <c r="B11">
        <f>总表!D15</f>
        <v>15056614990</v>
      </c>
      <c r="C11">
        <f>总表!Q15</f>
        <v>0</v>
      </c>
    </row>
    <row r="12" hidden="1" spans="1:3">
      <c r="A12" t="str">
        <f>总表!C16</f>
        <v>张桐</v>
      </c>
      <c r="B12">
        <f>总表!D16</f>
        <v>18726361893</v>
      </c>
      <c r="C12">
        <f>总表!Q16</f>
        <v>0</v>
      </c>
    </row>
    <row r="13" hidden="1" spans="1:3">
      <c r="A13" t="str">
        <f>总表!C17</f>
        <v>范蕾</v>
      </c>
      <c r="B13">
        <f>总表!D17</f>
        <v>18375336200</v>
      </c>
      <c r="C13">
        <f>总表!Q17</f>
        <v>0</v>
      </c>
    </row>
    <row r="14" hidden="1" spans="1:3">
      <c r="A14" t="str">
        <f>总表!C18</f>
        <v>侯青艳</v>
      </c>
      <c r="B14">
        <f>总表!D18</f>
        <v>18856116437</v>
      </c>
      <c r="C14">
        <f>总表!Q18</f>
        <v>0</v>
      </c>
    </row>
    <row r="15" hidden="1" spans="1:3">
      <c r="A15" t="str">
        <f>总表!C19</f>
        <v>徐巍</v>
      </c>
      <c r="B15">
        <f>总表!D19</f>
        <v>17756335002</v>
      </c>
      <c r="C15">
        <f>总表!Q19</f>
        <v>0</v>
      </c>
    </row>
    <row r="16" hidden="1" spans="1:3">
      <c r="A16" t="str">
        <f>总表!C20</f>
        <v>庄萱萱</v>
      </c>
      <c r="B16">
        <f>总表!D20</f>
        <v>18325703359</v>
      </c>
      <c r="C16">
        <f>总表!Q20</f>
        <v>0</v>
      </c>
    </row>
    <row r="17" spans="1:3">
      <c r="A17" t="str">
        <f>总表!C21</f>
        <v>毛青华</v>
      </c>
      <c r="B17">
        <f>总表!D21</f>
        <v>13865237549</v>
      </c>
      <c r="C17">
        <f>总表!Q21</f>
        <v>1</v>
      </c>
    </row>
    <row r="18" spans="1:3">
      <c r="A18" t="str">
        <f>总表!C22</f>
        <v>高峰</v>
      </c>
      <c r="B18">
        <f>总表!D22</f>
        <v>18835700368</v>
      </c>
      <c r="C18">
        <f>总表!Q22</f>
        <v>1</v>
      </c>
    </row>
    <row r="19" hidden="1" spans="1:3">
      <c r="A19" t="str">
        <f>总表!C23</f>
        <v>汪苗苗</v>
      </c>
      <c r="B19">
        <f>总表!D23</f>
        <v>19942516125</v>
      </c>
      <c r="C19">
        <f>总表!Q23</f>
        <v>0</v>
      </c>
    </row>
    <row r="20" spans="1:3">
      <c r="A20" t="str">
        <f>总表!C24</f>
        <v>马雪晴</v>
      </c>
      <c r="B20">
        <f>总表!D24</f>
        <v>13275798139</v>
      </c>
      <c r="C20">
        <f>总表!Q24</f>
        <v>1</v>
      </c>
    </row>
    <row r="21" hidden="1" spans="1:3">
      <c r="A21" t="str">
        <f>总表!C25</f>
        <v>卢玉强</v>
      </c>
      <c r="B21">
        <f>总表!D25</f>
        <v>13075590773</v>
      </c>
      <c r="C21">
        <f>总表!Q25</f>
        <v>0</v>
      </c>
    </row>
    <row r="22" hidden="1" spans="1:3">
      <c r="A22" t="str">
        <f>总表!C26</f>
        <v>李欢</v>
      </c>
      <c r="B22">
        <f>总表!D26</f>
        <v>18256063570</v>
      </c>
      <c r="C22">
        <f>总表!Q26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1" sqref="C1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hidden="1" spans="1:3">
      <c r="A2" t="str">
        <f>总表!C6</f>
        <v>徐宇</v>
      </c>
      <c r="B2">
        <f>总表!D6</f>
        <v>17344057465</v>
      </c>
      <c r="C2">
        <f>总表!R6</f>
        <v>0</v>
      </c>
    </row>
    <row r="3" spans="1:3">
      <c r="A3" t="str">
        <f>总表!C7</f>
        <v>叶剑豪</v>
      </c>
      <c r="B3">
        <f>总表!D7</f>
        <v>18856694363</v>
      </c>
      <c r="C3">
        <f>总表!R7</f>
        <v>1</v>
      </c>
    </row>
    <row r="4" hidden="1" spans="1:3">
      <c r="A4" t="str">
        <f>总表!C8</f>
        <v>陈武宇</v>
      </c>
      <c r="B4">
        <f>总表!D8</f>
        <v>18756190312</v>
      </c>
      <c r="C4">
        <f>总表!R8</f>
        <v>0</v>
      </c>
    </row>
    <row r="5" spans="1:3">
      <c r="A5" t="str">
        <f>总表!C9</f>
        <v>程昌阳</v>
      </c>
      <c r="B5">
        <f>总表!D9</f>
        <v>17681260674</v>
      </c>
      <c r="C5">
        <f>总表!R9</f>
        <v>1</v>
      </c>
    </row>
    <row r="6" hidden="1" spans="1:3">
      <c r="A6" t="str">
        <f>总表!C10</f>
        <v>侯万青</v>
      </c>
      <c r="B6">
        <f>总表!D10</f>
        <v>18356966029</v>
      </c>
      <c r="C6">
        <f>总表!R10</f>
        <v>0</v>
      </c>
    </row>
    <row r="7" hidden="1" spans="1:3">
      <c r="A7" t="str">
        <f>总表!C11</f>
        <v>乔翰林</v>
      </c>
      <c r="B7">
        <f>总表!D11</f>
        <v>17318597449</v>
      </c>
      <c r="C7">
        <f>总表!R11</f>
        <v>0</v>
      </c>
    </row>
    <row r="8" hidden="1" spans="1:3">
      <c r="A8" t="str">
        <f>总表!C12</f>
        <v>孙婉婉</v>
      </c>
      <c r="B8">
        <f>总表!D12</f>
        <v>13053017975</v>
      </c>
      <c r="C8">
        <f>总表!R12</f>
        <v>0</v>
      </c>
    </row>
    <row r="9" hidden="1" spans="1:3">
      <c r="A9" t="str">
        <f>总表!C13</f>
        <v>卢世菊</v>
      </c>
      <c r="B9">
        <f>总表!D13</f>
        <v>17356441695</v>
      </c>
      <c r="C9">
        <f>总表!R13</f>
        <v>0</v>
      </c>
    </row>
    <row r="10" hidden="1" spans="1:3">
      <c r="A10" t="str">
        <f>总表!C14</f>
        <v>唐箐</v>
      </c>
      <c r="B10">
        <f>总表!D14</f>
        <v>13965230270</v>
      </c>
      <c r="C10">
        <f>总表!R14</f>
        <v>0</v>
      </c>
    </row>
    <row r="11" hidden="1" spans="1:3">
      <c r="A11" t="str">
        <f>总表!C15</f>
        <v>陈亭亭</v>
      </c>
      <c r="B11">
        <f>总表!D15</f>
        <v>15056614990</v>
      </c>
      <c r="C11">
        <f>总表!R15</f>
        <v>0</v>
      </c>
    </row>
    <row r="12" hidden="1" spans="1:3">
      <c r="A12" t="str">
        <f>总表!C16</f>
        <v>张桐</v>
      </c>
      <c r="B12">
        <f>总表!D16</f>
        <v>18726361893</v>
      </c>
      <c r="C12">
        <f>总表!R16</f>
        <v>0</v>
      </c>
    </row>
    <row r="13" hidden="1" spans="1:3">
      <c r="A13" t="str">
        <f>总表!C17</f>
        <v>范蕾</v>
      </c>
      <c r="B13">
        <f>总表!D17</f>
        <v>18375336200</v>
      </c>
      <c r="C13">
        <f>总表!R17</f>
        <v>0</v>
      </c>
    </row>
    <row r="14" hidden="1" spans="1:3">
      <c r="A14" t="str">
        <f>总表!C18</f>
        <v>侯青艳</v>
      </c>
      <c r="B14">
        <f>总表!D18</f>
        <v>18856116437</v>
      </c>
      <c r="C14">
        <f>总表!R18</f>
        <v>0</v>
      </c>
    </row>
    <row r="15" spans="1:3">
      <c r="A15" t="str">
        <f>总表!C19</f>
        <v>徐巍</v>
      </c>
      <c r="B15">
        <f>总表!D19</f>
        <v>17756335002</v>
      </c>
      <c r="C15">
        <f>总表!R19</f>
        <v>1</v>
      </c>
    </row>
    <row r="16" hidden="1" spans="1:3">
      <c r="A16" t="str">
        <f>总表!C20</f>
        <v>庄萱萱</v>
      </c>
      <c r="B16">
        <f>总表!D20</f>
        <v>18325703359</v>
      </c>
      <c r="C16">
        <f>总表!R20</f>
        <v>0</v>
      </c>
    </row>
    <row r="17" spans="1:3">
      <c r="A17" t="str">
        <f>总表!C21</f>
        <v>毛青华</v>
      </c>
      <c r="B17">
        <f>总表!D21</f>
        <v>13865237549</v>
      </c>
      <c r="C17">
        <f>总表!R21</f>
        <v>1</v>
      </c>
    </row>
    <row r="18" hidden="1" spans="1:3">
      <c r="A18" t="str">
        <f>总表!C22</f>
        <v>高峰</v>
      </c>
      <c r="B18">
        <f>总表!D22</f>
        <v>18835700368</v>
      </c>
      <c r="C18">
        <f>总表!R22</f>
        <v>0</v>
      </c>
    </row>
    <row r="19" spans="1:3">
      <c r="A19" t="str">
        <f>总表!C23</f>
        <v>汪苗苗</v>
      </c>
      <c r="B19">
        <f>总表!D23</f>
        <v>19942516125</v>
      </c>
      <c r="C19">
        <f>总表!R23</f>
        <v>1</v>
      </c>
    </row>
    <row r="20" spans="1:3">
      <c r="A20" t="str">
        <f>总表!C24</f>
        <v>马雪晴</v>
      </c>
      <c r="B20">
        <f>总表!D24</f>
        <v>13275798139</v>
      </c>
      <c r="C20">
        <f>总表!R24</f>
        <v>1</v>
      </c>
    </row>
    <row r="21" hidden="1" spans="1:3">
      <c r="A21" t="str">
        <f>总表!C25</f>
        <v>卢玉强</v>
      </c>
      <c r="B21">
        <f>总表!D25</f>
        <v>13075590773</v>
      </c>
      <c r="C21">
        <f>总表!R25</f>
        <v>0</v>
      </c>
    </row>
    <row r="22" hidden="1" spans="1:3">
      <c r="A22" t="str">
        <f>总表!C26</f>
        <v>李欢</v>
      </c>
      <c r="B22">
        <f>总表!D26</f>
        <v>18256063570</v>
      </c>
      <c r="C22">
        <f>总表!R26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2"/>
  <sheetViews>
    <sheetView workbookViewId="0">
      <selection activeCell="C30" sqref="C30"/>
    </sheetView>
  </sheetViews>
  <sheetFormatPr defaultColWidth="9" defaultRowHeight="13.5" outlineLevelCol="3"/>
  <cols>
    <col min="2" max="2" width="12.625"/>
    <col min="3" max="3" width="29.625" customWidth="1"/>
  </cols>
  <sheetData>
    <row r="1" spans="1:3">
      <c r="A1" t="s">
        <v>3</v>
      </c>
      <c r="B1" t="s">
        <v>78</v>
      </c>
      <c r="C1" t="s">
        <v>79</v>
      </c>
    </row>
    <row r="2" hidden="1" spans="1:4">
      <c r="A2" t="str">
        <f>总表!C6</f>
        <v>徐宇</v>
      </c>
      <c r="B2">
        <f>总表!D6</f>
        <v>17344057465</v>
      </c>
      <c r="D2">
        <f>总表!U6</f>
        <v>0</v>
      </c>
    </row>
    <row r="3" hidden="1" spans="1:4">
      <c r="A3" t="str">
        <f>总表!C7</f>
        <v>叶剑豪</v>
      </c>
      <c r="B3">
        <f>总表!D7</f>
        <v>18856694363</v>
      </c>
      <c r="D3">
        <f>总表!U7</f>
        <v>0</v>
      </c>
    </row>
    <row r="4" hidden="1" spans="1:4">
      <c r="A4" t="str">
        <f>总表!C8</f>
        <v>陈武宇</v>
      </c>
      <c r="B4">
        <f>总表!D8</f>
        <v>18756190312</v>
      </c>
      <c r="D4">
        <f>总表!U8</f>
        <v>0</v>
      </c>
    </row>
    <row r="5" hidden="1" spans="1:4">
      <c r="A5" t="str">
        <f>总表!C9</f>
        <v>程昌阳</v>
      </c>
      <c r="B5">
        <f>总表!D9</f>
        <v>17681260674</v>
      </c>
      <c r="D5">
        <f>总表!U9</f>
        <v>0</v>
      </c>
    </row>
    <row r="6" hidden="1" spans="1:4">
      <c r="A6" t="str">
        <f>总表!C10</f>
        <v>侯万青</v>
      </c>
      <c r="B6">
        <f>总表!D10</f>
        <v>18356966029</v>
      </c>
      <c r="D6">
        <f>总表!U10</f>
        <v>0</v>
      </c>
    </row>
    <row r="7" hidden="1" spans="1:4">
      <c r="A7" t="str">
        <f>总表!C11</f>
        <v>乔翰林</v>
      </c>
      <c r="B7">
        <f>总表!D11</f>
        <v>17318597449</v>
      </c>
      <c r="D7">
        <f>总表!U11</f>
        <v>0</v>
      </c>
    </row>
    <row r="8" hidden="1" spans="1:4">
      <c r="A8" t="str">
        <f>总表!C12</f>
        <v>孙婉婉</v>
      </c>
      <c r="B8">
        <f>总表!D12</f>
        <v>13053017975</v>
      </c>
      <c r="D8">
        <f>总表!U12</f>
        <v>0</v>
      </c>
    </row>
    <row r="9" hidden="1" spans="1:4">
      <c r="A9" t="str">
        <f>总表!C13</f>
        <v>卢世菊</v>
      </c>
      <c r="B9">
        <f>总表!D13</f>
        <v>17356441695</v>
      </c>
      <c r="D9">
        <f>总表!U13</f>
        <v>0</v>
      </c>
    </row>
    <row r="10" hidden="1" spans="1:4">
      <c r="A10" t="str">
        <f>总表!C14</f>
        <v>唐箐</v>
      </c>
      <c r="B10">
        <f>总表!D14</f>
        <v>13965230270</v>
      </c>
      <c r="D10">
        <f>总表!U14</f>
        <v>0</v>
      </c>
    </row>
    <row r="11" hidden="1" spans="1:4">
      <c r="A11" t="str">
        <f>总表!C15</f>
        <v>陈亭亭</v>
      </c>
      <c r="B11">
        <f>总表!D15</f>
        <v>15056614990</v>
      </c>
      <c r="D11">
        <f>总表!U15</f>
        <v>0</v>
      </c>
    </row>
    <row r="12" hidden="1" spans="1:4">
      <c r="A12" t="str">
        <f>总表!C16</f>
        <v>张桐</v>
      </c>
      <c r="B12">
        <f>总表!D16</f>
        <v>18726361893</v>
      </c>
      <c r="D12">
        <f>总表!U16</f>
        <v>0</v>
      </c>
    </row>
    <row r="13" hidden="1" spans="1:4">
      <c r="A13" t="str">
        <f>总表!C17</f>
        <v>范蕾</v>
      </c>
      <c r="B13">
        <f>总表!D17</f>
        <v>18375336200</v>
      </c>
      <c r="D13">
        <f>总表!U17</f>
        <v>0</v>
      </c>
    </row>
    <row r="14" spans="1:4">
      <c r="A14" t="str">
        <f>总表!C18</f>
        <v>侯青艳</v>
      </c>
      <c r="B14">
        <f>总表!D18</f>
        <v>18856116437</v>
      </c>
      <c r="C14" t="str">
        <f>总表!AA10</f>
        <v>342401199908103034</v>
      </c>
      <c r="D14">
        <f>总表!U18</f>
        <v>1</v>
      </c>
    </row>
    <row r="15" hidden="1" spans="1:4">
      <c r="A15" t="str">
        <f>总表!C19</f>
        <v>徐巍</v>
      </c>
      <c r="B15">
        <f>总表!D19</f>
        <v>17756335002</v>
      </c>
      <c r="D15">
        <f>总表!U19</f>
        <v>0</v>
      </c>
    </row>
    <row r="16" hidden="1" spans="1:4">
      <c r="A16" t="str">
        <f>总表!C20</f>
        <v>庄萱萱</v>
      </c>
      <c r="B16">
        <f>总表!D20</f>
        <v>18325703359</v>
      </c>
      <c r="D16">
        <f>总表!U20</f>
        <v>0</v>
      </c>
    </row>
    <row r="17" hidden="1" spans="1:4">
      <c r="A17" t="str">
        <f>总表!C21</f>
        <v>毛青华</v>
      </c>
      <c r="B17">
        <f>总表!D21</f>
        <v>13865237549</v>
      </c>
      <c r="D17">
        <f>总表!U21</f>
        <v>0</v>
      </c>
    </row>
    <row r="18" hidden="1" spans="1:4">
      <c r="A18" t="str">
        <f>总表!C22</f>
        <v>高峰</v>
      </c>
      <c r="B18">
        <f>总表!D22</f>
        <v>18835700368</v>
      </c>
      <c r="D18">
        <f>总表!U22</f>
        <v>0</v>
      </c>
    </row>
    <row r="19" hidden="1" spans="1:4">
      <c r="A19" t="str">
        <f>总表!C23</f>
        <v>汪苗苗</v>
      </c>
      <c r="B19">
        <f>总表!D23</f>
        <v>19942516125</v>
      </c>
      <c r="D19">
        <f>总表!U23</f>
        <v>0</v>
      </c>
    </row>
    <row r="20" hidden="1" spans="1:4">
      <c r="A20" t="str">
        <f>总表!C24</f>
        <v>马雪晴</v>
      </c>
      <c r="B20">
        <f>总表!D24</f>
        <v>13275798139</v>
      </c>
      <c r="D20">
        <f>总表!U24</f>
        <v>0</v>
      </c>
    </row>
    <row r="21" hidden="1" spans="1:4">
      <c r="A21" t="str">
        <f>总表!C25</f>
        <v>卢玉强</v>
      </c>
      <c r="B21">
        <f>总表!D25</f>
        <v>13075590773</v>
      </c>
      <c r="D21">
        <f>总表!U25</f>
        <v>0</v>
      </c>
    </row>
    <row r="22" hidden="1" spans="1:4">
      <c r="A22" t="str">
        <f>总表!C26</f>
        <v>李欢</v>
      </c>
      <c r="B22">
        <f>总表!D26</f>
        <v>18256063570</v>
      </c>
      <c r="D22">
        <f>总表!U26</f>
        <v>0</v>
      </c>
    </row>
  </sheetData>
  <autoFilter ref="A1:D22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2"/>
  <sheetViews>
    <sheetView workbookViewId="0">
      <selection activeCell="F20" sqref="F20"/>
    </sheetView>
  </sheetViews>
  <sheetFormatPr defaultColWidth="9" defaultRowHeight="13.5" outlineLevelCol="3"/>
  <cols>
    <col min="2" max="2" width="12.625"/>
    <col min="3" max="3" width="23" customWidth="1"/>
  </cols>
  <sheetData>
    <row r="1" spans="1:3">
      <c r="A1" t="s">
        <v>3</v>
      </c>
      <c r="B1" t="s">
        <v>78</v>
      </c>
      <c r="C1" t="s">
        <v>79</v>
      </c>
    </row>
    <row r="2" spans="1:4">
      <c r="A2" t="str">
        <f>总表!C6</f>
        <v>徐宇</v>
      </c>
      <c r="B2">
        <f>总表!D6</f>
        <v>17344057465</v>
      </c>
      <c r="C2" t="str">
        <f>总表!AA6</f>
        <v>340824199906030000</v>
      </c>
      <c r="D2">
        <f>总表!W6</f>
        <v>1</v>
      </c>
    </row>
    <row r="3" spans="1:4">
      <c r="A3" t="str">
        <f>总表!C7</f>
        <v>叶剑豪</v>
      </c>
      <c r="B3">
        <f>总表!D7</f>
        <v>18856694363</v>
      </c>
      <c r="C3" t="str">
        <f>总表!AA7</f>
        <v>342921199902193916</v>
      </c>
      <c r="D3">
        <f>总表!W7</f>
        <v>1</v>
      </c>
    </row>
    <row r="4" spans="1:4">
      <c r="A4" t="str">
        <f>总表!C8</f>
        <v>陈武宇</v>
      </c>
      <c r="B4">
        <f>总表!D8</f>
        <v>18756190312</v>
      </c>
      <c r="C4" t="str">
        <f>总表!AA8</f>
        <v>340603199903130814</v>
      </c>
      <c r="D4">
        <f>总表!W8</f>
        <v>1</v>
      </c>
    </row>
    <row r="5" spans="1:4">
      <c r="A5" t="str">
        <f>总表!C9</f>
        <v>程昌阳</v>
      </c>
      <c r="B5">
        <f>总表!D9</f>
        <v>17681260674</v>
      </c>
      <c r="C5" t="str">
        <f>总表!AA9</f>
        <v>340881199907017013</v>
      </c>
      <c r="D5">
        <f>总表!W9</f>
        <v>1</v>
      </c>
    </row>
    <row r="6" spans="1:4">
      <c r="A6" t="str">
        <f>总表!C10</f>
        <v>侯万青</v>
      </c>
      <c r="B6">
        <f>总表!D10</f>
        <v>18356966029</v>
      </c>
      <c r="C6" t="str">
        <f>总表!AA10</f>
        <v>342401199908103034</v>
      </c>
      <c r="D6">
        <f>总表!W10</f>
        <v>1</v>
      </c>
    </row>
    <row r="7" hidden="1" spans="1:4">
      <c r="A7" t="str">
        <f>总表!C11</f>
        <v>乔翰林</v>
      </c>
      <c r="B7">
        <f>总表!D11</f>
        <v>17318597449</v>
      </c>
      <c r="C7" t="str">
        <f>总表!AA11</f>
        <v>142225199806103036</v>
      </c>
      <c r="D7">
        <f>总表!W11</f>
        <v>0</v>
      </c>
    </row>
    <row r="8" spans="1:4">
      <c r="A8" t="str">
        <f>总表!C12</f>
        <v>孙婉婉</v>
      </c>
      <c r="B8">
        <f>总表!D12</f>
        <v>13053017975</v>
      </c>
      <c r="C8" t="str">
        <f>总表!AA12</f>
        <v>342222199807107643</v>
      </c>
      <c r="D8">
        <f>总表!W12</f>
        <v>1</v>
      </c>
    </row>
    <row r="9" spans="1:4">
      <c r="A9" t="str">
        <f>总表!C13</f>
        <v>卢世菊</v>
      </c>
      <c r="B9">
        <f>总表!D13</f>
        <v>17356441695</v>
      </c>
      <c r="C9" t="str">
        <f>总表!AA13</f>
        <v>342426199610171023</v>
      </c>
      <c r="D9">
        <f>总表!W13</f>
        <v>1</v>
      </c>
    </row>
    <row r="10" spans="1:4">
      <c r="A10" t="str">
        <f>总表!C14</f>
        <v>唐箐</v>
      </c>
      <c r="B10">
        <f>总表!D14</f>
        <v>13965230270</v>
      </c>
      <c r="C10" t="str">
        <f>总表!AA14</f>
        <v>340703199810114525</v>
      </c>
      <c r="D10">
        <f>总表!W14</f>
        <v>1</v>
      </c>
    </row>
    <row r="11" hidden="1" spans="1:4">
      <c r="A11" t="str">
        <f>总表!C15</f>
        <v>陈亭亭</v>
      </c>
      <c r="B11">
        <f>总表!D15</f>
        <v>15056614990</v>
      </c>
      <c r="C11" t="str">
        <f>总表!AA15</f>
        <v>340826199901104429</v>
      </c>
      <c r="D11">
        <f>总表!W15</f>
        <v>0</v>
      </c>
    </row>
    <row r="12" spans="1:4">
      <c r="A12" t="str">
        <f>总表!C16</f>
        <v>张桐</v>
      </c>
      <c r="B12">
        <f>总表!D16</f>
        <v>18726361893</v>
      </c>
      <c r="D12">
        <f>总表!W16</f>
        <v>1</v>
      </c>
    </row>
    <row r="13" spans="1:4">
      <c r="A13" t="str">
        <f>总表!C17</f>
        <v>范蕾</v>
      </c>
      <c r="B13">
        <f>总表!D17</f>
        <v>18375336200</v>
      </c>
      <c r="C13" t="str">
        <f>总表!AA17</f>
        <v>342623199811308163</v>
      </c>
      <c r="D13">
        <f>总表!W17</f>
        <v>1</v>
      </c>
    </row>
    <row r="14" spans="1:4">
      <c r="A14" t="str">
        <f>总表!C18</f>
        <v>侯青艳</v>
      </c>
      <c r="B14">
        <f>总表!D18</f>
        <v>18856116437</v>
      </c>
      <c r="D14">
        <f>总表!W18</f>
        <v>1</v>
      </c>
    </row>
    <row r="15" spans="1:4">
      <c r="A15" t="str">
        <f>总表!C19</f>
        <v>徐巍</v>
      </c>
      <c r="B15">
        <f>总表!D19</f>
        <v>17756335002</v>
      </c>
      <c r="D15">
        <f>总表!W19</f>
        <v>1</v>
      </c>
    </row>
    <row r="16" spans="1:4">
      <c r="A16" t="str">
        <f>总表!C20</f>
        <v>庄萱萱</v>
      </c>
      <c r="B16">
        <f>总表!D20</f>
        <v>18325703359</v>
      </c>
      <c r="C16" t="str">
        <f>总表!AA20</f>
        <v>342225199910242826</v>
      </c>
      <c r="D16">
        <f>总表!W20</f>
        <v>1</v>
      </c>
    </row>
    <row r="17" hidden="1" spans="1:4">
      <c r="A17" t="str">
        <f>总表!C21</f>
        <v>毛青华</v>
      </c>
      <c r="B17">
        <f>总表!D21</f>
        <v>13865237549</v>
      </c>
      <c r="C17" t="str">
        <f>总表!AA21</f>
        <v>513030199809187618</v>
      </c>
      <c r="D17">
        <f>总表!W21</f>
        <v>0</v>
      </c>
    </row>
    <row r="18" spans="1:4">
      <c r="A18" t="str">
        <f>总表!C22</f>
        <v>高峰</v>
      </c>
      <c r="B18">
        <f>总表!D22</f>
        <v>18835700368</v>
      </c>
      <c r="C18" t="str">
        <f>总表!AA22</f>
        <v>14262319990508081X</v>
      </c>
      <c r="D18">
        <f>总表!W22</f>
        <v>1</v>
      </c>
    </row>
    <row r="19" spans="1:4">
      <c r="A19" t="str">
        <f>总表!C23</f>
        <v>汪苗苗</v>
      </c>
      <c r="B19">
        <f>总表!D23</f>
        <v>19942516125</v>
      </c>
      <c r="C19" t="str">
        <f>总表!AA23</f>
        <v>342623199812151225</v>
      </c>
      <c r="D19">
        <f>总表!W23</f>
        <v>1</v>
      </c>
    </row>
    <row r="20" spans="1:4">
      <c r="A20" t="str">
        <f>总表!C24</f>
        <v>马雪晴</v>
      </c>
      <c r="B20">
        <f>总表!D24</f>
        <v>13275798139</v>
      </c>
      <c r="C20" t="str">
        <f>总表!AA24</f>
        <v>342222199904150424</v>
      </c>
      <c r="D20">
        <f>总表!W24</f>
        <v>1</v>
      </c>
    </row>
    <row r="21" hidden="1" spans="1:4">
      <c r="A21" t="str">
        <f>总表!C25</f>
        <v>卢玉强</v>
      </c>
      <c r="B21">
        <f>总表!D25</f>
        <v>13075590773</v>
      </c>
      <c r="D21">
        <f>总表!W25</f>
        <v>0</v>
      </c>
    </row>
    <row r="22" hidden="1" spans="1:4">
      <c r="A22" t="str">
        <f>总表!C26</f>
        <v>李欢</v>
      </c>
      <c r="B22">
        <f>总表!D26</f>
        <v>18256063570</v>
      </c>
      <c r="D22">
        <f>总表!W26</f>
        <v>0</v>
      </c>
    </row>
  </sheetData>
  <autoFilter ref="A1:D22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F7" sqref="F7"/>
    </sheetView>
  </sheetViews>
  <sheetFormatPr defaultColWidth="9" defaultRowHeight="13.5" outlineLevelCol="3"/>
  <cols>
    <col min="2" max="2" width="12.625"/>
    <col min="3" max="3" width="26.5" customWidth="1"/>
  </cols>
  <sheetData>
    <row r="1" spans="1:3">
      <c r="A1" t="s">
        <v>3</v>
      </c>
      <c r="B1" t="s">
        <v>78</v>
      </c>
      <c r="C1" t="s">
        <v>79</v>
      </c>
    </row>
    <row r="2" spans="1:4">
      <c r="A2" t="str">
        <f>总表!C6</f>
        <v>徐宇</v>
      </c>
      <c r="B2">
        <f>总表!D6</f>
        <v>17344057465</v>
      </c>
      <c r="C2" t="str">
        <f>总表!AA6</f>
        <v>340824199906030000</v>
      </c>
      <c r="D2">
        <f>总表!Y6</f>
        <v>1</v>
      </c>
    </row>
    <row r="3" spans="1:4">
      <c r="A3" t="str">
        <f>总表!C7</f>
        <v>叶剑豪</v>
      </c>
      <c r="B3">
        <f>总表!D7</f>
        <v>18856694363</v>
      </c>
      <c r="C3" t="str">
        <f>总表!AA7</f>
        <v>342921199902193916</v>
      </c>
      <c r="D3">
        <f>总表!Y7</f>
        <v>1</v>
      </c>
    </row>
    <row r="4" spans="1:4">
      <c r="A4" t="str">
        <f>总表!C8</f>
        <v>陈武宇</v>
      </c>
      <c r="B4">
        <f>总表!D8</f>
        <v>18756190312</v>
      </c>
      <c r="C4" t="str">
        <f>总表!AA8</f>
        <v>340603199903130814</v>
      </c>
      <c r="D4">
        <f>总表!Y8</f>
        <v>1</v>
      </c>
    </row>
    <row r="5" spans="1:4">
      <c r="A5" t="str">
        <f>总表!C9</f>
        <v>程昌阳</v>
      </c>
      <c r="B5">
        <f>总表!D9</f>
        <v>17681260674</v>
      </c>
      <c r="C5" t="str">
        <f>总表!AA9</f>
        <v>340881199907017013</v>
      </c>
      <c r="D5">
        <f>总表!Y9</f>
        <v>1</v>
      </c>
    </row>
    <row r="6" spans="1:4">
      <c r="A6" t="str">
        <f>总表!C10</f>
        <v>侯万青</v>
      </c>
      <c r="B6">
        <f>总表!D10</f>
        <v>18356966029</v>
      </c>
      <c r="C6" t="str">
        <f>总表!AA10</f>
        <v>342401199908103034</v>
      </c>
      <c r="D6">
        <f>总表!Y10</f>
        <v>1</v>
      </c>
    </row>
    <row r="7" spans="1:4">
      <c r="A7" t="str">
        <f>总表!C11</f>
        <v>乔翰林</v>
      </c>
      <c r="B7">
        <f>总表!D11</f>
        <v>17318597449</v>
      </c>
      <c r="C7" t="str">
        <f>总表!AA11</f>
        <v>142225199806103036</v>
      </c>
      <c r="D7">
        <f>总表!Y11</f>
        <v>1</v>
      </c>
    </row>
    <row r="8" spans="1:4">
      <c r="A8" t="str">
        <f>总表!C12</f>
        <v>孙婉婉</v>
      </c>
      <c r="B8">
        <f>总表!D12</f>
        <v>13053017975</v>
      </c>
      <c r="C8" t="str">
        <f>总表!AA12</f>
        <v>342222199807107643</v>
      </c>
      <c r="D8">
        <f>总表!Y12</f>
        <v>1</v>
      </c>
    </row>
    <row r="9" spans="1:4">
      <c r="A9" t="str">
        <f>总表!C13</f>
        <v>卢世菊</v>
      </c>
      <c r="B9">
        <f>总表!D13</f>
        <v>17356441695</v>
      </c>
      <c r="C9" t="str">
        <f>总表!AA13</f>
        <v>342426199610171023</v>
      </c>
      <c r="D9">
        <f>总表!Y13</f>
        <v>1</v>
      </c>
    </row>
    <row r="10" spans="1:4">
      <c r="A10" t="str">
        <f>总表!C14</f>
        <v>唐箐</v>
      </c>
      <c r="B10">
        <f>总表!D14</f>
        <v>13965230270</v>
      </c>
      <c r="C10" t="str">
        <f>总表!AA14</f>
        <v>340703199810114525</v>
      </c>
      <c r="D10">
        <f>总表!Y14</f>
        <v>1</v>
      </c>
    </row>
    <row r="11" spans="1:4">
      <c r="A11" t="str">
        <f>总表!C15</f>
        <v>陈亭亭</v>
      </c>
      <c r="B11">
        <f>总表!D15</f>
        <v>15056614990</v>
      </c>
      <c r="C11" t="str">
        <f>总表!AA15</f>
        <v>340826199901104429</v>
      </c>
      <c r="D11">
        <f>总表!Y15</f>
        <v>1</v>
      </c>
    </row>
    <row r="12" spans="1:4">
      <c r="A12" t="str">
        <f>总表!C16</f>
        <v>张桐</v>
      </c>
      <c r="B12">
        <f>总表!D16</f>
        <v>18726361893</v>
      </c>
      <c r="D12">
        <f>总表!Y16</f>
        <v>1</v>
      </c>
    </row>
    <row r="13" spans="1:4">
      <c r="A13" t="str">
        <f>总表!C17</f>
        <v>范蕾</v>
      </c>
      <c r="B13">
        <f>总表!D17</f>
        <v>18375336200</v>
      </c>
      <c r="C13" t="str">
        <f>总表!AA17</f>
        <v>342623199811308163</v>
      </c>
      <c r="D13">
        <f>总表!Y17</f>
        <v>1</v>
      </c>
    </row>
    <row r="14" spans="1:4">
      <c r="A14" t="str">
        <f>总表!C18</f>
        <v>侯青艳</v>
      </c>
      <c r="B14">
        <f>总表!D18</f>
        <v>18856116437</v>
      </c>
      <c r="D14">
        <f>总表!Y18</f>
        <v>1</v>
      </c>
    </row>
    <row r="15" spans="1:4">
      <c r="A15" t="str">
        <f>总表!C19</f>
        <v>徐巍</v>
      </c>
      <c r="B15">
        <f>总表!D19</f>
        <v>17756335002</v>
      </c>
      <c r="D15">
        <f>总表!Y19</f>
        <v>1</v>
      </c>
    </row>
    <row r="16" spans="1:4">
      <c r="A16" t="str">
        <f>总表!C20</f>
        <v>庄萱萱</v>
      </c>
      <c r="B16">
        <f>总表!D20</f>
        <v>18325703359</v>
      </c>
      <c r="C16" t="str">
        <f>总表!AA20</f>
        <v>342225199910242826</v>
      </c>
      <c r="D16">
        <f>总表!Y20</f>
        <v>1</v>
      </c>
    </row>
    <row r="17" spans="1:4">
      <c r="A17" t="str">
        <f>总表!C21</f>
        <v>毛青华</v>
      </c>
      <c r="B17">
        <f>总表!D21</f>
        <v>13865237549</v>
      </c>
      <c r="C17" t="str">
        <f>总表!AA21</f>
        <v>513030199809187618</v>
      </c>
      <c r="D17">
        <f>总表!Y21</f>
        <v>1</v>
      </c>
    </row>
    <row r="18" spans="1:4">
      <c r="A18" t="str">
        <f>总表!C22</f>
        <v>高峰</v>
      </c>
      <c r="B18">
        <f>总表!D22</f>
        <v>18835700368</v>
      </c>
      <c r="C18" t="str">
        <f>总表!AA22</f>
        <v>14262319990508081X</v>
      </c>
      <c r="D18">
        <f>总表!Y22</f>
        <v>1</v>
      </c>
    </row>
    <row r="19" spans="1:4">
      <c r="A19" t="str">
        <f>总表!C23</f>
        <v>汪苗苗</v>
      </c>
      <c r="B19">
        <f>总表!D23</f>
        <v>19942516125</v>
      </c>
      <c r="C19" t="str">
        <f>总表!AA23</f>
        <v>342623199812151225</v>
      </c>
      <c r="D19">
        <f>总表!Y23</f>
        <v>1</v>
      </c>
    </row>
    <row r="20" spans="1:4">
      <c r="A20" t="str">
        <f>总表!C24</f>
        <v>马雪晴</v>
      </c>
      <c r="B20">
        <f>总表!D24</f>
        <v>13275798139</v>
      </c>
      <c r="C20" t="str">
        <f>总表!AA24</f>
        <v>342222199904150424</v>
      </c>
      <c r="D20">
        <f>总表!Y24</f>
        <v>1</v>
      </c>
    </row>
    <row r="21" spans="1:4">
      <c r="A21" t="str">
        <f>总表!C25</f>
        <v>卢玉强</v>
      </c>
      <c r="B21">
        <f>总表!D25</f>
        <v>13075590773</v>
      </c>
      <c r="D21">
        <f>总表!Y25</f>
        <v>1</v>
      </c>
    </row>
    <row r="22" spans="1:4">
      <c r="A22" t="str">
        <f>总表!C26</f>
        <v>李欢</v>
      </c>
      <c r="B22">
        <f>总表!D26</f>
        <v>18256063570</v>
      </c>
      <c r="D22">
        <f>总表!Y26</f>
        <v>0</v>
      </c>
    </row>
  </sheetData>
  <autoFilter ref="A1:D22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D4" sqref="D4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spans="1:2">
      <c r="A3" t="str">
        <f>总表!C7</f>
        <v>叶剑豪</v>
      </c>
      <c r="B3">
        <f>总表!D7</f>
        <v>18856694363</v>
      </c>
    </row>
    <row r="4" spans="1:2">
      <c r="A4" t="str">
        <f>总表!C8</f>
        <v>陈武宇</v>
      </c>
      <c r="B4">
        <f>总表!D8</f>
        <v>18756190312</v>
      </c>
    </row>
    <row r="5" hidden="1" spans="1:3">
      <c r="A5" t="str">
        <f>总表!C9</f>
        <v>程昌阳</v>
      </c>
      <c r="B5">
        <f>总表!D9</f>
        <v>17681260674</v>
      </c>
      <c r="C5">
        <f>总表!H9</f>
        <v>0</v>
      </c>
    </row>
    <row r="6" spans="1:2">
      <c r="A6" t="str">
        <f>总表!C10</f>
        <v>侯万青</v>
      </c>
      <c r="B6">
        <f>总表!D10</f>
        <v>18356966029</v>
      </c>
    </row>
    <row r="7" spans="1:2">
      <c r="A7" t="str">
        <f>总表!C11</f>
        <v>乔翰林</v>
      </c>
      <c r="B7">
        <f>总表!D11</f>
        <v>17318597449</v>
      </c>
    </row>
    <row r="8" hidden="1" spans="1:3">
      <c r="A8" t="str">
        <f>总表!C12</f>
        <v>孙婉婉</v>
      </c>
      <c r="B8">
        <f>总表!D12</f>
        <v>13053017975</v>
      </c>
      <c r="C8">
        <f>总表!H12</f>
        <v>0</v>
      </c>
    </row>
    <row r="9" spans="1:2">
      <c r="A9" t="str">
        <f>总表!C13</f>
        <v>卢世菊</v>
      </c>
      <c r="B9">
        <f>总表!D13</f>
        <v>17356441695</v>
      </c>
    </row>
    <row r="10" spans="1:2">
      <c r="A10" t="str">
        <f>总表!C14</f>
        <v>唐箐</v>
      </c>
      <c r="B10">
        <f>总表!D14</f>
        <v>13965230270</v>
      </c>
    </row>
    <row r="11" spans="1:2">
      <c r="A11" t="str">
        <f>总表!C15</f>
        <v>陈亭亭</v>
      </c>
      <c r="B11">
        <f>总表!D15</f>
        <v>15056614990</v>
      </c>
    </row>
    <row r="12" spans="1:2">
      <c r="A12" t="str">
        <f>总表!C16</f>
        <v>张桐</v>
      </c>
      <c r="B12">
        <f>总表!D16</f>
        <v>18726361893</v>
      </c>
    </row>
    <row r="13" spans="1:2">
      <c r="A13" t="str">
        <f>总表!C17</f>
        <v>范蕾</v>
      </c>
      <c r="B13">
        <f>总表!D17</f>
        <v>18375336200</v>
      </c>
    </row>
    <row r="14" hidden="1" spans="1:3">
      <c r="A14" t="str">
        <f>总表!C18</f>
        <v>侯青艳</v>
      </c>
      <c r="B14">
        <f>总表!D18</f>
        <v>18856116437</v>
      </c>
      <c r="C14">
        <f>总表!H18</f>
        <v>0</v>
      </c>
    </row>
    <row r="15" spans="1:2">
      <c r="A15" t="str">
        <f>总表!C19</f>
        <v>徐巍</v>
      </c>
      <c r="B15">
        <f>总表!D19</f>
        <v>17756335002</v>
      </c>
    </row>
    <row r="16" hidden="1" spans="1:3">
      <c r="A16" t="str">
        <f>总表!C20</f>
        <v>庄萱萱</v>
      </c>
      <c r="B16">
        <f>总表!D20</f>
        <v>18325703359</v>
      </c>
      <c r="C16">
        <f>总表!H20</f>
        <v>0</v>
      </c>
    </row>
    <row r="17" hidden="1" spans="1:3">
      <c r="A17" t="str">
        <f>总表!C21</f>
        <v>毛青华</v>
      </c>
      <c r="B17">
        <f>总表!D21</f>
        <v>13865237549</v>
      </c>
      <c r="C17">
        <f>总表!H21</f>
        <v>0</v>
      </c>
    </row>
    <row r="18" spans="1:2">
      <c r="A18" t="str">
        <f>总表!C22</f>
        <v>高峰</v>
      </c>
      <c r="B18">
        <f>总表!D22</f>
        <v>18835700368</v>
      </c>
    </row>
    <row r="19" hidden="1" spans="1:3">
      <c r="A19" t="str">
        <f>总表!C23</f>
        <v>汪苗苗</v>
      </c>
      <c r="B19">
        <f>总表!D23</f>
        <v>19942516125</v>
      </c>
      <c r="C19">
        <f>总表!H23</f>
        <v>0</v>
      </c>
    </row>
    <row r="20" hidden="1" spans="1:3">
      <c r="A20" t="str">
        <f>总表!C24</f>
        <v>马雪晴</v>
      </c>
      <c r="B20">
        <f>总表!D24</f>
        <v>13275798139</v>
      </c>
      <c r="C20">
        <f>总表!H24</f>
        <v>0</v>
      </c>
    </row>
    <row r="21" spans="1:2">
      <c r="A21" t="str">
        <f>总表!C25</f>
        <v>卢玉强</v>
      </c>
      <c r="B21">
        <f>总表!D25</f>
        <v>13075590773</v>
      </c>
    </row>
    <row r="22" spans="1:2">
      <c r="A22" t="str">
        <f>总表!C26</f>
        <v>李欢</v>
      </c>
      <c r="B22">
        <f>总表!D26</f>
        <v>18256063570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1" sqref="C$1:C$1048576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3">
      <c r="A2" t="str">
        <f>总表!C6</f>
        <v>徐宇</v>
      </c>
      <c r="B2">
        <f>总表!D6</f>
        <v>17344057465</v>
      </c>
      <c r="C2">
        <f>总表!J6</f>
        <v>836385</v>
      </c>
    </row>
    <row r="3" spans="1:3">
      <c r="A3" t="str">
        <f>总表!C7</f>
        <v>叶剑豪</v>
      </c>
      <c r="B3">
        <f>总表!D7</f>
        <v>18856694363</v>
      </c>
      <c r="C3">
        <f>总表!J7</f>
        <v>839157</v>
      </c>
    </row>
    <row r="4" spans="1:3">
      <c r="A4" t="str">
        <f>总表!C8</f>
        <v>陈武宇</v>
      </c>
      <c r="B4">
        <f>总表!D8</f>
        <v>18756190312</v>
      </c>
      <c r="C4">
        <f>总表!J8</f>
        <v>837409</v>
      </c>
    </row>
    <row r="5" spans="1:3">
      <c r="A5" t="str">
        <f>总表!C9</f>
        <v>程昌阳</v>
      </c>
      <c r="B5">
        <f>总表!D9</f>
        <v>17681260674</v>
      </c>
      <c r="C5">
        <f>总表!J9</f>
        <v>839702</v>
      </c>
    </row>
    <row r="6" spans="1:3">
      <c r="A6" t="str">
        <f>总表!C10</f>
        <v>侯万青</v>
      </c>
      <c r="B6">
        <f>总表!D10</f>
        <v>18356966029</v>
      </c>
      <c r="C6">
        <f>总表!J10</f>
        <v>836203</v>
      </c>
    </row>
    <row r="7" spans="1:3">
      <c r="A7" t="str">
        <f>总表!C11</f>
        <v>乔翰林</v>
      </c>
      <c r="B7">
        <f>总表!D11</f>
        <v>17318597449</v>
      </c>
      <c r="C7">
        <f>总表!J11</f>
        <v>828499</v>
      </c>
    </row>
    <row r="8" spans="1:3">
      <c r="A8" t="str">
        <f>总表!C12</f>
        <v>孙婉婉</v>
      </c>
      <c r="B8">
        <f>总表!D12</f>
        <v>13053017975</v>
      </c>
      <c r="C8">
        <f>总表!J12</f>
        <v>828713</v>
      </c>
    </row>
    <row r="9" spans="1:3">
      <c r="A9" t="str">
        <f>总表!C13</f>
        <v>卢世菊</v>
      </c>
      <c r="B9">
        <f>总表!D13</f>
        <v>17356441695</v>
      </c>
      <c r="C9">
        <f>总表!J13</f>
        <v>828481</v>
      </c>
    </row>
    <row r="10" spans="1:3">
      <c r="A10" t="str">
        <f>总表!C14</f>
        <v>唐箐</v>
      </c>
      <c r="B10">
        <f>总表!D14</f>
        <v>13965230270</v>
      </c>
      <c r="C10">
        <f>总表!J14</f>
        <v>828739</v>
      </c>
    </row>
    <row r="11" hidden="1" spans="1:3">
      <c r="A11" t="str">
        <f>总表!C15</f>
        <v>陈亭亭</v>
      </c>
      <c r="B11">
        <f>总表!D15</f>
        <v>15056614990</v>
      </c>
      <c r="C11">
        <f>总表!J15</f>
        <v>0</v>
      </c>
    </row>
    <row r="12" spans="1:3">
      <c r="A12" t="str">
        <f>总表!C16</f>
        <v>张桐</v>
      </c>
      <c r="B12">
        <f>总表!D16</f>
        <v>18726361893</v>
      </c>
      <c r="C12">
        <f>总表!J16</f>
        <v>828580</v>
      </c>
    </row>
    <row r="13" spans="1:3">
      <c r="A13" t="str">
        <f>总表!C17</f>
        <v>范蕾</v>
      </c>
      <c r="B13">
        <f>总表!D17</f>
        <v>18375336200</v>
      </c>
      <c r="C13">
        <f>总表!J17</f>
        <v>828531</v>
      </c>
    </row>
    <row r="14" hidden="1" spans="1:3">
      <c r="A14" t="str">
        <f>总表!C18</f>
        <v>侯青艳</v>
      </c>
      <c r="B14">
        <f>总表!D18</f>
        <v>18856116437</v>
      </c>
      <c r="C14">
        <f>总表!J18</f>
        <v>0</v>
      </c>
    </row>
    <row r="15" spans="1:3">
      <c r="A15" t="str">
        <f>总表!C19</f>
        <v>徐巍</v>
      </c>
      <c r="B15">
        <f>总表!D19</f>
        <v>17756335002</v>
      </c>
      <c r="C15">
        <f>总表!J19</f>
        <v>827905</v>
      </c>
    </row>
    <row r="16" spans="1:3">
      <c r="A16" t="str">
        <f>总表!C20</f>
        <v>庄萱萱</v>
      </c>
      <c r="B16">
        <f>总表!D20</f>
        <v>18325703359</v>
      </c>
      <c r="C16">
        <f>总表!J20</f>
        <v>828663</v>
      </c>
    </row>
    <row r="17" hidden="1" spans="1:3">
      <c r="A17" t="str">
        <f>总表!C21</f>
        <v>毛青华</v>
      </c>
      <c r="B17">
        <f>总表!D21</f>
        <v>13865237549</v>
      </c>
      <c r="C17">
        <f>总表!J21</f>
        <v>0</v>
      </c>
    </row>
    <row r="18" spans="1:3">
      <c r="A18" t="str">
        <f>总表!C22</f>
        <v>高峰</v>
      </c>
      <c r="B18">
        <f>总表!D22</f>
        <v>18835700368</v>
      </c>
      <c r="C18">
        <f>总表!J22</f>
        <v>828655</v>
      </c>
    </row>
    <row r="19" hidden="1" spans="1:3">
      <c r="A19" t="str">
        <f>总表!C23</f>
        <v>汪苗苗</v>
      </c>
      <c r="B19">
        <f>总表!D23</f>
        <v>19942516125</v>
      </c>
      <c r="C19">
        <f>总表!J23</f>
        <v>0</v>
      </c>
    </row>
    <row r="20" spans="1:3">
      <c r="A20" t="str">
        <f>总表!C24</f>
        <v>马雪晴</v>
      </c>
      <c r="B20">
        <f>总表!D24</f>
        <v>13275798139</v>
      </c>
      <c r="C20">
        <f>总表!J24</f>
        <v>828093</v>
      </c>
    </row>
    <row r="21" hidden="1" spans="1:3">
      <c r="A21" t="str">
        <f>总表!C25</f>
        <v>卢玉强</v>
      </c>
      <c r="B21">
        <f>总表!D25</f>
        <v>13075590773</v>
      </c>
      <c r="C21">
        <f>总表!J25</f>
        <v>0</v>
      </c>
    </row>
    <row r="22" spans="1:3">
      <c r="A22" t="str">
        <f>总表!C26</f>
        <v>李欢</v>
      </c>
      <c r="B22">
        <f>总表!D26</f>
        <v>18256063570</v>
      </c>
      <c r="C22">
        <f>总表!J26</f>
        <v>839215</v>
      </c>
    </row>
  </sheetData>
  <autoFilter ref="A1:C22">
    <filterColumn colId="2">
      <filters>
        <filter val="828580"/>
        <filter val="828481"/>
        <filter val="828531"/>
        <filter val="839702"/>
        <filter val="828093"/>
        <filter val="828663"/>
        <filter val="828713"/>
        <filter val="836203"/>
        <filter val="827905"/>
        <filter val="828655"/>
        <filter val="836385"/>
        <filter val="839215"/>
        <filter val="839157"/>
        <filter val="828499"/>
        <filter val="828739"/>
        <filter val="837409"/>
      </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D22" sqref="D2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hidden="1" spans="1:3">
      <c r="A3" t="str">
        <f>总表!C7</f>
        <v>叶剑豪</v>
      </c>
      <c r="B3">
        <f>总表!D7</f>
        <v>18856694363</v>
      </c>
      <c r="C3">
        <f>总表!K7</f>
        <v>0</v>
      </c>
    </row>
    <row r="4" hidden="1" spans="1:3">
      <c r="A4" t="str">
        <f>总表!C8</f>
        <v>陈武宇</v>
      </c>
      <c r="B4">
        <f>总表!D8</f>
        <v>18756190312</v>
      </c>
      <c r="C4">
        <f>总表!K8</f>
        <v>0</v>
      </c>
    </row>
    <row r="5" spans="1:2">
      <c r="A5" t="str">
        <f>总表!C9</f>
        <v>程昌阳</v>
      </c>
      <c r="B5">
        <f>总表!D9</f>
        <v>17681260674</v>
      </c>
    </row>
    <row r="6" spans="1:2">
      <c r="A6" t="str">
        <f>总表!C10</f>
        <v>侯万青</v>
      </c>
      <c r="B6">
        <f>总表!D10</f>
        <v>18356966029</v>
      </c>
    </row>
    <row r="7" spans="1:2">
      <c r="A7" t="str">
        <f>总表!C11</f>
        <v>乔翰林</v>
      </c>
      <c r="B7">
        <f>总表!D11</f>
        <v>17318597449</v>
      </c>
    </row>
    <row r="8" spans="1:2">
      <c r="A8" t="str">
        <f>总表!C12</f>
        <v>孙婉婉</v>
      </c>
      <c r="B8">
        <f>总表!D12</f>
        <v>13053017975</v>
      </c>
    </row>
    <row r="9" spans="1:2">
      <c r="A9" t="str">
        <f>总表!C13</f>
        <v>卢世菊</v>
      </c>
      <c r="B9">
        <f>总表!D13</f>
        <v>17356441695</v>
      </c>
    </row>
    <row r="10" spans="1:2">
      <c r="A10" t="str">
        <f>总表!C14</f>
        <v>唐箐</v>
      </c>
      <c r="B10">
        <f>总表!D14</f>
        <v>13965230270</v>
      </c>
    </row>
    <row r="11" spans="1:2">
      <c r="A11" t="str">
        <f>总表!C15</f>
        <v>陈亭亭</v>
      </c>
      <c r="B11">
        <f>总表!D15</f>
        <v>15056614990</v>
      </c>
    </row>
    <row r="12" hidden="1" spans="1:3">
      <c r="A12" t="str">
        <f>总表!C16</f>
        <v>张桐</v>
      </c>
      <c r="B12">
        <f>总表!D16</f>
        <v>18726361893</v>
      </c>
      <c r="C12">
        <f>总表!K16</f>
        <v>0</v>
      </c>
    </row>
    <row r="13" spans="1:2">
      <c r="A13" t="str">
        <f>总表!C17</f>
        <v>范蕾</v>
      </c>
      <c r="B13">
        <f>总表!D17</f>
        <v>18375336200</v>
      </c>
    </row>
    <row r="14" spans="1:2">
      <c r="A14" t="str">
        <f>总表!C18</f>
        <v>侯青艳</v>
      </c>
      <c r="B14">
        <f>总表!D18</f>
        <v>18856116437</v>
      </c>
    </row>
    <row r="15" spans="1:2">
      <c r="A15" t="str">
        <f>总表!C19</f>
        <v>徐巍</v>
      </c>
      <c r="B15">
        <f>总表!D19</f>
        <v>17756335002</v>
      </c>
    </row>
    <row r="16" spans="1:2">
      <c r="A16" t="str">
        <f>总表!C20</f>
        <v>庄萱萱</v>
      </c>
      <c r="B16">
        <f>总表!D20</f>
        <v>18325703359</v>
      </c>
    </row>
    <row r="17" hidden="1" spans="1:3">
      <c r="A17" t="str">
        <f>总表!C21</f>
        <v>毛青华</v>
      </c>
      <c r="B17">
        <f>总表!D21</f>
        <v>13865237549</v>
      </c>
      <c r="C17">
        <f>总表!K21</f>
        <v>0</v>
      </c>
    </row>
    <row r="18" spans="1:2">
      <c r="A18" t="str">
        <f>总表!C22</f>
        <v>高峰</v>
      </c>
      <c r="B18">
        <f>总表!D22</f>
        <v>18835700368</v>
      </c>
    </row>
    <row r="19" hidden="1" spans="1:3">
      <c r="A19" t="str">
        <f>总表!C23</f>
        <v>汪苗苗</v>
      </c>
      <c r="B19">
        <f>总表!D23</f>
        <v>19942516125</v>
      </c>
      <c r="C19">
        <f>总表!K23</f>
        <v>0</v>
      </c>
    </row>
    <row r="20" spans="1:2">
      <c r="A20" t="str">
        <f>总表!C24</f>
        <v>马雪晴</v>
      </c>
      <c r="B20">
        <f>总表!D24</f>
        <v>13275798139</v>
      </c>
    </row>
    <row r="21" hidden="1" spans="1:3">
      <c r="A21" t="str">
        <f>总表!C25</f>
        <v>卢玉强</v>
      </c>
      <c r="B21">
        <f>总表!D25</f>
        <v>13075590773</v>
      </c>
      <c r="C21">
        <f>总表!K25</f>
        <v>0</v>
      </c>
    </row>
    <row r="22" spans="1:2">
      <c r="A22" t="str">
        <f>总表!C26</f>
        <v>李欢</v>
      </c>
      <c r="B22">
        <f>总表!D26</f>
        <v>18256063570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22" sqref="C2:C2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spans="1:2">
      <c r="A3" t="str">
        <f>总表!C7</f>
        <v>叶剑豪</v>
      </c>
      <c r="B3">
        <f>总表!D7</f>
        <v>18856694363</v>
      </c>
    </row>
    <row r="4" spans="1:2">
      <c r="A4" t="str">
        <f>总表!C8</f>
        <v>陈武宇</v>
      </c>
      <c r="B4">
        <f>总表!D8</f>
        <v>18756190312</v>
      </c>
    </row>
    <row r="5" hidden="1" spans="1:3">
      <c r="A5" t="str">
        <f>总表!C9</f>
        <v>程昌阳</v>
      </c>
      <c r="B5">
        <f>总表!D9</f>
        <v>17681260674</v>
      </c>
      <c r="C5">
        <f>总表!L9</f>
        <v>0</v>
      </c>
    </row>
    <row r="6" spans="1:2">
      <c r="A6" t="str">
        <f>总表!C10</f>
        <v>侯万青</v>
      </c>
      <c r="B6">
        <f>总表!D10</f>
        <v>18356966029</v>
      </c>
    </row>
    <row r="7" spans="1:2">
      <c r="A7" t="str">
        <f>总表!C11</f>
        <v>乔翰林</v>
      </c>
      <c r="B7">
        <f>总表!D11</f>
        <v>17318597449</v>
      </c>
    </row>
    <row r="8" spans="1:2">
      <c r="A8" t="str">
        <f>总表!C12</f>
        <v>孙婉婉</v>
      </c>
      <c r="B8">
        <f>总表!D12</f>
        <v>13053017975</v>
      </c>
    </row>
    <row r="9" spans="1:2">
      <c r="A9" t="str">
        <f>总表!C13</f>
        <v>卢世菊</v>
      </c>
      <c r="B9">
        <f>总表!D13</f>
        <v>17356441695</v>
      </c>
    </row>
    <row r="10" spans="1:2">
      <c r="A10" t="str">
        <f>总表!C14</f>
        <v>唐箐</v>
      </c>
      <c r="B10">
        <f>总表!D14</f>
        <v>13965230270</v>
      </c>
    </row>
    <row r="11" spans="1:2">
      <c r="A11" t="str">
        <f>总表!C15</f>
        <v>陈亭亭</v>
      </c>
      <c r="B11">
        <f>总表!D15</f>
        <v>15056614990</v>
      </c>
    </row>
    <row r="12" hidden="1" spans="1:3">
      <c r="A12" t="str">
        <f>总表!C16</f>
        <v>张桐</v>
      </c>
      <c r="B12">
        <f>总表!D16</f>
        <v>18726361893</v>
      </c>
      <c r="C12">
        <f>总表!L16</f>
        <v>0</v>
      </c>
    </row>
    <row r="13" spans="1:2">
      <c r="A13" t="str">
        <f>总表!C17</f>
        <v>范蕾</v>
      </c>
      <c r="B13">
        <f>总表!D17</f>
        <v>18375336200</v>
      </c>
    </row>
    <row r="14" hidden="1" spans="1:3">
      <c r="A14" t="str">
        <f>总表!C18</f>
        <v>侯青艳</v>
      </c>
      <c r="B14">
        <f>总表!D18</f>
        <v>18856116437</v>
      </c>
      <c r="C14">
        <f>总表!L18</f>
        <v>0</v>
      </c>
    </row>
    <row r="15" hidden="1" spans="1:3">
      <c r="A15" t="str">
        <f>总表!C19</f>
        <v>徐巍</v>
      </c>
      <c r="B15">
        <f>总表!D19</f>
        <v>17756335002</v>
      </c>
      <c r="C15">
        <f>总表!L19</f>
        <v>0</v>
      </c>
    </row>
    <row r="16" spans="1:2">
      <c r="A16" t="str">
        <f>总表!C20</f>
        <v>庄萱萱</v>
      </c>
      <c r="B16">
        <f>总表!D20</f>
        <v>18325703359</v>
      </c>
    </row>
    <row r="17" hidden="1" spans="1:3">
      <c r="A17" t="str">
        <f>总表!C21</f>
        <v>毛青华</v>
      </c>
      <c r="B17">
        <f>总表!D21</f>
        <v>13865237549</v>
      </c>
      <c r="C17">
        <f>总表!L21</f>
        <v>0</v>
      </c>
    </row>
    <row r="18" spans="1:2">
      <c r="A18" t="str">
        <f>总表!C22</f>
        <v>高峰</v>
      </c>
      <c r="B18">
        <f>总表!D22</f>
        <v>18835700368</v>
      </c>
    </row>
    <row r="19" spans="1:2">
      <c r="A19" t="str">
        <f>总表!C23</f>
        <v>汪苗苗</v>
      </c>
      <c r="B19">
        <f>总表!D23</f>
        <v>19942516125</v>
      </c>
    </row>
    <row r="20" spans="1:2">
      <c r="A20" t="str">
        <f>总表!C24</f>
        <v>马雪晴</v>
      </c>
      <c r="B20">
        <f>总表!D24</f>
        <v>13275798139</v>
      </c>
    </row>
    <row r="21" spans="1:2">
      <c r="A21" t="str">
        <f>总表!C25</f>
        <v>卢玉强</v>
      </c>
      <c r="B21">
        <f>总表!D25</f>
        <v>13075590773</v>
      </c>
    </row>
    <row r="22" spans="1:2">
      <c r="A22" t="str">
        <f>总表!C26</f>
        <v>李欢</v>
      </c>
      <c r="B22">
        <f>总表!D26</f>
        <v>18256063570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21" sqref="C2:C21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hidden="1" spans="1:3">
      <c r="A3" t="str">
        <f>总表!C7</f>
        <v>叶剑豪</v>
      </c>
      <c r="B3">
        <f>总表!D7</f>
        <v>18856694363</v>
      </c>
      <c r="C3">
        <f>总表!M7</f>
        <v>0</v>
      </c>
    </row>
    <row r="4" spans="1:2">
      <c r="A4" t="str">
        <f>总表!C8</f>
        <v>陈武宇</v>
      </c>
      <c r="B4">
        <f>总表!D8</f>
        <v>18756190312</v>
      </c>
    </row>
    <row r="5" hidden="1" spans="1:3">
      <c r="A5" t="str">
        <f>总表!C9</f>
        <v>程昌阳</v>
      </c>
      <c r="B5">
        <f>总表!D9</f>
        <v>17681260674</v>
      </c>
      <c r="C5">
        <f>总表!M9</f>
        <v>0</v>
      </c>
    </row>
    <row r="6" spans="1:2">
      <c r="A6" t="str">
        <f>总表!C10</f>
        <v>侯万青</v>
      </c>
      <c r="B6">
        <f>总表!D10</f>
        <v>18356966029</v>
      </c>
    </row>
    <row r="7" spans="1:2">
      <c r="A7" t="str">
        <f>总表!C11</f>
        <v>乔翰林</v>
      </c>
      <c r="B7">
        <f>总表!D11</f>
        <v>17318597449</v>
      </c>
    </row>
    <row r="8" spans="1:2">
      <c r="A8" t="str">
        <f>总表!C12</f>
        <v>孙婉婉</v>
      </c>
      <c r="B8">
        <f>总表!D12</f>
        <v>13053017975</v>
      </c>
    </row>
    <row r="9" hidden="1" spans="1:3">
      <c r="A9" t="str">
        <f>总表!C13</f>
        <v>卢世菊</v>
      </c>
      <c r="B9">
        <f>总表!D13</f>
        <v>17356441695</v>
      </c>
      <c r="C9">
        <f>总表!M13</f>
        <v>0</v>
      </c>
    </row>
    <row r="10" spans="1:2">
      <c r="A10" t="str">
        <f>总表!C14</f>
        <v>唐箐</v>
      </c>
      <c r="B10">
        <f>总表!D14</f>
        <v>13965230270</v>
      </c>
    </row>
    <row r="11" hidden="1" spans="1:3">
      <c r="A11" t="str">
        <f>总表!C15</f>
        <v>陈亭亭</v>
      </c>
      <c r="B11">
        <f>总表!D15</f>
        <v>15056614990</v>
      </c>
      <c r="C11">
        <f>总表!M15</f>
        <v>0</v>
      </c>
    </row>
    <row r="12" hidden="1" spans="1:3">
      <c r="A12" t="str">
        <f>总表!C16</f>
        <v>张桐</v>
      </c>
      <c r="B12">
        <f>总表!D16</f>
        <v>18726361893</v>
      </c>
      <c r="C12">
        <f>总表!M16</f>
        <v>0</v>
      </c>
    </row>
    <row r="13" spans="1:2">
      <c r="A13" t="str">
        <f>总表!C17</f>
        <v>范蕾</v>
      </c>
      <c r="B13">
        <f>总表!D17</f>
        <v>18375336200</v>
      </c>
    </row>
    <row r="14" hidden="1" spans="1:3">
      <c r="A14" t="str">
        <f>总表!C18</f>
        <v>侯青艳</v>
      </c>
      <c r="B14">
        <f>总表!D18</f>
        <v>18856116437</v>
      </c>
      <c r="C14">
        <f>总表!M18</f>
        <v>0</v>
      </c>
    </row>
    <row r="15" hidden="1" spans="1:3">
      <c r="A15" t="str">
        <f>总表!C19</f>
        <v>徐巍</v>
      </c>
      <c r="B15">
        <f>总表!D19</f>
        <v>17756335002</v>
      </c>
      <c r="C15">
        <f>总表!M19</f>
        <v>0</v>
      </c>
    </row>
    <row r="16" spans="1:2">
      <c r="A16" t="str">
        <f>总表!C20</f>
        <v>庄萱萱</v>
      </c>
      <c r="B16">
        <f>总表!D20</f>
        <v>18325703359</v>
      </c>
    </row>
    <row r="17" spans="1:2">
      <c r="A17" t="str">
        <f>总表!C21</f>
        <v>毛青华</v>
      </c>
      <c r="B17">
        <f>总表!D21</f>
        <v>13865237549</v>
      </c>
    </row>
    <row r="18" spans="1:2">
      <c r="A18" t="str">
        <f>总表!C22</f>
        <v>高峰</v>
      </c>
      <c r="B18">
        <f>总表!D22</f>
        <v>18835700368</v>
      </c>
    </row>
    <row r="19" spans="1:2">
      <c r="A19" t="str">
        <f>总表!C23</f>
        <v>汪苗苗</v>
      </c>
      <c r="B19">
        <f>总表!D23</f>
        <v>19942516125</v>
      </c>
    </row>
    <row r="20" hidden="1" spans="1:3">
      <c r="A20" t="str">
        <f>总表!C24</f>
        <v>马雪晴</v>
      </c>
      <c r="B20">
        <f>总表!D24</f>
        <v>13275798139</v>
      </c>
      <c r="C20">
        <f>总表!M24</f>
        <v>0</v>
      </c>
    </row>
    <row r="21" spans="1:2">
      <c r="A21" t="str">
        <f>总表!C25</f>
        <v>卢玉强</v>
      </c>
      <c r="B21">
        <f>总表!D25</f>
        <v>13075590773</v>
      </c>
    </row>
    <row r="22" hidden="1" spans="1:3">
      <c r="A22" t="str">
        <f>总表!C26</f>
        <v>李欢</v>
      </c>
      <c r="B22">
        <f>总表!D26</f>
        <v>18256063570</v>
      </c>
      <c r="C22">
        <f>总表!M26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18" sqref="C2:C18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hidden="1" spans="1:3">
      <c r="A3" t="str">
        <f>总表!C7</f>
        <v>叶剑豪</v>
      </c>
      <c r="B3">
        <f>总表!D7</f>
        <v>18856694363</v>
      </c>
      <c r="C3">
        <f>总表!N7</f>
        <v>0</v>
      </c>
    </row>
    <row r="4" spans="1:2">
      <c r="A4" t="str">
        <f>总表!C8</f>
        <v>陈武宇</v>
      </c>
      <c r="B4">
        <f>总表!D8</f>
        <v>18756190312</v>
      </c>
    </row>
    <row r="5" hidden="1" spans="1:3">
      <c r="A5" t="str">
        <f>总表!C9</f>
        <v>程昌阳</v>
      </c>
      <c r="B5">
        <f>总表!D9</f>
        <v>17681260674</v>
      </c>
      <c r="C5">
        <f>总表!N9</f>
        <v>0</v>
      </c>
    </row>
    <row r="6" hidden="1" spans="1:3">
      <c r="A6" t="str">
        <f>总表!C10</f>
        <v>侯万青</v>
      </c>
      <c r="B6">
        <f>总表!D10</f>
        <v>18356966029</v>
      </c>
      <c r="C6">
        <f>总表!N10</f>
        <v>0</v>
      </c>
    </row>
    <row r="7" hidden="1" spans="1:3">
      <c r="A7" t="str">
        <f>总表!C11</f>
        <v>乔翰林</v>
      </c>
      <c r="B7">
        <f>总表!D11</f>
        <v>17318597449</v>
      </c>
      <c r="C7">
        <f>总表!N11</f>
        <v>0</v>
      </c>
    </row>
    <row r="8" hidden="1" spans="1:3">
      <c r="A8" t="str">
        <f>总表!C12</f>
        <v>孙婉婉</v>
      </c>
      <c r="B8">
        <f>总表!D12</f>
        <v>13053017975</v>
      </c>
      <c r="C8">
        <f>总表!N12</f>
        <v>0</v>
      </c>
    </row>
    <row r="9" spans="1:2">
      <c r="A9" t="str">
        <f>总表!C13</f>
        <v>卢世菊</v>
      </c>
      <c r="B9">
        <f>总表!D13</f>
        <v>17356441695</v>
      </c>
    </row>
    <row r="10" spans="1:2">
      <c r="A10" t="str">
        <f>总表!C14</f>
        <v>唐箐</v>
      </c>
      <c r="B10">
        <f>总表!D14</f>
        <v>13965230270</v>
      </c>
    </row>
    <row r="11" hidden="1" spans="1:3">
      <c r="A11" t="str">
        <f>总表!C15</f>
        <v>陈亭亭</v>
      </c>
      <c r="B11">
        <f>总表!D15</f>
        <v>15056614990</v>
      </c>
      <c r="C11">
        <f>总表!N15</f>
        <v>0</v>
      </c>
    </row>
    <row r="12" hidden="1" spans="1:3">
      <c r="A12" t="str">
        <f>总表!C16</f>
        <v>张桐</v>
      </c>
      <c r="B12">
        <f>总表!D16</f>
        <v>18726361893</v>
      </c>
      <c r="C12">
        <f>总表!N16</f>
        <v>0</v>
      </c>
    </row>
    <row r="13" spans="1:2">
      <c r="A13" t="str">
        <f>总表!C17</f>
        <v>范蕾</v>
      </c>
      <c r="B13">
        <f>总表!D17</f>
        <v>18375336200</v>
      </c>
    </row>
    <row r="14" hidden="1" spans="1:3">
      <c r="A14" t="str">
        <f>总表!C18</f>
        <v>侯青艳</v>
      </c>
      <c r="B14">
        <f>总表!D18</f>
        <v>18856116437</v>
      </c>
      <c r="C14">
        <f>总表!N18</f>
        <v>0</v>
      </c>
    </row>
    <row r="15" spans="1:2">
      <c r="A15" t="str">
        <f>总表!C19</f>
        <v>徐巍</v>
      </c>
      <c r="B15">
        <f>总表!D19</f>
        <v>17756335002</v>
      </c>
    </row>
    <row r="16" hidden="1" spans="1:3">
      <c r="A16" t="str">
        <f>总表!C20</f>
        <v>庄萱萱</v>
      </c>
      <c r="B16">
        <f>总表!D20</f>
        <v>18325703359</v>
      </c>
      <c r="C16">
        <f>总表!N20</f>
        <v>0</v>
      </c>
    </row>
    <row r="17" hidden="1" spans="1:3">
      <c r="A17" t="str">
        <f>总表!C21</f>
        <v>毛青华</v>
      </c>
      <c r="B17">
        <f>总表!D21</f>
        <v>13865237549</v>
      </c>
      <c r="C17">
        <f>总表!N21</f>
        <v>0</v>
      </c>
    </row>
    <row r="18" spans="1:2">
      <c r="A18" t="str">
        <f>总表!C22</f>
        <v>高峰</v>
      </c>
      <c r="B18">
        <f>总表!D22</f>
        <v>18835700368</v>
      </c>
    </row>
    <row r="19" hidden="1" spans="1:3">
      <c r="A19" t="str">
        <f>总表!C23</f>
        <v>汪苗苗</v>
      </c>
      <c r="B19">
        <f>总表!D23</f>
        <v>19942516125</v>
      </c>
      <c r="C19">
        <f>总表!N23</f>
        <v>0</v>
      </c>
    </row>
    <row r="20" hidden="1" spans="1:3">
      <c r="A20" t="str">
        <f>总表!C24</f>
        <v>马雪晴</v>
      </c>
      <c r="B20">
        <f>总表!D24</f>
        <v>13275798139</v>
      </c>
      <c r="C20">
        <f>总表!N24</f>
        <v>0</v>
      </c>
    </row>
    <row r="21" hidden="1" spans="1:3">
      <c r="A21" t="str">
        <f>总表!C25</f>
        <v>卢玉强</v>
      </c>
      <c r="B21">
        <f>总表!D25</f>
        <v>13075590773</v>
      </c>
      <c r="C21">
        <f>总表!N25</f>
        <v>0</v>
      </c>
    </row>
    <row r="22" hidden="1" spans="1:3">
      <c r="A22" t="str">
        <f>总表!C26</f>
        <v>李欢</v>
      </c>
      <c r="B22">
        <f>总表!D26</f>
        <v>18256063570</v>
      </c>
      <c r="C22">
        <f>总表!N26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C22" sqref="C2:C2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spans="1:2">
      <c r="A3" t="str">
        <f>总表!C7</f>
        <v>叶剑豪</v>
      </c>
      <c r="B3">
        <f>总表!D7</f>
        <v>18856694363</v>
      </c>
    </row>
    <row r="4" spans="1:2">
      <c r="A4" t="str">
        <f>总表!C8</f>
        <v>陈武宇</v>
      </c>
      <c r="B4">
        <f>总表!D8</f>
        <v>18756190312</v>
      </c>
    </row>
    <row r="5" hidden="1" spans="1:3">
      <c r="A5" t="str">
        <f>总表!C9</f>
        <v>程昌阳</v>
      </c>
      <c r="B5">
        <f>总表!D9</f>
        <v>17681260674</v>
      </c>
      <c r="C5">
        <f>总表!O9</f>
        <v>0</v>
      </c>
    </row>
    <row r="6" spans="1:2">
      <c r="A6" t="str">
        <f>总表!C10</f>
        <v>侯万青</v>
      </c>
      <c r="B6">
        <f>总表!D10</f>
        <v>18356966029</v>
      </c>
    </row>
    <row r="7" hidden="1" spans="1:3">
      <c r="A7" t="str">
        <f>总表!C11</f>
        <v>乔翰林</v>
      </c>
      <c r="B7">
        <f>总表!D11</f>
        <v>17318597449</v>
      </c>
      <c r="C7">
        <f>总表!O11</f>
        <v>0</v>
      </c>
    </row>
    <row r="8" spans="1:2">
      <c r="A8" t="str">
        <f>总表!C12</f>
        <v>孙婉婉</v>
      </c>
      <c r="B8">
        <f>总表!D12</f>
        <v>13053017975</v>
      </c>
    </row>
    <row r="9" spans="1:2">
      <c r="A9" t="str">
        <f>总表!C13</f>
        <v>卢世菊</v>
      </c>
      <c r="B9">
        <f>总表!D13</f>
        <v>17356441695</v>
      </c>
    </row>
    <row r="10" spans="1:2">
      <c r="A10" t="str">
        <f>总表!C14</f>
        <v>唐箐</v>
      </c>
      <c r="B10">
        <f>总表!D14</f>
        <v>13965230270</v>
      </c>
    </row>
    <row r="11" hidden="1" spans="1:3">
      <c r="A11" t="str">
        <f>总表!C15</f>
        <v>陈亭亭</v>
      </c>
      <c r="B11">
        <f>总表!D15</f>
        <v>15056614990</v>
      </c>
      <c r="C11">
        <f>总表!O15</f>
        <v>0</v>
      </c>
    </row>
    <row r="12" hidden="1" spans="1:3">
      <c r="A12" t="str">
        <f>总表!C16</f>
        <v>张桐</v>
      </c>
      <c r="B12">
        <f>总表!D16</f>
        <v>18726361893</v>
      </c>
      <c r="C12">
        <f>总表!O16</f>
        <v>0</v>
      </c>
    </row>
    <row r="13" spans="1:2">
      <c r="A13" t="str">
        <f>总表!C17</f>
        <v>范蕾</v>
      </c>
      <c r="B13">
        <f>总表!D17</f>
        <v>18375336200</v>
      </c>
    </row>
    <row r="14" spans="1:2">
      <c r="A14" t="str">
        <f>总表!C18</f>
        <v>侯青艳</v>
      </c>
      <c r="B14">
        <f>总表!D18</f>
        <v>18856116437</v>
      </c>
    </row>
    <row r="15" hidden="1" spans="1:3">
      <c r="A15" t="str">
        <f>总表!C19</f>
        <v>徐巍</v>
      </c>
      <c r="B15">
        <f>总表!D19</f>
        <v>17756335002</v>
      </c>
      <c r="C15">
        <f>总表!O19</f>
        <v>0</v>
      </c>
    </row>
    <row r="16" spans="1:2">
      <c r="A16" t="str">
        <f>总表!C20</f>
        <v>庄萱萱</v>
      </c>
      <c r="B16">
        <f>总表!D20</f>
        <v>18325703359</v>
      </c>
    </row>
    <row r="17" spans="1:2">
      <c r="A17" t="str">
        <f>总表!C21</f>
        <v>毛青华</v>
      </c>
      <c r="B17">
        <f>总表!D21</f>
        <v>13865237549</v>
      </c>
    </row>
    <row r="18" hidden="1" spans="1:3">
      <c r="A18" t="str">
        <f>总表!C22</f>
        <v>高峰</v>
      </c>
      <c r="B18">
        <f>总表!D22</f>
        <v>18835700368</v>
      </c>
      <c r="C18">
        <f>总表!O22</f>
        <v>0</v>
      </c>
    </row>
    <row r="19" spans="1:2">
      <c r="A19" t="str">
        <f>总表!C23</f>
        <v>汪苗苗</v>
      </c>
      <c r="B19">
        <f>总表!D23</f>
        <v>19942516125</v>
      </c>
    </row>
    <row r="20" spans="1:2">
      <c r="A20" t="str">
        <f>总表!C24</f>
        <v>马雪晴</v>
      </c>
      <c r="B20">
        <f>总表!D24</f>
        <v>13275798139</v>
      </c>
    </row>
    <row r="21" spans="1:2">
      <c r="A21" t="str">
        <f>总表!C25</f>
        <v>卢玉强</v>
      </c>
      <c r="B21">
        <f>总表!D25</f>
        <v>13075590773</v>
      </c>
    </row>
    <row r="22" spans="1:2">
      <c r="A22" t="str">
        <f>总表!C26</f>
        <v>李欢</v>
      </c>
      <c r="B22">
        <f>总表!D26</f>
        <v>18256063570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E29" sqref="E29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78</v>
      </c>
    </row>
    <row r="2" spans="1:2">
      <c r="A2" t="str">
        <f>总表!C6</f>
        <v>徐宇</v>
      </c>
      <c r="B2">
        <f>总表!D6</f>
        <v>17344057465</v>
      </c>
    </row>
    <row r="3" spans="1:2">
      <c r="A3" t="str">
        <f>总表!C7</f>
        <v>叶剑豪</v>
      </c>
      <c r="B3">
        <f>总表!D7</f>
        <v>18856694363</v>
      </c>
    </row>
    <row r="4" spans="1:2">
      <c r="A4" t="str">
        <f>总表!C8</f>
        <v>陈武宇</v>
      </c>
      <c r="B4">
        <f>总表!D8</f>
        <v>18756190312</v>
      </c>
    </row>
    <row r="5" spans="1:2">
      <c r="A5" t="str">
        <f>总表!C9</f>
        <v>程昌阳</v>
      </c>
      <c r="B5">
        <f>总表!D9</f>
        <v>17681260674</v>
      </c>
    </row>
    <row r="6" spans="1:2">
      <c r="A6" t="str">
        <f>总表!C10</f>
        <v>侯万青</v>
      </c>
      <c r="B6">
        <f>总表!D10</f>
        <v>18356966029</v>
      </c>
    </row>
    <row r="7" hidden="1" spans="1:3">
      <c r="A7" t="str">
        <f>总表!C11</f>
        <v>乔翰林</v>
      </c>
      <c r="B7">
        <f>总表!D11</f>
        <v>17318597449</v>
      </c>
      <c r="C7">
        <f>总表!P11</f>
        <v>0</v>
      </c>
    </row>
    <row r="8" hidden="1" spans="1:3">
      <c r="A8" t="str">
        <f>总表!C12</f>
        <v>孙婉婉</v>
      </c>
      <c r="B8">
        <f>总表!D12</f>
        <v>13053017975</v>
      </c>
      <c r="C8">
        <f>总表!P12</f>
        <v>0</v>
      </c>
    </row>
    <row r="9" hidden="1" spans="1:3">
      <c r="A9" t="str">
        <f>总表!C13</f>
        <v>卢世菊</v>
      </c>
      <c r="B9">
        <f>总表!D13</f>
        <v>17356441695</v>
      </c>
      <c r="C9">
        <f>总表!P13</f>
        <v>0</v>
      </c>
    </row>
    <row r="10" spans="1:2">
      <c r="A10" t="str">
        <f>总表!C14</f>
        <v>唐箐</v>
      </c>
      <c r="B10">
        <f>总表!D14</f>
        <v>13965230270</v>
      </c>
    </row>
    <row r="11" hidden="1" spans="1:3">
      <c r="A11" t="str">
        <f>总表!C15</f>
        <v>陈亭亭</v>
      </c>
      <c r="B11">
        <f>总表!D15</f>
        <v>15056614990</v>
      </c>
      <c r="C11">
        <f>总表!P15</f>
        <v>0</v>
      </c>
    </row>
    <row r="12" spans="1:2">
      <c r="A12" t="str">
        <f>总表!C16</f>
        <v>张桐</v>
      </c>
      <c r="B12">
        <f>总表!D16</f>
        <v>18726361893</v>
      </c>
    </row>
    <row r="13" spans="1:2">
      <c r="A13" t="str">
        <f>总表!C17</f>
        <v>范蕾</v>
      </c>
      <c r="B13">
        <f>总表!D17</f>
        <v>18375336200</v>
      </c>
    </row>
    <row r="14" hidden="1" spans="1:3">
      <c r="A14" t="str">
        <f>总表!C18</f>
        <v>侯青艳</v>
      </c>
      <c r="B14">
        <f>总表!D18</f>
        <v>18856116437</v>
      </c>
      <c r="C14">
        <f>总表!P18</f>
        <v>0</v>
      </c>
    </row>
    <row r="15" hidden="1" spans="1:3">
      <c r="A15" t="str">
        <f>总表!C19</f>
        <v>徐巍</v>
      </c>
      <c r="B15">
        <f>总表!D19</f>
        <v>17756335002</v>
      </c>
      <c r="C15">
        <f>总表!P19</f>
        <v>0</v>
      </c>
    </row>
    <row r="16" hidden="1" spans="1:3">
      <c r="A16" t="str">
        <f>总表!C20</f>
        <v>庄萱萱</v>
      </c>
      <c r="B16">
        <f>总表!D20</f>
        <v>18325703359</v>
      </c>
      <c r="C16">
        <f>总表!P20</f>
        <v>0</v>
      </c>
    </row>
    <row r="17" hidden="1" spans="1:3">
      <c r="A17" t="str">
        <f>总表!C21</f>
        <v>毛青华</v>
      </c>
      <c r="B17">
        <f>总表!D21</f>
        <v>13865237549</v>
      </c>
      <c r="C17">
        <f>总表!P21</f>
        <v>0</v>
      </c>
    </row>
    <row r="18" hidden="1" spans="1:3">
      <c r="A18" t="str">
        <f>总表!C22</f>
        <v>高峰</v>
      </c>
      <c r="B18">
        <f>总表!D22</f>
        <v>18835700368</v>
      </c>
      <c r="C18">
        <f>总表!P22</f>
        <v>0</v>
      </c>
    </row>
    <row r="19" hidden="1" spans="1:3">
      <c r="A19" t="str">
        <f>总表!C23</f>
        <v>汪苗苗</v>
      </c>
      <c r="B19">
        <f>总表!D23</f>
        <v>19942516125</v>
      </c>
      <c r="C19">
        <f>总表!P23</f>
        <v>0</v>
      </c>
    </row>
    <row r="20" hidden="1" spans="1:3">
      <c r="A20" t="str">
        <f>总表!C24</f>
        <v>马雪晴</v>
      </c>
      <c r="B20">
        <f>总表!D24</f>
        <v>13275798139</v>
      </c>
      <c r="C20">
        <f>总表!P24</f>
        <v>0</v>
      </c>
    </row>
    <row r="21" hidden="1" spans="1:3">
      <c r="A21" t="str">
        <f>总表!C25</f>
        <v>卢玉强</v>
      </c>
      <c r="B21">
        <f>总表!D25</f>
        <v>13075590773</v>
      </c>
      <c r="C21">
        <f>总表!P25</f>
        <v>0</v>
      </c>
    </row>
    <row r="22" hidden="1" spans="1:3">
      <c r="A22" t="str">
        <f>总表!C26</f>
        <v>李欢</v>
      </c>
      <c r="B22">
        <f>总表!D26</f>
        <v>18256063570</v>
      </c>
      <c r="C22">
        <f>总表!P26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浙商</vt:lpstr>
      <vt:lpstr>微众</vt:lpstr>
      <vt:lpstr>钱大</vt:lpstr>
      <vt:lpstr>紫金</vt:lpstr>
      <vt:lpstr>壹伴客</vt:lpstr>
      <vt:lpstr>苏宁金融</vt:lpstr>
      <vt:lpstr>云端金融</vt:lpstr>
      <vt:lpstr>兴业</vt:lpstr>
      <vt:lpstr>华夏</vt:lpstr>
      <vt:lpstr>招商申请</vt:lpstr>
      <vt:lpstr>新时代</vt:lpstr>
      <vt:lpstr>国泰</vt:lpstr>
      <vt:lpstr>安信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2018-03-18T09:56:00Z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