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<sst xmlns="http://schemas.openxmlformats.org/spreadsheetml/2006/main" count="43">
  <si>
    <t>2018年4月16日网点每日报表（院士大厦）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</si>
  <si>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</si>
  <si>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</si>
  <si>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</si>
  <si>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</si>
  <si>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</si>
  <si>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</si>
  <si>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</si>
  <si>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</si>
  <si>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</si>
  <si>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</si>
  <si>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</si>
  <si>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民生</t>
  </si>
  <si>
    <t>招商</t>
  </si>
  <si>
    <t>浙商</t>
  </si>
  <si>
    <t>银联</t>
  </si>
  <si>
    <t>一淘</t>
  </si>
  <si>
    <t>聚宝</t>
  </si>
  <si>
    <t>钱大</t>
  </si>
  <si>
    <t>微众银行</t>
  </si>
  <si>
    <t>微众有折</t>
  </si>
  <si>
    <t>昆仑</t>
  </si>
  <si>
    <t>光大限三</t>
  </si>
  <si>
    <t>中投限三</t>
  </si>
  <si>
    <t>国泰不限三</t>
  </si>
  <si>
    <t>是否完成</t>
  </si>
  <si>
    <t>资金账号</t>
  </si>
  <si>
    <t>后六位</t>
  </si>
  <si>
    <t>淘宝昵称</t>
  </si>
  <si>
    <t>喜宝</t>
  </si>
  <si>
    <t>杨倩莹</t>
  </si>
  <si>
    <t>闫绍阳</t>
  </si>
  <si>
    <t>6216923515422103</t>
  </si>
  <si>
    <t>慽然0558</t>
  </si>
  <si>
    <t>341221199706103160</t>
  </si>
  <si>
    <t>中介</t>
  </si>
  <si>
    <t>合计：</t>
  </si>
  <si>
    <t>网点发生费用合计：100</t>
  </si>
  <si>
    <t>其中：</t>
  </si>
  <si>
    <t>1、兼职工资：70</t>
  </si>
  <si>
    <t>2、代理工资：30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</si>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</sst>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workbookViewId="0">
      <selection activeCell="D19" sqref="D19"/>
    </sheetView>
  </sheetViews>
  <sheetFormatPr defaultColWidth="8.89166666666667" defaultRowHeight="13.5"/>
  <cols>
    <col min="4" max="4" width="12.8916666666667"/>
    <col min="24" max="24" width="9.66666666666667"/>
    <col min="26" max="26" width="11.775"/>
    <col min="28" max="28" width="9.66666666666667"/>
    <col min="29" max="29" width="20" customWidth="1"/>
  </cols>
  <sheetData>
    <row r="1" s="1" customFormat="1" ht="27" customHeight="1" spans="1:3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="1" customFormat="1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s">
        <v>8</v>
      </c>
      <c r="AD2" s="4" t="s">
        <v>9</v>
      </c>
      <c r="AE2" s="20" t="s">
        <v>10</v>
      </c>
    </row>
    <row r="3" s="1" customFormat="1" ht="15" customHeight="1" spans="1:31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7"/>
      <c r="AD3" s="7"/>
      <c r="AE3" s="12"/>
    </row>
    <row r="4" s="1" customFormat="1" ht="15" customHeight="1" spans="1:31">
      <c r="A4" s="6"/>
      <c r="B4" s="7"/>
      <c r="C4" s="7"/>
      <c r="D4" s="7"/>
      <c r="E4" s="7"/>
      <c r="F4" s="8"/>
      <c r="G4" s="7"/>
      <c r="H4" s="9" t="s">
        <v>11</v>
      </c>
      <c r="I4" s="17" t="s">
        <v>12</v>
      </c>
      <c r="J4" s="18"/>
      <c r="K4" s="9" t="s">
        <v>13</v>
      </c>
      <c r="L4" s="17" t="s">
        <v>14</v>
      </c>
      <c r="M4" s="18"/>
      <c r="N4" s="9" t="s">
        <v>15</v>
      </c>
      <c r="O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W4" s="1" t="s">
        <v>22</v>
      </c>
      <c r="Y4" s="1" t="s">
        <v>23</v>
      </c>
      <c r="AA4" s="1" t="s">
        <v>24</v>
      </c>
      <c r="AC4" s="7"/>
      <c r="AD4" s="7"/>
      <c r="AE4" s="12"/>
    </row>
    <row r="5" s="1" customFormat="1" ht="15" customHeight="1" spans="1:31">
      <c r="A5" s="6"/>
      <c r="B5" s="7"/>
      <c r="C5" s="7"/>
      <c r="D5" s="7"/>
      <c r="E5" s="7"/>
      <c r="F5" s="10"/>
      <c r="G5" s="7"/>
      <c r="H5" s="8"/>
      <c r="I5" s="10" t="s">
        <v>25</v>
      </c>
      <c r="J5" s="10" t="s">
        <v>26</v>
      </c>
      <c r="K5" s="8"/>
      <c r="L5" s="19" t="s">
        <v>25</v>
      </c>
      <c r="M5" s="8" t="s">
        <v>27</v>
      </c>
      <c r="N5" s="10"/>
      <c r="O5" s="19" t="s">
        <v>25</v>
      </c>
      <c r="P5" s="10" t="s">
        <v>28</v>
      </c>
      <c r="U5" s="10" t="s">
        <v>25</v>
      </c>
      <c r="V5" s="10" t="s">
        <v>26</v>
      </c>
      <c r="W5" s="10" t="s">
        <v>25</v>
      </c>
      <c r="X5" s="10" t="s">
        <v>26</v>
      </c>
      <c r="Y5" s="10" t="s">
        <v>25</v>
      </c>
      <c r="Z5" s="10" t="s">
        <v>26</v>
      </c>
      <c r="AA5" s="10" t="s">
        <v>25</v>
      </c>
      <c r="AB5" s="10" t="s">
        <v>26</v>
      </c>
      <c r="AC5" s="7"/>
      <c r="AD5" s="7"/>
      <c r="AE5" s="12"/>
    </row>
    <row r="6" s="1" customFormat="1" ht="15" customHeight="1" spans="1:31">
      <c r="A6" s="6" t="s">
        <v>29</v>
      </c>
      <c r="B6" s="7">
        <v>1</v>
      </c>
      <c r="C6" s="7" t="s">
        <v>30</v>
      </c>
      <c r="D6" s="7">
        <v>18325978263</v>
      </c>
      <c r="E6" s="7">
        <v>70</v>
      </c>
      <c r="F6" s="7" t="s">
        <v>31</v>
      </c>
      <c r="G6" s="7">
        <v>30</v>
      </c>
      <c r="H6" s="7">
        <v>1</v>
      </c>
      <c r="I6" s="7">
        <v>1</v>
      </c>
      <c r="J6" s="22" t="s">
        <v>32</v>
      </c>
      <c r="K6" s="7">
        <v>1</v>
      </c>
      <c r="L6" s="7">
        <v>1</v>
      </c>
      <c r="M6" s="7">
        <v>275013</v>
      </c>
      <c r="N6" s="7">
        <v>1</v>
      </c>
      <c r="O6" s="7">
        <v>1</v>
      </c>
      <c r="P6" s="7" t="s">
        <v>33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727157</v>
      </c>
      <c r="W6" s="7">
        <v>1</v>
      </c>
      <c r="X6" s="7">
        <v>80298303</v>
      </c>
      <c r="Y6" s="7">
        <v>1</v>
      </c>
      <c r="Z6" s="7">
        <v>8276001426</v>
      </c>
      <c r="AA6" s="7">
        <v>1</v>
      </c>
      <c r="AB6" s="7">
        <v>10345749</v>
      </c>
      <c r="AC6" s="22" t="s">
        <v>34</v>
      </c>
      <c r="AD6" s="7"/>
      <c r="AE6" s="12" t="s">
        <v>35</v>
      </c>
    </row>
    <row r="7" s="1" customFormat="1" ht="15" customHeight="1" spans="1:31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2"/>
    </row>
    <row r="8" s="1" customFormat="1" ht="15" customHeight="1" spans="1:31">
      <c r="A8" s="12"/>
      <c r="B8" s="7"/>
      <c r="C8" s="7"/>
      <c r="D8" s="7"/>
      <c r="E8" s="7"/>
      <c r="F8" s="7"/>
      <c r="G8" s="7"/>
      <c r="H8" s="7">
        <f>SUM(H6:H6)</f>
        <v>1</v>
      </c>
      <c r="I8" s="7">
        <f>SUM(I6:I6)</f>
        <v>1</v>
      </c>
      <c r="J8" s="7"/>
      <c r="K8" s="7">
        <f>SUM(K6:K6)</f>
        <v>1</v>
      </c>
      <c r="L8" s="7">
        <v>1</v>
      </c>
      <c r="M8" s="7"/>
      <c r="N8" s="7">
        <f>SUM(N6:N6)</f>
        <v>1</v>
      </c>
      <c r="O8" s="7">
        <f>SUM(O6:O6)</f>
        <v>1</v>
      </c>
      <c r="P8" s="7"/>
      <c r="Q8" s="7">
        <f>SUM(Q6:Q6)</f>
        <v>1</v>
      </c>
      <c r="R8" s="7">
        <f>SUM(R6:R6)</f>
        <v>1</v>
      </c>
      <c r="S8" s="7">
        <v>1</v>
      </c>
      <c r="T8" s="7">
        <v>1</v>
      </c>
      <c r="U8" s="7">
        <f>SUM(U6:U6)</f>
        <v>1</v>
      </c>
      <c r="V8" s="7"/>
      <c r="W8" s="7">
        <f>SUM(W6:W6)</f>
        <v>1</v>
      </c>
      <c r="X8" s="7"/>
      <c r="Y8" s="7">
        <v>1</v>
      </c>
      <c r="Z8" s="7"/>
      <c r="AA8" s="7">
        <v>1</v>
      </c>
      <c r="AB8" s="7"/>
      <c r="AC8" s="7"/>
      <c r="AD8" s="7"/>
      <c r="AE8" s="12"/>
    </row>
    <row r="9" s="1" customFormat="1" ht="15" customHeight="1" spans="1:31">
      <c r="A9" s="13" t="s">
        <v>36</v>
      </c>
      <c r="B9" s="14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21"/>
    </row>
    <row r="10" s="1" customFormat="1" ht="16" customHeight="1" spans="1:1">
      <c r="A10" s="1" t="s">
        <v>37</v>
      </c>
    </row>
    <row r="11" s="1" customFormat="1" ht="16" customHeight="1" spans="3:9">
      <c r="C11" s="1" t="s">
        <v>38</v>
      </c>
      <c r="D11" s="1" t="s">
        <v>39</v>
      </c>
      <c r="I11" s="1" t="s">
        <v>40</v>
      </c>
    </row>
    <row r="12" s="1" customFormat="1" ht="12"/>
  </sheetData>
  <mergeCells count="29">
    <mergeCell ref="A1:AE1"/>
    <mergeCell ref="I4:J4"/>
    <mergeCell ref="L4:M4"/>
    <mergeCell ref="O4:P4"/>
    <mergeCell ref="U4:V4"/>
    <mergeCell ref="W4:X4"/>
    <mergeCell ref="Y4:Z4"/>
    <mergeCell ref="AA4:AB4"/>
    <mergeCell ref="A9:D9"/>
    <mergeCell ref="A10:F10"/>
    <mergeCell ref="D11:G11"/>
    <mergeCell ref="I11:N1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N4:N5"/>
    <mergeCell ref="Q4:Q5"/>
    <mergeCell ref="R4:R5"/>
    <mergeCell ref="S4:S5"/>
    <mergeCell ref="T4:T5"/>
    <mergeCell ref="AC2:AC5"/>
    <mergeCell ref="AD2:AD5"/>
    <mergeCell ref="AE2:AE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E16" sqref="E16"/>
    </sheetView>
  </sheetViews>
  <sheetFormatPr defaultColWidth="8.89166666666667" defaultRowHeight="13.5" outlineLevelCol="1"/>
  <cols>
    <col min="1" max="1" width="10.775" customWidth="1"/>
  </cols>
  <sheetData>
    <row r="1" spans="1:2">
      <c r="A1" t="s">
        <v>41</v>
      </c>
      <c r="B1" t="s">
        <v>42</v>
      </c>
    </row>
    <row r="2" spans="1:2">
      <c r="A2" t="str">
        <f>Sheet1!H4</f>
        <v>杭州银行</v>
      </c>
      <c r="B2">
        <v>1</v>
      </c>
    </row>
    <row r="3" spans="1:2">
      <c r="A3" t="str">
        <f>Sheet1!I4</f>
        <v>民生</v>
      </c>
      <c r="B3">
        <v>1</v>
      </c>
    </row>
    <row r="4" spans="1:2">
      <c r="A4" t="str">
        <f>Sheet1!L4</f>
        <v>浙商</v>
      </c>
      <c r="B4">
        <v>1</v>
      </c>
    </row>
    <row r="5" spans="1:2">
      <c r="A5" t="s">
        <v>13</v>
      </c>
      <c r="B5">
        <v>1</v>
      </c>
    </row>
    <row r="6" spans="1:2">
      <c r="A6" t="str">
        <f>Sheet1!N4</f>
        <v>银联</v>
      </c>
      <c r="B6">
        <v>1</v>
      </c>
    </row>
    <row r="7" spans="1:2">
      <c r="A7" t="str">
        <f>Sheet1!O4</f>
        <v>一淘</v>
      </c>
      <c r="B7">
        <v>1</v>
      </c>
    </row>
    <row r="8" spans="1:2">
      <c r="A8" t="str">
        <f>Sheet1!Q4</f>
        <v>聚宝</v>
      </c>
      <c r="B8">
        <v>1</v>
      </c>
    </row>
    <row r="9" spans="1:2">
      <c r="A9" t="str">
        <f>Sheet1!R4</f>
        <v>钱大</v>
      </c>
      <c r="B9">
        <v>1</v>
      </c>
    </row>
    <row r="10" spans="1:2">
      <c r="A10" t="str">
        <f>Sheet1!S4</f>
        <v>微众银行</v>
      </c>
      <c r="B10">
        <v>1</v>
      </c>
    </row>
    <row r="11" spans="1:2">
      <c r="A11" t="str">
        <f>Sheet1!T4</f>
        <v>微众有折</v>
      </c>
      <c r="B11">
        <v>1</v>
      </c>
    </row>
    <row r="12" spans="1:2">
      <c r="A12" t="str">
        <f>Sheet1!U4</f>
        <v>昆仑</v>
      </c>
      <c r="B12">
        <v>1</v>
      </c>
    </row>
    <row r="13" spans="1:2">
      <c r="A13" t="str">
        <f>Sheet1!W4</f>
        <v>光大限三</v>
      </c>
      <c r="B13">
        <v>1</v>
      </c>
    </row>
    <row r="14" spans="1:2">
      <c r="A14" t="str">
        <f>Sheet1!Y4</f>
        <v>中投限三</v>
      </c>
      <c r="B14">
        <v>1</v>
      </c>
    </row>
    <row r="15" spans="1:2">
      <c r="A15" t="str">
        <f>Sheet1!AA4</f>
        <v>国泰不限三</v>
      </c>
      <c r="B15">
        <v>1</v>
      </c>
    </row>
    <row r="16" spans="1:2">
      <c r="A16" t="s">
        <v>36</v>
      </c>
      <c r="B16">
        <f>SUM(B2:B15)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FreeMan_1388892150</cp:lastModifiedBy>
  <dcterms:created xsi:type="dcterms:W3CDTF">2018-04-18T07:15:00Z</dcterms:created>
  <dcterms:modified xsi:type="dcterms:W3CDTF">2018-04-18T10:32:55Z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