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/>
  </bookViews>
  <sheets>
    <sheet name="总表" sheetId="2" r:id="rId1"/>
    <sheet name="附表" sheetId="19" r:id="rId2"/>
  </sheets>
  <calcPr calcId="125725"/>
</workbook>
</file>

<file path=xl/calcChain.xml><?xml version="1.0" encoding="utf-8"?>
<calcChain xmlns="http://schemas.openxmlformats.org/spreadsheetml/2006/main">
  <c r="V23" i="2"/>
  <c r="T23"/>
  <c r="O23"/>
  <c r="N23"/>
  <c r="M23"/>
  <c r="L23"/>
  <c r="K23"/>
  <c r="J23"/>
  <c r="I23"/>
  <c r="H23"/>
  <c r="S23"/>
  <c r="X23"/>
  <c r="Z23"/>
  <c r="AB23"/>
  <c r="E23"/>
</calcChain>
</file>

<file path=xl/sharedStrings.xml><?xml version="1.0" encoding="utf-8"?>
<sst xmlns="http://schemas.openxmlformats.org/spreadsheetml/2006/main" count="102" uniqueCount="78">
  <si>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</si>
  <si>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</si>
  <si>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</si>
  <si>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</si>
  <si>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</si>
  <si>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</si>
  <si>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</si>
  <si>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</si>
  <si>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</si>
  <si>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银联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</si>
  <si>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</si>
  <si>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</si>
  <si>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</si>
  <si>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</si>
  <si>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</si>
  <si>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</si>
  <si>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</si>
  <si>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微众</t>
    <phoneticPr fontId="3" type="noConversion"/>
  </si>
  <si>
    <t>订单名称</t>
  </si>
  <si>
    <t>订单数量</t>
  </si>
  <si>
    <t>是否完成</t>
    <phoneticPr fontId="3" type="noConversion"/>
  </si>
  <si>
    <t>资金账号</t>
    <phoneticPr fontId="3" type="noConversion"/>
  </si>
  <si>
    <t>国泰</t>
    <phoneticPr fontId="3" type="noConversion"/>
  </si>
  <si>
    <t>证券</t>
    <phoneticPr fontId="3" type="noConversion"/>
  </si>
  <si>
    <t>华夏</t>
    <phoneticPr fontId="3" type="noConversion"/>
  </si>
  <si>
    <t>海通</t>
    <phoneticPr fontId="3" type="noConversion"/>
  </si>
  <si>
    <t>申万（限3）</t>
    <phoneticPr fontId="3" type="noConversion"/>
  </si>
  <si>
    <t>其他</t>
    <phoneticPr fontId="3" type="noConversion"/>
  </si>
  <si>
    <t>负责人</t>
    <phoneticPr fontId="3" type="noConversion"/>
  </si>
  <si>
    <t>邵康</t>
    <phoneticPr fontId="3" type="noConversion"/>
  </si>
  <si>
    <t>光大（限3）</t>
    <phoneticPr fontId="3" type="noConversion"/>
  </si>
  <si>
    <t>民生</t>
    <phoneticPr fontId="3" type="noConversion"/>
  </si>
  <si>
    <t>电子账号</t>
    <phoneticPr fontId="3" type="noConversion"/>
  </si>
  <si>
    <r>
      <t>6</t>
    </r>
    <r>
      <rPr>
        <sz val="11"/>
        <color theme="1"/>
        <rFont val="宋体"/>
        <family val="3"/>
        <charset val="134"/>
        <scheme val="minor"/>
      </rPr>
      <t>216923510831951</t>
    </r>
    <phoneticPr fontId="3" type="noConversion"/>
  </si>
  <si>
    <t>云端</t>
    <phoneticPr fontId="3" type="noConversion"/>
  </si>
  <si>
    <t>1</t>
    <phoneticPr fontId="3" type="noConversion"/>
  </si>
  <si>
    <t>6217379800126149204</t>
    <phoneticPr fontId="3" type="noConversion"/>
  </si>
  <si>
    <t>浙商</t>
    <phoneticPr fontId="3" type="noConversion"/>
  </si>
  <si>
    <t>340321199908130313</t>
    <phoneticPr fontId="3" type="noConversion"/>
  </si>
  <si>
    <t>吴洪杰</t>
    <phoneticPr fontId="3" type="noConversion"/>
  </si>
  <si>
    <t>华融</t>
    <phoneticPr fontId="3" type="noConversion"/>
  </si>
  <si>
    <t>丰收互联</t>
    <phoneticPr fontId="3" type="noConversion"/>
  </si>
  <si>
    <t>紫金</t>
    <phoneticPr fontId="3" type="noConversion"/>
  </si>
  <si>
    <t>钱大掌柜</t>
    <phoneticPr fontId="3" type="noConversion"/>
  </si>
  <si>
    <t>江苏银行</t>
    <phoneticPr fontId="3" type="noConversion"/>
  </si>
  <si>
    <t>340304199811080819</t>
    <phoneticPr fontId="3" type="noConversion"/>
  </si>
  <si>
    <t>刘宇</t>
    <phoneticPr fontId="3" type="noConversion"/>
  </si>
  <si>
    <t>811900003874</t>
    <phoneticPr fontId="3" type="noConversion"/>
  </si>
  <si>
    <r>
      <t>6</t>
    </r>
    <r>
      <rPr>
        <sz val="11"/>
        <color theme="1"/>
        <rFont val="宋体"/>
        <family val="3"/>
        <charset val="134"/>
        <scheme val="minor"/>
      </rPr>
      <t>216923510828890</t>
    </r>
    <phoneticPr fontId="3" type="noConversion"/>
  </si>
  <si>
    <t>340304199901040810</t>
    <phoneticPr fontId="3" type="noConversion"/>
  </si>
  <si>
    <t>徐启明</t>
    <phoneticPr fontId="3" type="noConversion"/>
  </si>
  <si>
    <r>
      <t>6</t>
    </r>
    <r>
      <rPr>
        <sz val="11"/>
        <color theme="1"/>
        <rFont val="宋体"/>
        <family val="3"/>
        <charset val="134"/>
        <scheme val="minor"/>
      </rPr>
      <t>216923510836786</t>
    </r>
    <phoneticPr fontId="3" type="noConversion"/>
  </si>
  <si>
    <r>
      <t>6</t>
    </r>
    <r>
      <rPr>
        <sz val="11"/>
        <color theme="1"/>
        <rFont val="宋体"/>
        <family val="3"/>
        <charset val="134"/>
        <scheme val="minor"/>
      </rPr>
      <t>217379800126162404</t>
    </r>
    <phoneticPr fontId="3" type="noConversion"/>
  </si>
  <si>
    <t>341126200003296375</t>
    <phoneticPr fontId="3" type="noConversion"/>
  </si>
  <si>
    <t>夏超凡</t>
    <phoneticPr fontId="3" type="noConversion"/>
  </si>
  <si>
    <t>342623199904083418</t>
    <phoneticPr fontId="3" type="noConversion"/>
  </si>
  <si>
    <t>肖诚</t>
    <phoneticPr fontId="3" type="noConversion"/>
  </si>
  <si>
    <t>342623199607147112</t>
    <phoneticPr fontId="3" type="noConversion"/>
  </si>
  <si>
    <t>顾博</t>
    <phoneticPr fontId="3" type="noConversion"/>
  </si>
  <si>
    <t>340304199905120017</t>
    <phoneticPr fontId="3" type="noConversion"/>
  </si>
  <si>
    <t>811900003867</t>
    <phoneticPr fontId="3" type="noConversion"/>
  </si>
  <si>
    <t>姚恒</t>
    <phoneticPr fontId="3" type="noConversion"/>
  </si>
  <si>
    <r>
      <t>6</t>
    </r>
    <r>
      <rPr>
        <sz val="11"/>
        <color theme="1"/>
        <rFont val="宋体"/>
        <family val="3"/>
        <charset val="134"/>
        <scheme val="minor"/>
      </rPr>
      <t>216923510835242</t>
    </r>
    <phoneticPr fontId="3" type="noConversion"/>
  </si>
  <si>
    <t>340322199408106161</t>
    <phoneticPr fontId="3" type="noConversion"/>
  </si>
  <si>
    <t>权儒锋</t>
    <phoneticPr fontId="3" type="noConversion"/>
  </si>
  <si>
    <r>
      <t>6</t>
    </r>
    <r>
      <rPr>
        <sz val="11"/>
        <color theme="1"/>
        <rFont val="宋体"/>
        <family val="3"/>
        <charset val="134"/>
        <scheme val="minor"/>
      </rPr>
      <t>217379800126183707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</si>
  <si>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40303199812270618</t>
    </r>
    <phoneticPr fontId="3" type="noConversion"/>
  </si>
  <si>
    <t>3</t>
    <phoneticPr fontId="3" type="noConversion"/>
  </si>
  <si>
    <t>微众</t>
    <phoneticPr fontId="3" type="noConversion"/>
  </si>
  <si>
    <t>华夏</t>
    <phoneticPr fontId="3" type="noConversion"/>
  </si>
  <si>
    <t>浙商</t>
    <phoneticPr fontId="3" type="noConversion"/>
  </si>
  <si>
    <t>银联</t>
    <phoneticPr fontId="3" type="noConversion"/>
  </si>
  <si>
    <t>光大证券</t>
    <phoneticPr fontId="3" type="noConversion"/>
  </si>
  <si>
    <t>海通证券</t>
    <phoneticPr fontId="3" type="noConversion"/>
  </si>
  <si>
    <t>申万证券</t>
    <phoneticPr fontId="3" type="noConversion"/>
  </si>
  <si>
    <t>华融证券</t>
    <phoneticPr fontId="3" type="noConversion"/>
  </si>
  <si>
    <t>国泰证券</t>
    <phoneticPr fontId="3" type="noConversion"/>
  </si>
  <si>
    <t>2018年3月30日网点每日报表（蚌埠大学城网点）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</si>
</sst>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49" fontId="4" fillId="0" borderId="16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49" fontId="0" fillId="0" borderId="16" xfId="0" applyNumberFormat="1" applyBorder="1" applyAlignment="1">
      <alignment horizontal="right" vertical="center"/>
    </xf>
    <xf numFmtId="49" fontId="6" fillId="0" borderId="16" xfId="0" applyNumberFormat="1" applyFont="1" applyBorder="1" applyAlignment="1">
      <alignment horizontal="right" vertical="center"/>
    </xf>
    <xf numFmtId="49" fontId="4" fillId="0" borderId="4" xfId="0" applyNumberFormat="1" applyFont="1" applyFill="1" applyBorder="1">
      <alignment vertical="center"/>
    </xf>
    <xf numFmtId="49" fontId="4" fillId="0" borderId="8" xfId="0" applyNumberFormat="1" applyFont="1" applyBorder="1">
      <alignment vertical="center"/>
    </xf>
    <xf numFmtId="0" fontId="1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5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M32" sqref="M32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5" width="9" style="1"/>
    <col min="16" max="16" width="17.375" style="1" customWidth="1"/>
    <col min="17" max="17" width="10.625" style="1" customWidth="1"/>
    <col min="18" max="18" width="19.75" style="1" customWidth="1"/>
    <col min="19" max="22" width="9" style="2"/>
    <col min="23" max="23" width="10.375" style="2" bestFit="1" customWidth="1"/>
    <col min="24" max="24" width="9" style="2"/>
    <col min="25" max="25" width="19.5" style="2" customWidth="1"/>
    <col min="26" max="26" width="8.875" style="2" customWidth="1"/>
    <col min="27" max="27" width="18.75" style="2" customWidth="1"/>
    <col min="28" max="28" width="9.375" style="2" bestFit="1" customWidth="1"/>
    <col min="29" max="29" width="21.125" style="2" customWidth="1"/>
    <col min="30" max="30" width="30.375" style="1" customWidth="1"/>
    <col min="31" max="16384" width="9" style="1"/>
  </cols>
  <sheetData>
    <row r="1" spans="1:32" ht="27" customHeight="1" thickBot="1">
      <c r="A1" s="72" t="s">
        <v>77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</row>
    <row r="2" spans="1:32" ht="15" customHeight="1">
      <c r="A2" s="59" t="s">
        <v>0</v>
      </c>
      <c r="B2" s="55" t="s">
        <v>1</v>
      </c>
      <c r="C2" s="55" t="s">
        <v>2</v>
      </c>
      <c r="D2" s="55" t="s">
        <v>3</v>
      </c>
      <c r="E2" s="55" t="s">
        <v>4</v>
      </c>
      <c r="F2" s="70" t="s">
        <v>28</v>
      </c>
      <c r="G2" s="55" t="s">
        <v>5</v>
      </c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1"/>
      <c r="AD2" s="74" t="s">
        <v>6</v>
      </c>
      <c r="AE2" s="74" t="s">
        <v>7</v>
      </c>
      <c r="AF2" s="76" t="s">
        <v>8</v>
      </c>
    </row>
    <row r="3" spans="1:32" ht="15" customHeight="1">
      <c r="A3" s="60"/>
      <c r="B3" s="56"/>
      <c r="C3" s="56"/>
      <c r="D3" s="56"/>
      <c r="E3" s="56"/>
      <c r="F3" s="71"/>
      <c r="G3" s="56"/>
      <c r="H3" s="65" t="s">
        <v>27</v>
      </c>
      <c r="I3" s="65"/>
      <c r="J3" s="65"/>
      <c r="K3" s="65"/>
      <c r="L3" s="65"/>
      <c r="M3" s="65"/>
      <c r="N3" s="65"/>
      <c r="O3" s="65"/>
      <c r="P3" s="65"/>
      <c r="Q3" s="65"/>
      <c r="R3" s="65"/>
      <c r="S3" s="66"/>
      <c r="T3" s="64" t="s">
        <v>23</v>
      </c>
      <c r="U3" s="65"/>
      <c r="V3" s="65"/>
      <c r="W3" s="65"/>
      <c r="X3" s="65"/>
      <c r="Y3" s="65"/>
      <c r="Z3" s="65"/>
      <c r="AA3" s="65"/>
      <c r="AB3" s="65"/>
      <c r="AC3" s="66"/>
      <c r="AD3" s="75"/>
      <c r="AE3" s="75"/>
      <c r="AF3" s="77"/>
    </row>
    <row r="4" spans="1:32" ht="15" customHeight="1">
      <c r="A4" s="60"/>
      <c r="B4" s="56"/>
      <c r="C4" s="56"/>
      <c r="D4" s="56"/>
      <c r="E4" s="56"/>
      <c r="F4" s="71"/>
      <c r="G4" s="56"/>
      <c r="H4" s="50" t="s">
        <v>17</v>
      </c>
      <c r="I4" s="50" t="s">
        <v>41</v>
      </c>
      <c r="J4" s="50" t="s">
        <v>24</v>
      </c>
      <c r="K4" s="50" t="s">
        <v>42</v>
      </c>
      <c r="L4" s="50" t="s">
        <v>44</v>
      </c>
      <c r="M4" s="50" t="s">
        <v>43</v>
      </c>
      <c r="N4" s="50" t="s">
        <v>37</v>
      </c>
      <c r="O4" s="82" t="s">
        <v>31</v>
      </c>
      <c r="P4" s="83"/>
      <c r="Q4" s="84" t="s">
        <v>34</v>
      </c>
      <c r="R4" s="85"/>
      <c r="S4" s="57" t="s">
        <v>9</v>
      </c>
      <c r="T4" s="67" t="s">
        <v>30</v>
      </c>
      <c r="U4" s="68"/>
      <c r="V4" s="67" t="s">
        <v>25</v>
      </c>
      <c r="W4" s="68"/>
      <c r="X4" s="67" t="s">
        <v>26</v>
      </c>
      <c r="Y4" s="68"/>
      <c r="Z4" s="67" t="s">
        <v>40</v>
      </c>
      <c r="AA4" s="68"/>
      <c r="AB4" s="79" t="s">
        <v>22</v>
      </c>
      <c r="AC4" s="57"/>
      <c r="AD4" s="75"/>
      <c r="AE4" s="75"/>
      <c r="AF4" s="77"/>
    </row>
    <row r="5" spans="1:32" ht="15" customHeight="1">
      <c r="A5" s="60"/>
      <c r="B5" s="56"/>
      <c r="C5" s="56"/>
      <c r="D5" s="56"/>
      <c r="E5" s="56"/>
      <c r="F5" s="51"/>
      <c r="G5" s="56"/>
      <c r="H5" s="58"/>
      <c r="I5" s="51"/>
      <c r="J5" s="69"/>
      <c r="K5" s="51"/>
      <c r="L5" s="51"/>
      <c r="M5" s="51"/>
      <c r="N5" s="51"/>
      <c r="O5" s="43" t="s">
        <v>20</v>
      </c>
      <c r="P5" s="43" t="s">
        <v>32</v>
      </c>
      <c r="Q5" s="43" t="s">
        <v>20</v>
      </c>
      <c r="R5" s="43" t="s">
        <v>32</v>
      </c>
      <c r="S5" s="57"/>
      <c r="T5" s="19" t="s">
        <v>20</v>
      </c>
      <c r="U5" s="19" t="s">
        <v>21</v>
      </c>
      <c r="V5" s="35" t="s">
        <v>20</v>
      </c>
      <c r="W5" s="35" t="s">
        <v>21</v>
      </c>
      <c r="X5" s="39" t="s">
        <v>20</v>
      </c>
      <c r="Y5" s="39" t="s">
        <v>21</v>
      </c>
      <c r="Z5" s="42" t="s">
        <v>10</v>
      </c>
      <c r="AA5" s="42" t="s">
        <v>11</v>
      </c>
      <c r="AB5" s="3" t="s">
        <v>10</v>
      </c>
      <c r="AC5" s="3" t="s">
        <v>11</v>
      </c>
      <c r="AD5" s="58"/>
      <c r="AE5" s="58"/>
      <c r="AF5" s="78"/>
    </row>
    <row r="6" spans="1:32" ht="15" customHeight="1">
      <c r="A6" s="23"/>
      <c r="B6" s="27">
        <v>1</v>
      </c>
      <c r="C6" s="28" t="s">
        <v>29</v>
      </c>
      <c r="D6" s="27">
        <v>18656262631</v>
      </c>
      <c r="E6" s="27">
        <v>48</v>
      </c>
      <c r="F6" s="27"/>
      <c r="G6" s="24"/>
      <c r="H6" s="29">
        <v>1</v>
      </c>
      <c r="I6" s="29"/>
      <c r="J6" s="30"/>
      <c r="K6" s="30"/>
      <c r="L6" s="30"/>
      <c r="M6" s="30"/>
      <c r="N6" s="30">
        <v>1</v>
      </c>
      <c r="O6" s="30">
        <v>1</v>
      </c>
      <c r="P6" s="45" t="s">
        <v>33</v>
      </c>
      <c r="Q6" s="45" t="s">
        <v>35</v>
      </c>
      <c r="R6" s="45" t="s">
        <v>36</v>
      </c>
      <c r="S6" s="31"/>
      <c r="T6" s="32">
        <v>1</v>
      </c>
      <c r="U6" s="49">
        <v>80278026</v>
      </c>
      <c r="V6" s="32">
        <v>1</v>
      </c>
      <c r="W6" s="35">
        <v>1750151555</v>
      </c>
      <c r="X6" s="32">
        <v>1</v>
      </c>
      <c r="Y6" s="33" t="s">
        <v>38</v>
      </c>
      <c r="Z6" s="43"/>
      <c r="AA6" s="43"/>
      <c r="AB6" s="2">
        <v>1</v>
      </c>
      <c r="AC6" s="33" t="s">
        <v>38</v>
      </c>
      <c r="AD6" s="33" t="s">
        <v>38</v>
      </c>
      <c r="AE6" s="25"/>
      <c r="AF6" s="26"/>
    </row>
    <row r="7" spans="1:32" ht="15" customHeight="1">
      <c r="A7" s="4"/>
      <c r="B7" s="18">
        <v>2</v>
      </c>
      <c r="C7" s="17" t="s">
        <v>39</v>
      </c>
      <c r="D7" s="5">
        <v>15155205269</v>
      </c>
      <c r="E7" s="5">
        <v>71.010000000000005</v>
      </c>
      <c r="F7" s="18"/>
      <c r="G7" s="5"/>
      <c r="H7" s="5">
        <v>1</v>
      </c>
      <c r="I7" s="18">
        <v>1</v>
      </c>
      <c r="J7" s="18">
        <v>1</v>
      </c>
      <c r="K7" s="18">
        <v>1</v>
      </c>
      <c r="L7" s="18">
        <v>1</v>
      </c>
      <c r="M7" s="18">
        <v>1</v>
      </c>
      <c r="N7" s="18"/>
      <c r="O7" s="18"/>
      <c r="P7" s="44"/>
      <c r="Q7" s="44"/>
      <c r="R7" s="44"/>
      <c r="S7" s="6"/>
      <c r="T7" s="6">
        <v>1</v>
      </c>
      <c r="U7" s="48">
        <v>80278008</v>
      </c>
      <c r="V7" s="6">
        <v>1</v>
      </c>
      <c r="W7" s="6">
        <v>1750151541</v>
      </c>
      <c r="X7" s="6">
        <v>1</v>
      </c>
      <c r="Y7" s="16" t="s">
        <v>45</v>
      </c>
      <c r="Z7" s="6">
        <v>1</v>
      </c>
      <c r="AA7" s="16" t="s">
        <v>45</v>
      </c>
      <c r="AB7" s="6"/>
      <c r="AC7" s="6"/>
      <c r="AD7" s="16" t="s">
        <v>45</v>
      </c>
      <c r="AE7" s="5"/>
      <c r="AF7" s="12"/>
    </row>
    <row r="8" spans="1:32" ht="15" customHeight="1">
      <c r="A8" s="4"/>
      <c r="B8" s="18">
        <v>3</v>
      </c>
      <c r="C8" s="17" t="s">
        <v>46</v>
      </c>
      <c r="D8" s="5">
        <v>13721188716</v>
      </c>
      <c r="E8" s="5">
        <v>72.010000000000005</v>
      </c>
      <c r="F8" s="18"/>
      <c r="G8" s="5"/>
      <c r="H8" s="5">
        <v>1</v>
      </c>
      <c r="I8" s="18"/>
      <c r="J8" s="18">
        <v>1</v>
      </c>
      <c r="K8" s="18"/>
      <c r="L8" s="18">
        <v>1</v>
      </c>
      <c r="M8" s="18">
        <v>1</v>
      </c>
      <c r="N8" s="18">
        <v>1</v>
      </c>
      <c r="O8" s="18">
        <v>1</v>
      </c>
      <c r="P8" s="45" t="s">
        <v>48</v>
      </c>
      <c r="Q8" s="44"/>
      <c r="R8" s="44"/>
      <c r="S8" s="6"/>
      <c r="T8" s="6">
        <v>1</v>
      </c>
      <c r="U8" s="48">
        <v>80278046</v>
      </c>
      <c r="V8" s="6">
        <v>1</v>
      </c>
      <c r="W8" s="6">
        <v>1750151550</v>
      </c>
      <c r="X8" s="6">
        <v>1</v>
      </c>
      <c r="Y8" s="46" t="s">
        <v>47</v>
      </c>
      <c r="Z8" s="6"/>
      <c r="AA8" s="6"/>
      <c r="AB8" s="6">
        <v>1</v>
      </c>
      <c r="AC8" s="48">
        <v>1138401</v>
      </c>
      <c r="AD8" s="16" t="s">
        <v>49</v>
      </c>
      <c r="AE8" s="5"/>
      <c r="AF8" s="12"/>
    </row>
    <row r="9" spans="1:32" ht="15" customHeight="1">
      <c r="A9" s="4"/>
      <c r="B9" s="18">
        <v>4</v>
      </c>
      <c r="C9" s="17" t="s">
        <v>50</v>
      </c>
      <c r="D9" s="5">
        <v>15105501186</v>
      </c>
      <c r="E9" s="5">
        <v>72.010000000000005</v>
      </c>
      <c r="F9" s="18"/>
      <c r="G9" s="5"/>
      <c r="H9" s="5">
        <v>1</v>
      </c>
      <c r="I9" s="18">
        <v>1</v>
      </c>
      <c r="J9" s="18"/>
      <c r="K9" s="18"/>
      <c r="L9" s="18">
        <v>1</v>
      </c>
      <c r="M9" s="18">
        <v>1</v>
      </c>
      <c r="N9" s="18">
        <v>1</v>
      </c>
      <c r="O9" s="18">
        <v>1</v>
      </c>
      <c r="P9" s="45" t="s">
        <v>51</v>
      </c>
      <c r="Q9" s="45" t="s">
        <v>35</v>
      </c>
      <c r="R9" s="45" t="s">
        <v>52</v>
      </c>
      <c r="S9" s="6"/>
      <c r="T9" s="6">
        <v>1</v>
      </c>
      <c r="U9" s="6"/>
      <c r="V9" s="6">
        <v>1</v>
      </c>
      <c r="W9" s="6">
        <v>1750151552</v>
      </c>
      <c r="X9" s="6"/>
      <c r="Y9" s="6"/>
      <c r="Z9" s="6"/>
      <c r="AA9" s="6"/>
      <c r="AB9" s="6">
        <v>1</v>
      </c>
      <c r="AC9" s="48">
        <v>1138386</v>
      </c>
      <c r="AD9" s="16" t="s">
        <v>53</v>
      </c>
      <c r="AE9" s="5"/>
      <c r="AF9" s="12"/>
    </row>
    <row r="10" spans="1:32" ht="15" customHeight="1">
      <c r="A10" s="4"/>
      <c r="B10" s="18">
        <v>5</v>
      </c>
      <c r="C10" s="17" t="s">
        <v>54</v>
      </c>
      <c r="D10" s="5">
        <v>18355282847</v>
      </c>
      <c r="E10" s="5">
        <v>30</v>
      </c>
      <c r="F10" s="18"/>
      <c r="G10" s="5"/>
      <c r="H10" s="5"/>
      <c r="I10" s="18">
        <v>1</v>
      </c>
      <c r="J10" s="18"/>
      <c r="K10" s="18">
        <v>1</v>
      </c>
      <c r="L10" s="18"/>
      <c r="M10" s="18"/>
      <c r="N10" s="18"/>
      <c r="O10" s="18"/>
      <c r="P10" s="44"/>
      <c r="Q10" s="44"/>
      <c r="R10" s="44"/>
      <c r="S10" s="6"/>
      <c r="T10" s="6">
        <v>1</v>
      </c>
      <c r="U10" s="6"/>
      <c r="V10" s="6"/>
      <c r="W10" s="6"/>
      <c r="X10" s="6"/>
      <c r="Y10" s="6"/>
      <c r="Z10" s="6">
        <v>1</v>
      </c>
      <c r="AA10" s="16" t="s">
        <v>55</v>
      </c>
      <c r="AB10" s="6">
        <v>1</v>
      </c>
      <c r="AC10" s="37" t="s">
        <v>55</v>
      </c>
      <c r="AD10" s="16" t="s">
        <v>55</v>
      </c>
      <c r="AE10" s="5"/>
      <c r="AF10" s="12"/>
    </row>
    <row r="11" spans="1:32" ht="15" customHeight="1">
      <c r="A11" s="4"/>
      <c r="B11" s="18">
        <v>6</v>
      </c>
      <c r="C11" s="17" t="s">
        <v>56</v>
      </c>
      <c r="D11" s="5">
        <v>17355328685</v>
      </c>
      <c r="E11" s="5">
        <v>47</v>
      </c>
      <c r="F11" s="18"/>
      <c r="G11" s="5"/>
      <c r="H11" s="5">
        <v>1</v>
      </c>
      <c r="I11" s="18">
        <v>1</v>
      </c>
      <c r="J11" s="18">
        <v>1</v>
      </c>
      <c r="K11" s="18"/>
      <c r="L11" s="18"/>
      <c r="M11" s="18"/>
      <c r="N11" s="18"/>
      <c r="O11" s="18"/>
      <c r="P11" s="44"/>
      <c r="Q11" s="44"/>
      <c r="R11" s="44"/>
      <c r="S11" s="6"/>
      <c r="T11" s="6">
        <v>1</v>
      </c>
      <c r="U11" s="6"/>
      <c r="V11" s="6">
        <v>1</v>
      </c>
      <c r="W11" s="6">
        <v>1750151545</v>
      </c>
      <c r="X11" s="6">
        <v>1</v>
      </c>
      <c r="Y11" s="48">
        <v>2479032755</v>
      </c>
      <c r="Z11" s="6">
        <v>1</v>
      </c>
      <c r="AA11" s="6"/>
      <c r="AB11" s="6">
        <v>1</v>
      </c>
      <c r="AC11" s="48">
        <v>1138381</v>
      </c>
      <c r="AD11" s="16" t="s">
        <v>57</v>
      </c>
      <c r="AE11" s="5"/>
      <c r="AF11" s="12"/>
    </row>
    <row r="12" spans="1:32" ht="15" customHeight="1">
      <c r="A12" s="4"/>
      <c r="B12" s="18">
        <v>7</v>
      </c>
      <c r="C12" s="17" t="s">
        <v>58</v>
      </c>
      <c r="D12" s="5">
        <v>15255397458</v>
      </c>
      <c r="E12" s="5">
        <v>73.11</v>
      </c>
      <c r="F12" s="18"/>
      <c r="G12" s="5"/>
      <c r="H12" s="5"/>
      <c r="I12" s="18"/>
      <c r="J12" s="18">
        <v>1</v>
      </c>
      <c r="K12" s="18"/>
      <c r="L12" s="18">
        <v>1</v>
      </c>
      <c r="M12" s="18">
        <v>1</v>
      </c>
      <c r="N12" s="18">
        <v>1</v>
      </c>
      <c r="O12" s="18"/>
      <c r="P12" s="44"/>
      <c r="Q12" s="44"/>
      <c r="R12" s="44"/>
      <c r="S12" s="6">
        <v>1</v>
      </c>
      <c r="T12" s="6">
        <v>1</v>
      </c>
      <c r="U12" s="6"/>
      <c r="V12" s="6">
        <v>1</v>
      </c>
      <c r="W12" s="6">
        <v>1750151543</v>
      </c>
      <c r="X12" s="6">
        <v>1</v>
      </c>
      <c r="Y12" s="46" t="s">
        <v>60</v>
      </c>
      <c r="Z12" s="6">
        <v>1</v>
      </c>
      <c r="AA12" s="16" t="s">
        <v>59</v>
      </c>
      <c r="AB12" s="6">
        <v>1</v>
      </c>
      <c r="AC12" s="48">
        <v>1138384</v>
      </c>
      <c r="AD12" s="16" t="s">
        <v>59</v>
      </c>
      <c r="AE12" s="5"/>
      <c r="AF12" s="12"/>
    </row>
    <row r="13" spans="1:32" ht="15" customHeight="1">
      <c r="A13" s="4"/>
      <c r="B13" s="18">
        <v>8</v>
      </c>
      <c r="C13" s="17" t="s">
        <v>61</v>
      </c>
      <c r="D13" s="5">
        <v>15055618427</v>
      </c>
      <c r="E13" s="5">
        <v>50.1</v>
      </c>
      <c r="F13" s="18"/>
      <c r="G13" s="5"/>
      <c r="H13" s="5">
        <v>1</v>
      </c>
      <c r="I13" s="18"/>
      <c r="J13" s="18">
        <v>1</v>
      </c>
      <c r="K13" s="18"/>
      <c r="L13" s="18">
        <v>1</v>
      </c>
      <c r="M13" s="18">
        <v>1</v>
      </c>
      <c r="N13" s="18">
        <v>1</v>
      </c>
      <c r="O13" s="18">
        <v>1</v>
      </c>
      <c r="P13" s="45" t="s">
        <v>62</v>
      </c>
      <c r="Q13" s="44"/>
      <c r="R13" s="44"/>
      <c r="S13" s="6">
        <v>1</v>
      </c>
      <c r="T13" s="6"/>
      <c r="U13" s="6"/>
      <c r="V13" s="6">
        <v>1</v>
      </c>
      <c r="W13" s="6"/>
      <c r="X13" s="6"/>
      <c r="Y13" s="6"/>
      <c r="Z13" s="6"/>
      <c r="AA13" s="6"/>
      <c r="AB13" s="6"/>
      <c r="AC13" s="6"/>
      <c r="AD13" s="16" t="s">
        <v>63</v>
      </c>
      <c r="AE13" s="5"/>
      <c r="AF13" s="12"/>
    </row>
    <row r="14" spans="1:32" ht="15" customHeight="1">
      <c r="A14" s="4"/>
      <c r="B14" s="18">
        <v>9</v>
      </c>
      <c r="C14" s="17" t="s">
        <v>64</v>
      </c>
      <c r="D14" s="5">
        <v>18055266097</v>
      </c>
      <c r="E14" s="5">
        <v>35</v>
      </c>
      <c r="F14" s="18"/>
      <c r="G14" s="5"/>
      <c r="H14" s="5">
        <v>1</v>
      </c>
      <c r="I14" s="18"/>
      <c r="J14" s="18">
        <v>1</v>
      </c>
      <c r="K14" s="18"/>
      <c r="L14" s="18">
        <v>1</v>
      </c>
      <c r="M14" s="18"/>
      <c r="N14" s="18"/>
      <c r="O14" s="18"/>
      <c r="P14" s="44"/>
      <c r="Q14" s="45" t="s">
        <v>35</v>
      </c>
      <c r="R14" s="45" t="s">
        <v>65</v>
      </c>
      <c r="S14" s="6"/>
      <c r="T14" s="6">
        <v>1</v>
      </c>
      <c r="U14" s="6"/>
      <c r="V14" s="6"/>
      <c r="W14" s="6"/>
      <c r="X14" s="6"/>
      <c r="Y14" s="6"/>
      <c r="Z14" s="6"/>
      <c r="AA14" s="6"/>
      <c r="AB14" s="6">
        <v>1</v>
      </c>
      <c r="AC14" s="6"/>
      <c r="AD14" s="16" t="s">
        <v>66</v>
      </c>
      <c r="AE14" s="5"/>
      <c r="AF14" s="12"/>
    </row>
    <row r="15" spans="1:32" ht="15" customHeight="1">
      <c r="A15" s="4"/>
      <c r="B15" s="18">
        <v>10</v>
      </c>
      <c r="C15" s="17"/>
      <c r="D15" s="5"/>
      <c r="E15" s="5"/>
      <c r="F15" s="18"/>
      <c r="G15" s="5"/>
      <c r="H15" s="5"/>
      <c r="I15" s="18"/>
      <c r="J15" s="18"/>
      <c r="K15" s="18"/>
      <c r="L15" s="18"/>
      <c r="M15" s="18"/>
      <c r="N15" s="18"/>
      <c r="O15" s="18"/>
      <c r="P15" s="44"/>
      <c r="Q15" s="44"/>
      <c r="R15" s="44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6"/>
      <c r="AE15" s="5"/>
      <c r="AF15" s="12"/>
    </row>
    <row r="16" spans="1:32" ht="15" customHeight="1">
      <c r="A16" s="4"/>
      <c r="B16" s="18">
        <v>11</v>
      </c>
      <c r="C16" s="17"/>
      <c r="D16" s="5"/>
      <c r="E16" s="5"/>
      <c r="F16" s="18"/>
      <c r="G16" s="5"/>
      <c r="H16" s="5"/>
      <c r="I16" s="18"/>
      <c r="J16" s="18"/>
      <c r="K16" s="18"/>
      <c r="L16" s="18"/>
      <c r="M16" s="18"/>
      <c r="N16" s="18"/>
      <c r="O16" s="18"/>
      <c r="P16" s="44"/>
      <c r="Q16" s="44"/>
      <c r="R16" s="44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6"/>
      <c r="AE16" s="5"/>
      <c r="AF16" s="12"/>
    </row>
    <row r="17" spans="1:32" ht="15" customHeight="1">
      <c r="A17" s="4"/>
      <c r="B17" s="18">
        <v>12</v>
      </c>
      <c r="C17" s="17"/>
      <c r="D17" s="5"/>
      <c r="E17" s="5"/>
      <c r="F17" s="18"/>
      <c r="G17" s="5"/>
      <c r="H17" s="5"/>
      <c r="I17" s="18"/>
      <c r="J17" s="18"/>
      <c r="K17" s="18"/>
      <c r="L17" s="18"/>
      <c r="M17" s="18"/>
      <c r="N17" s="18"/>
      <c r="O17" s="18"/>
      <c r="P17" s="44"/>
      <c r="Q17" s="44"/>
      <c r="R17" s="44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6"/>
      <c r="AE17" s="5"/>
      <c r="AF17" s="12"/>
    </row>
    <row r="18" spans="1:32" ht="15" customHeight="1">
      <c r="A18" s="4"/>
      <c r="B18" s="18">
        <v>13</v>
      </c>
      <c r="C18" s="5"/>
      <c r="D18" s="5"/>
      <c r="E18" s="5"/>
      <c r="F18" s="18"/>
      <c r="G18" s="5"/>
      <c r="H18" s="5"/>
      <c r="I18" s="18"/>
      <c r="J18" s="18"/>
      <c r="K18" s="18"/>
      <c r="L18" s="18"/>
      <c r="M18" s="18"/>
      <c r="N18" s="18"/>
      <c r="O18" s="18"/>
      <c r="P18" s="44"/>
      <c r="Q18" s="44"/>
      <c r="R18" s="44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4"/>
      <c r="AE18" s="5"/>
      <c r="AF18" s="12"/>
    </row>
    <row r="19" spans="1:32" ht="15" customHeight="1">
      <c r="A19" s="4"/>
      <c r="B19" s="18">
        <v>14</v>
      </c>
      <c r="C19" s="5"/>
      <c r="D19" s="5"/>
      <c r="E19" s="5"/>
      <c r="F19" s="18"/>
      <c r="G19" s="5"/>
      <c r="H19" s="5"/>
      <c r="I19" s="18"/>
      <c r="J19" s="18"/>
      <c r="K19" s="18"/>
      <c r="L19" s="18"/>
      <c r="M19" s="18"/>
      <c r="N19" s="18"/>
      <c r="O19" s="18"/>
      <c r="P19" s="44"/>
      <c r="Q19" s="44"/>
      <c r="R19" s="44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4"/>
      <c r="AE19" s="5"/>
      <c r="AF19" s="12"/>
    </row>
    <row r="20" spans="1:32" ht="15" customHeight="1">
      <c r="A20" s="4"/>
      <c r="B20" s="18">
        <v>15</v>
      </c>
      <c r="C20" s="5"/>
      <c r="D20" s="5"/>
      <c r="E20" s="5"/>
      <c r="F20" s="18"/>
      <c r="G20" s="5"/>
      <c r="H20" s="5"/>
      <c r="I20" s="18"/>
      <c r="J20" s="18"/>
      <c r="K20" s="18"/>
      <c r="L20" s="18"/>
      <c r="M20" s="18"/>
      <c r="N20" s="18"/>
      <c r="O20" s="18"/>
      <c r="P20" s="44"/>
      <c r="Q20" s="44"/>
      <c r="R20" s="44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4"/>
      <c r="AE20" s="5"/>
      <c r="AF20" s="12"/>
    </row>
    <row r="21" spans="1:32" ht="15" customHeight="1">
      <c r="A21" s="4"/>
      <c r="B21" s="18">
        <v>16</v>
      </c>
      <c r="C21" s="5"/>
      <c r="D21" s="5"/>
      <c r="E21" s="5"/>
      <c r="F21" s="18"/>
      <c r="G21" s="5"/>
      <c r="H21" s="5"/>
      <c r="I21" s="18"/>
      <c r="J21" s="18"/>
      <c r="K21" s="18"/>
      <c r="L21" s="18"/>
      <c r="M21" s="18"/>
      <c r="N21" s="18"/>
      <c r="O21" s="18"/>
      <c r="P21" s="44"/>
      <c r="Q21" s="44"/>
      <c r="R21" s="44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4"/>
      <c r="AE21" s="5"/>
      <c r="AF21" s="12"/>
    </row>
    <row r="22" spans="1:32" ht="15" customHeight="1">
      <c r="A22" s="4"/>
      <c r="B22" s="18">
        <v>17</v>
      </c>
      <c r="C22" s="5"/>
      <c r="D22" s="5"/>
      <c r="E22" s="5"/>
      <c r="F22" s="18"/>
      <c r="G22" s="5"/>
      <c r="H22" s="5"/>
      <c r="I22" s="18"/>
      <c r="J22" s="18"/>
      <c r="K22" s="18"/>
      <c r="L22" s="18"/>
      <c r="M22" s="18"/>
      <c r="N22" s="18"/>
      <c r="O22" s="18"/>
      <c r="P22" s="44"/>
      <c r="Q22" s="44"/>
      <c r="R22" s="44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5"/>
      <c r="AE22" s="5"/>
      <c r="AF22" s="12"/>
    </row>
    <row r="23" spans="1:32" ht="15" customHeight="1" thickBot="1">
      <c r="A23" s="61" t="s">
        <v>12</v>
      </c>
      <c r="B23" s="62"/>
      <c r="C23" s="62"/>
      <c r="D23" s="63"/>
      <c r="E23" s="7">
        <f>SUM(E6:E22)</f>
        <v>498.24000000000007</v>
      </c>
      <c r="F23" s="7"/>
      <c r="G23" s="7"/>
      <c r="H23" s="7">
        <f t="shared" ref="H23:O23" si="0">SUM(H6:H22)</f>
        <v>7</v>
      </c>
      <c r="I23" s="7">
        <f t="shared" si="0"/>
        <v>4</v>
      </c>
      <c r="J23" s="7">
        <f t="shared" si="0"/>
        <v>6</v>
      </c>
      <c r="K23" s="7">
        <f t="shared" si="0"/>
        <v>2</v>
      </c>
      <c r="L23" s="7">
        <f t="shared" si="0"/>
        <v>6</v>
      </c>
      <c r="M23" s="7">
        <f t="shared" si="0"/>
        <v>5</v>
      </c>
      <c r="N23" s="7">
        <f t="shared" si="0"/>
        <v>5</v>
      </c>
      <c r="O23" s="7">
        <f t="shared" si="0"/>
        <v>4</v>
      </c>
      <c r="P23" s="7"/>
      <c r="Q23" s="47" t="s">
        <v>67</v>
      </c>
      <c r="R23" s="7"/>
      <c r="S23" s="8">
        <f>SUM(S12:S22)</f>
        <v>2</v>
      </c>
      <c r="T23" s="8">
        <f>SUM(T6:T22)</f>
        <v>8</v>
      </c>
      <c r="U23" s="8"/>
      <c r="V23" s="8">
        <f>SUM(V6:V22)</f>
        <v>7</v>
      </c>
      <c r="W23" s="8"/>
      <c r="X23" s="8">
        <f>SUM(X6:X22)</f>
        <v>5</v>
      </c>
      <c r="Y23" s="8"/>
      <c r="Z23" s="8">
        <f>SUM(Z6:Z22)</f>
        <v>4</v>
      </c>
      <c r="AA23" s="8"/>
      <c r="AB23" s="8">
        <f>SUM(AB6:AB22)</f>
        <v>7</v>
      </c>
      <c r="AC23" s="8"/>
      <c r="AD23" s="7"/>
      <c r="AE23" s="7"/>
      <c r="AF23" s="13"/>
    </row>
    <row r="24" spans="1:32" ht="15.95" customHeight="1">
      <c r="A24" s="52" t="s">
        <v>13</v>
      </c>
      <c r="B24" s="52"/>
      <c r="C24" s="52"/>
    </row>
    <row r="25" spans="1:32" ht="15.95" customHeight="1">
      <c r="C25" s="9" t="s">
        <v>14</v>
      </c>
      <c r="D25" s="53" t="s">
        <v>15</v>
      </c>
      <c r="E25" s="53"/>
      <c r="F25" s="53"/>
      <c r="G25" s="53"/>
      <c r="H25" s="10"/>
      <c r="I25" s="40"/>
      <c r="J25" s="21"/>
      <c r="K25" s="40"/>
      <c r="L25" s="40"/>
      <c r="M25" s="40"/>
      <c r="N25" s="36"/>
      <c r="O25" s="40"/>
      <c r="P25" s="40"/>
      <c r="Q25" s="40"/>
      <c r="R25" s="40"/>
      <c r="S25" s="11" t="s">
        <v>16</v>
      </c>
      <c r="T25" s="20"/>
      <c r="U25" s="20"/>
      <c r="V25" s="34"/>
      <c r="W25" s="34"/>
      <c r="X25" s="38"/>
      <c r="Y25" s="38"/>
      <c r="Z25" s="41"/>
      <c r="AA25" s="41"/>
      <c r="AB25" s="54"/>
      <c r="AC25" s="54"/>
    </row>
  </sheetData>
  <sortState ref="B6:B22">
    <sortCondition ref="B6"/>
  </sortState>
  <mergeCells count="33">
    <mergeCell ref="K4:K5"/>
    <mergeCell ref="J4:J5"/>
    <mergeCell ref="F2:F5"/>
    <mergeCell ref="A1:AF1"/>
    <mergeCell ref="AD2:AD5"/>
    <mergeCell ref="AE2:AE5"/>
    <mergeCell ref="AF2:AF5"/>
    <mergeCell ref="H3:S3"/>
    <mergeCell ref="AB4:AC4"/>
    <mergeCell ref="V4:W4"/>
    <mergeCell ref="H2:AC2"/>
    <mergeCell ref="N4:N5"/>
    <mergeCell ref="X4:Y4"/>
    <mergeCell ref="O4:P4"/>
    <mergeCell ref="Q4:R4"/>
    <mergeCell ref="Z4:AA4"/>
    <mergeCell ref="I4:I5"/>
    <mergeCell ref="M4:M5"/>
    <mergeCell ref="L4:L5"/>
    <mergeCell ref="A24:C24"/>
    <mergeCell ref="D25:G25"/>
    <mergeCell ref="AB25:AC25"/>
    <mergeCell ref="D2:D5"/>
    <mergeCell ref="E2:E5"/>
    <mergeCell ref="G2:G5"/>
    <mergeCell ref="S4:S5"/>
    <mergeCell ref="H4:H5"/>
    <mergeCell ref="A2:A5"/>
    <mergeCell ref="B2:B5"/>
    <mergeCell ref="C2:C5"/>
    <mergeCell ref="A23:D23"/>
    <mergeCell ref="T3:AC3"/>
    <mergeCell ref="T4:U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D14" sqref="D14"/>
    </sheetView>
  </sheetViews>
  <sheetFormatPr defaultRowHeight="13.5"/>
  <sheetData>
    <row r="1" spans="1:2">
      <c r="A1" t="s">
        <v>18</v>
      </c>
      <c r="B1" t="s">
        <v>19</v>
      </c>
    </row>
    <row r="2" spans="1:2">
      <c r="A2" s="22" t="s">
        <v>68</v>
      </c>
      <c r="B2">
        <v>7</v>
      </c>
    </row>
    <row r="3" spans="1:2">
      <c r="A3" s="22" t="s">
        <v>41</v>
      </c>
      <c r="B3">
        <v>4</v>
      </c>
    </row>
    <row r="4" spans="1:2">
      <c r="A4" s="22" t="s">
        <v>69</v>
      </c>
      <c r="B4">
        <v>6</v>
      </c>
    </row>
    <row r="5" spans="1:2">
      <c r="A5" s="22" t="s">
        <v>42</v>
      </c>
      <c r="B5">
        <v>2</v>
      </c>
    </row>
    <row r="6" spans="1:2">
      <c r="A6" s="22" t="s">
        <v>44</v>
      </c>
      <c r="B6">
        <v>6</v>
      </c>
    </row>
    <row r="7" spans="1:2">
      <c r="A7" s="22" t="s">
        <v>43</v>
      </c>
      <c r="B7">
        <v>5</v>
      </c>
    </row>
    <row r="8" spans="1:2">
      <c r="A8" s="22" t="s">
        <v>70</v>
      </c>
      <c r="B8">
        <v>5</v>
      </c>
    </row>
    <row r="9" spans="1:2">
      <c r="A9" s="22" t="s">
        <v>31</v>
      </c>
      <c r="B9">
        <v>4</v>
      </c>
    </row>
    <row r="10" spans="1:2">
      <c r="A10" s="22" t="s">
        <v>34</v>
      </c>
      <c r="B10">
        <v>3</v>
      </c>
    </row>
    <row r="11" spans="1:2">
      <c r="A11" s="22" t="s">
        <v>71</v>
      </c>
      <c r="B11">
        <v>2</v>
      </c>
    </row>
    <row r="12" spans="1:2">
      <c r="A12" s="22" t="s">
        <v>72</v>
      </c>
      <c r="B12">
        <v>8</v>
      </c>
    </row>
    <row r="13" spans="1:2">
      <c r="A13" s="22" t="s">
        <v>73</v>
      </c>
      <c r="B13">
        <v>7</v>
      </c>
    </row>
    <row r="14" spans="1:2">
      <c r="A14" s="22" t="s">
        <v>74</v>
      </c>
      <c r="B14">
        <v>5</v>
      </c>
    </row>
    <row r="15" spans="1:2">
      <c r="A15" s="22" t="s">
        <v>75</v>
      </c>
      <c r="B15">
        <v>4</v>
      </c>
    </row>
    <row r="16" spans="1:2">
      <c r="A16" s="22" t="s">
        <v>76</v>
      </c>
      <c r="B16">
        <v>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2018-03-30T09:04:25Z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