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<sst xmlns="http://schemas.openxmlformats.org/spreadsheetml/2006/main" count="69">
  <si>
    <t>2018年4月21日网点每日报表（院士大厦）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</si>
  <si>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</si>
  <si>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</si>
  <si>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</si>
  <si>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</si>
  <si>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</si>
  <si>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</si>
  <si>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</si>
  <si>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</si>
  <si>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</si>
  <si>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</si>
  <si>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华夏</t>
  </si>
  <si>
    <t>比特龙</t>
  </si>
  <si>
    <t>浙商</t>
  </si>
  <si>
    <t>微众银行</t>
  </si>
  <si>
    <t>微众有折</t>
  </si>
  <si>
    <t>聚宝</t>
  </si>
  <si>
    <t>招商</t>
  </si>
  <si>
    <t>银联</t>
  </si>
  <si>
    <t>紫金</t>
  </si>
  <si>
    <t>钱大</t>
  </si>
  <si>
    <t>杭州</t>
  </si>
  <si>
    <t>一淘</t>
  </si>
  <si>
    <t>昆仑</t>
  </si>
  <si>
    <t>民生</t>
  </si>
  <si>
    <t>光大限三</t>
  </si>
  <si>
    <t>东吴限三</t>
  </si>
  <si>
    <t>玖富不限三</t>
  </si>
  <si>
    <t>国泰不限三</t>
  </si>
  <si>
    <t>是否完成</t>
  </si>
  <si>
    <t>后六位</t>
  </si>
  <si>
    <t>昵称</t>
  </si>
  <si>
    <t>电子账号</t>
  </si>
  <si>
    <t>资金账号</t>
  </si>
  <si>
    <t>行走的歌者</t>
  </si>
  <si>
    <t>强停停</t>
  </si>
  <si>
    <t>闫绍阳</t>
  </si>
  <si>
    <t>会tt昨日暖</t>
  </si>
  <si>
    <t>6216923516029053</t>
  </si>
  <si>
    <t>34032319970827602X</t>
  </si>
  <si>
    <t>中介</t>
  </si>
  <si>
    <t>房伟</t>
  </si>
  <si>
    <t>超级触手菌</t>
  </si>
  <si>
    <t>6216923516210697</t>
  </si>
  <si>
    <t>340811998091856121</t>
  </si>
  <si>
    <t>陈思</t>
  </si>
  <si>
    <t>吴凡</t>
  </si>
  <si>
    <t>无奈午饭</t>
  </si>
  <si>
    <t>6216923516244449</t>
  </si>
  <si>
    <t>340826199710094838</t>
  </si>
  <si>
    <t>哼着歌去流浪</t>
  </si>
  <si>
    <t>李旭汭</t>
  </si>
  <si>
    <t>不眠i</t>
  </si>
  <si>
    <t>6216923516240462</t>
  </si>
  <si>
    <t>340404199904080012</t>
  </si>
  <si>
    <t>商角徽羽</t>
  </si>
  <si>
    <t>刘俊</t>
  </si>
  <si>
    <t>6216923516208279</t>
  </si>
  <si>
    <t>341202199901240516</t>
  </si>
  <si>
    <t>刘传奇</t>
  </si>
  <si>
    <t>6216923516207792</t>
  </si>
  <si>
    <t>340123199807207117</t>
  </si>
  <si>
    <t>合计：</t>
  </si>
  <si>
    <t>网点发生费用合计：475</t>
  </si>
  <si>
    <t>其中：</t>
  </si>
  <si>
    <t>1、兼职工资：315</t>
  </si>
  <si>
    <t>2、代理工资：160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</si>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</sst>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4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9"/>
  <sheetViews>
    <sheetView tabSelected="1" workbookViewId="0">
      <selection activeCell="O35" sqref="O35"/>
    </sheetView>
  </sheetViews>
  <sheetFormatPr defaultColWidth="9" defaultRowHeight="13.5"/>
  <cols>
    <col min="4" max="4" width="11.125"/>
    <col min="34" max="34" width="18" customWidth="1"/>
  </cols>
  <sheetData>
    <row r="1" s="1" customFormat="1" ht="27" customHeight="1" spans="1:3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="1" customFormat="1" ht="15" customHeight="1" spans="1:36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 t="s">
        <v>8</v>
      </c>
      <c r="AI2" s="4" t="s">
        <v>9</v>
      </c>
      <c r="AJ2" s="22" t="s">
        <v>10</v>
      </c>
    </row>
    <row r="3" s="1" customFormat="1" ht="15" customHeight="1" spans="1:36">
      <c r="A3" s="6"/>
      <c r="B3" s="7"/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7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7"/>
      <c r="AI3" s="7"/>
      <c r="AJ3" s="11"/>
    </row>
    <row r="4" s="1" customFormat="1" ht="15" customHeight="1" spans="1:36">
      <c r="A4" s="6"/>
      <c r="B4" s="7"/>
      <c r="C4" s="7"/>
      <c r="D4" s="7"/>
      <c r="E4" s="7"/>
      <c r="F4" s="8"/>
      <c r="G4" s="7"/>
      <c r="H4" s="9" t="s">
        <v>11</v>
      </c>
      <c r="I4" s="9" t="s">
        <v>12</v>
      </c>
      <c r="J4" s="16" t="s">
        <v>13</v>
      </c>
      <c r="K4" s="17"/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16" t="s">
        <v>19</v>
      </c>
      <c r="R4" s="16" t="s">
        <v>20</v>
      </c>
      <c r="S4" s="19" t="s">
        <v>21</v>
      </c>
      <c r="T4" s="19" t="s">
        <v>22</v>
      </c>
      <c r="U4" s="17"/>
      <c r="V4" s="7" t="s">
        <v>23</v>
      </c>
      <c r="W4" s="7"/>
      <c r="X4" s="1" t="s">
        <v>24</v>
      </c>
      <c r="Z4" s="1" t="s">
        <v>25</v>
      </c>
      <c r="AB4" s="1" t="s">
        <v>26</v>
      </c>
      <c r="AD4" s="1" t="s">
        <v>27</v>
      </c>
      <c r="AF4" s="7" t="s">
        <v>28</v>
      </c>
      <c r="AG4" s="7"/>
      <c r="AH4" s="7"/>
      <c r="AI4" s="7"/>
      <c r="AJ4" s="11"/>
    </row>
    <row r="5" s="1" customFormat="1" ht="15" customHeight="1" spans="1:36">
      <c r="A5" s="6"/>
      <c r="B5" s="7"/>
      <c r="C5" s="7"/>
      <c r="D5" s="7"/>
      <c r="E5" s="7"/>
      <c r="F5" s="10"/>
      <c r="G5" s="7"/>
      <c r="H5" s="10"/>
      <c r="I5" s="10"/>
      <c r="J5" s="18" t="s">
        <v>29</v>
      </c>
      <c r="K5" s="10" t="s">
        <v>30</v>
      </c>
      <c r="L5" s="10"/>
      <c r="M5" s="10"/>
      <c r="N5" s="10"/>
      <c r="O5" s="10"/>
      <c r="P5" s="10"/>
      <c r="Q5" s="20"/>
      <c r="R5" s="20"/>
      <c r="S5" s="21"/>
      <c r="T5" s="18" t="s">
        <v>29</v>
      </c>
      <c r="U5" s="10" t="s">
        <v>31</v>
      </c>
      <c r="V5" s="10" t="s">
        <v>29</v>
      </c>
      <c r="W5" s="10" t="s">
        <v>32</v>
      </c>
      <c r="X5" s="10" t="s">
        <v>29</v>
      </c>
      <c r="Y5" s="10" t="s">
        <v>32</v>
      </c>
      <c r="Z5" s="10" t="s">
        <v>29</v>
      </c>
      <c r="AA5" s="10" t="s">
        <v>33</v>
      </c>
      <c r="AB5" s="10" t="s">
        <v>29</v>
      </c>
      <c r="AC5" s="10" t="s">
        <v>33</v>
      </c>
      <c r="AD5" s="10" t="s">
        <v>29</v>
      </c>
      <c r="AE5" s="10" t="s">
        <v>33</v>
      </c>
      <c r="AF5" s="10" t="s">
        <v>29</v>
      </c>
      <c r="AG5" s="10" t="s">
        <v>33</v>
      </c>
      <c r="AH5" s="7"/>
      <c r="AI5" s="7"/>
      <c r="AJ5" s="11"/>
    </row>
    <row r="6" s="1" customFormat="1" ht="15" customHeight="1" spans="1:36">
      <c r="A6" s="6" t="s">
        <v>34</v>
      </c>
      <c r="B6" s="7">
        <v>1</v>
      </c>
      <c r="C6" s="7" t="s">
        <v>35</v>
      </c>
      <c r="D6" s="7">
        <v>17356529903</v>
      </c>
      <c r="E6" s="7">
        <v>65</v>
      </c>
      <c r="F6" s="7" t="s">
        <v>36</v>
      </c>
      <c r="G6" s="7">
        <v>30</v>
      </c>
      <c r="H6" s="7">
        <v>1</v>
      </c>
      <c r="I6" s="7">
        <v>1</v>
      </c>
      <c r="J6" s="7">
        <v>1</v>
      </c>
      <c r="K6" s="7">
        <v>311057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0</v>
      </c>
      <c r="R6" s="7">
        <v>1</v>
      </c>
      <c r="S6" s="7">
        <v>0</v>
      </c>
      <c r="T6" s="7">
        <v>1</v>
      </c>
      <c r="U6" s="7" t="s">
        <v>37</v>
      </c>
      <c r="V6" s="7">
        <v>1</v>
      </c>
      <c r="W6" s="7">
        <v>767299</v>
      </c>
      <c r="X6" s="7">
        <v>1</v>
      </c>
      <c r="Y6" s="24" t="s">
        <v>38</v>
      </c>
      <c r="Z6" s="7">
        <v>1</v>
      </c>
      <c r="AA6" s="7" t="s">
        <v>39</v>
      </c>
      <c r="AB6" s="7">
        <v>1</v>
      </c>
      <c r="AC6" s="7" t="s">
        <v>39</v>
      </c>
      <c r="AD6" s="7">
        <v>0</v>
      </c>
      <c r="AE6" s="7">
        <v>0</v>
      </c>
      <c r="AF6" s="7">
        <v>1</v>
      </c>
      <c r="AG6" s="7" t="s">
        <v>39</v>
      </c>
      <c r="AH6" s="7" t="s">
        <v>39</v>
      </c>
      <c r="AI6" s="7"/>
      <c r="AJ6" s="11" t="s">
        <v>40</v>
      </c>
    </row>
    <row r="7" s="1" customFormat="1" ht="15" customHeight="1" spans="1:36">
      <c r="A7" s="6" t="s">
        <v>34</v>
      </c>
      <c r="B7" s="7">
        <v>2</v>
      </c>
      <c r="C7" s="7" t="s">
        <v>41</v>
      </c>
      <c r="D7" s="7">
        <v>17356517549</v>
      </c>
      <c r="E7" s="7">
        <v>55</v>
      </c>
      <c r="F7" s="7" t="s">
        <v>36</v>
      </c>
      <c r="G7" s="7">
        <v>30</v>
      </c>
      <c r="H7" s="7">
        <v>1</v>
      </c>
      <c r="I7" s="7">
        <v>0</v>
      </c>
      <c r="J7" s="7">
        <v>1</v>
      </c>
      <c r="K7" s="7">
        <v>310992</v>
      </c>
      <c r="L7" s="7">
        <v>0</v>
      </c>
      <c r="M7" s="7">
        <v>0</v>
      </c>
      <c r="N7" s="7">
        <v>1</v>
      </c>
      <c r="O7" s="7">
        <v>1</v>
      </c>
      <c r="P7" s="7">
        <v>0</v>
      </c>
      <c r="Q7" s="7">
        <v>1</v>
      </c>
      <c r="R7" s="7">
        <v>1</v>
      </c>
      <c r="S7" s="7">
        <v>0</v>
      </c>
      <c r="T7" s="7">
        <v>1</v>
      </c>
      <c r="U7" s="7" t="s">
        <v>42</v>
      </c>
      <c r="V7" s="7">
        <v>1</v>
      </c>
      <c r="W7" s="7">
        <v>767443</v>
      </c>
      <c r="X7" s="7">
        <v>1</v>
      </c>
      <c r="Y7" s="24" t="s">
        <v>43</v>
      </c>
      <c r="Z7" s="7">
        <v>1</v>
      </c>
      <c r="AA7" s="24" t="s">
        <v>44</v>
      </c>
      <c r="AB7" s="7">
        <v>1</v>
      </c>
      <c r="AC7" s="24" t="s">
        <v>44</v>
      </c>
      <c r="AD7" s="7">
        <v>0</v>
      </c>
      <c r="AE7" s="7">
        <v>0</v>
      </c>
      <c r="AF7" s="7">
        <v>1</v>
      </c>
      <c r="AG7" s="24" t="s">
        <v>44</v>
      </c>
      <c r="AH7" s="24" t="s">
        <v>44</v>
      </c>
      <c r="AI7" s="7"/>
      <c r="AJ7" s="11" t="s">
        <v>40</v>
      </c>
    </row>
    <row r="8" s="1" customFormat="1" ht="15" customHeight="1" spans="1:36">
      <c r="A8" s="6" t="s">
        <v>45</v>
      </c>
      <c r="B8" s="7">
        <v>3</v>
      </c>
      <c r="C8" s="7" t="s">
        <v>46</v>
      </c>
      <c r="D8" s="7">
        <v>15755175664</v>
      </c>
      <c r="E8" s="7">
        <v>55</v>
      </c>
      <c r="F8" s="7" t="s">
        <v>36</v>
      </c>
      <c r="G8" s="7">
        <v>25</v>
      </c>
      <c r="H8" s="7">
        <v>1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1</v>
      </c>
      <c r="O8" s="7">
        <v>1</v>
      </c>
      <c r="P8" s="7">
        <v>1</v>
      </c>
      <c r="Q8" s="7">
        <v>0</v>
      </c>
      <c r="R8" s="7">
        <v>0</v>
      </c>
      <c r="S8" s="7">
        <v>0</v>
      </c>
      <c r="T8" s="7">
        <v>1</v>
      </c>
      <c r="U8" s="7" t="s">
        <v>47</v>
      </c>
      <c r="V8" s="7">
        <v>1</v>
      </c>
      <c r="W8" s="7">
        <v>770504</v>
      </c>
      <c r="X8" s="7">
        <v>1</v>
      </c>
      <c r="Y8" s="24" t="s">
        <v>48</v>
      </c>
      <c r="Z8" s="7">
        <v>0</v>
      </c>
      <c r="AA8" s="7">
        <v>0</v>
      </c>
      <c r="AB8" s="7">
        <v>0</v>
      </c>
      <c r="AC8" s="7">
        <v>0</v>
      </c>
      <c r="AD8" s="7">
        <v>1</v>
      </c>
      <c r="AE8" s="24" t="s">
        <v>49</v>
      </c>
      <c r="AF8" s="7">
        <v>0</v>
      </c>
      <c r="AG8" s="7">
        <v>0</v>
      </c>
      <c r="AH8" s="24" t="s">
        <v>49</v>
      </c>
      <c r="AI8" s="7"/>
      <c r="AJ8" s="11" t="s">
        <v>40</v>
      </c>
    </row>
    <row r="9" s="1" customFormat="1" ht="15" customHeight="1" spans="1:36">
      <c r="A9" s="6" t="s">
        <v>50</v>
      </c>
      <c r="B9" s="7">
        <v>4</v>
      </c>
      <c r="C9" s="7" t="s">
        <v>51</v>
      </c>
      <c r="D9" s="7">
        <v>18009640707</v>
      </c>
      <c r="E9" s="7">
        <v>60</v>
      </c>
      <c r="F9" s="7" t="s">
        <v>36</v>
      </c>
      <c r="G9" s="7">
        <v>30</v>
      </c>
      <c r="H9" s="7">
        <v>1</v>
      </c>
      <c r="I9" s="7">
        <v>0</v>
      </c>
      <c r="J9" s="7">
        <v>1</v>
      </c>
      <c r="K9" s="7">
        <v>318102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0</v>
      </c>
      <c r="R9" s="7">
        <v>0</v>
      </c>
      <c r="S9" s="7">
        <v>1</v>
      </c>
      <c r="T9" s="7">
        <v>1</v>
      </c>
      <c r="U9" s="7" t="s">
        <v>52</v>
      </c>
      <c r="V9" s="7">
        <v>1</v>
      </c>
      <c r="W9" s="7">
        <v>770173</v>
      </c>
      <c r="X9" s="7">
        <v>1</v>
      </c>
      <c r="Y9" s="24" t="s">
        <v>53</v>
      </c>
      <c r="Z9" s="7">
        <v>0</v>
      </c>
      <c r="AA9" s="7">
        <v>0</v>
      </c>
      <c r="AB9" s="7">
        <v>1</v>
      </c>
      <c r="AC9" s="24" t="s">
        <v>54</v>
      </c>
      <c r="AD9" s="7">
        <v>1</v>
      </c>
      <c r="AE9" s="24" t="s">
        <v>54</v>
      </c>
      <c r="AF9" s="7">
        <v>0</v>
      </c>
      <c r="AG9" s="7">
        <v>0</v>
      </c>
      <c r="AH9" s="24" t="s">
        <v>54</v>
      </c>
      <c r="AI9" s="7"/>
      <c r="AJ9" s="11" t="s">
        <v>40</v>
      </c>
    </row>
    <row r="10" s="1" customFormat="1" ht="15" customHeight="1" spans="1:36">
      <c r="A10" s="6" t="s">
        <v>55</v>
      </c>
      <c r="B10" s="7">
        <v>5</v>
      </c>
      <c r="C10" s="7" t="s">
        <v>56</v>
      </c>
      <c r="D10" s="7">
        <v>13865273139</v>
      </c>
      <c r="E10" s="7">
        <v>35</v>
      </c>
      <c r="F10" s="7" t="s">
        <v>36</v>
      </c>
      <c r="G10" s="7">
        <v>20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1</v>
      </c>
      <c r="W10" s="7">
        <v>767054</v>
      </c>
      <c r="X10" s="7">
        <v>1</v>
      </c>
      <c r="Y10" s="24" t="s">
        <v>57</v>
      </c>
      <c r="Z10" s="7">
        <v>0</v>
      </c>
      <c r="AA10" s="7">
        <v>0</v>
      </c>
      <c r="AB10" s="7">
        <v>1</v>
      </c>
      <c r="AC10" s="24" t="s">
        <v>58</v>
      </c>
      <c r="AD10" s="7">
        <v>0</v>
      </c>
      <c r="AE10" s="7">
        <v>0</v>
      </c>
      <c r="AF10" s="7">
        <v>1</v>
      </c>
      <c r="AG10" s="24" t="s">
        <v>58</v>
      </c>
      <c r="AH10" s="24" t="s">
        <v>58</v>
      </c>
      <c r="AI10" s="7"/>
      <c r="AJ10" s="11" t="s">
        <v>40</v>
      </c>
    </row>
    <row r="11" s="1" customFormat="1" ht="15" customHeight="1" spans="1:36">
      <c r="A11" s="6" t="s">
        <v>55</v>
      </c>
      <c r="B11" s="7">
        <v>6</v>
      </c>
      <c r="C11" s="7" t="s">
        <v>59</v>
      </c>
      <c r="D11" s="7">
        <v>13083095617</v>
      </c>
      <c r="E11" s="7">
        <v>45</v>
      </c>
      <c r="F11" s="7" t="s">
        <v>36</v>
      </c>
      <c r="G11" s="7">
        <v>25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1</v>
      </c>
      <c r="W11" s="7">
        <v>767062</v>
      </c>
      <c r="X11" s="7">
        <v>1</v>
      </c>
      <c r="Y11" s="24" t="s">
        <v>60</v>
      </c>
      <c r="Z11" s="7">
        <v>1</v>
      </c>
      <c r="AA11" s="24" t="s">
        <v>61</v>
      </c>
      <c r="AB11" s="7">
        <v>1</v>
      </c>
      <c r="AC11" s="24" t="s">
        <v>61</v>
      </c>
      <c r="AD11" s="7">
        <v>0</v>
      </c>
      <c r="AE11" s="7">
        <v>0</v>
      </c>
      <c r="AF11" s="7">
        <v>1</v>
      </c>
      <c r="AG11" s="24" t="s">
        <v>61</v>
      </c>
      <c r="AH11" s="24" t="s">
        <v>61</v>
      </c>
      <c r="AI11" s="7"/>
      <c r="AJ11" s="11" t="s">
        <v>40</v>
      </c>
    </row>
    <row r="12" s="1" customFormat="1" ht="15" customHeight="1" spans="1:36">
      <c r="A12" s="6"/>
      <c r="B12" s="7"/>
      <c r="C12" s="7"/>
      <c r="D12" s="7"/>
      <c r="E12" s="7"/>
      <c r="F12" s="7"/>
      <c r="G12" s="7"/>
      <c r="H12" s="7">
        <f>SUM(H6:H11)</f>
        <v>5</v>
      </c>
      <c r="I12" s="7">
        <f>SUM(I6:I11)</f>
        <v>1</v>
      </c>
      <c r="J12" s="7">
        <f>SUM(J6:J11)</f>
        <v>3</v>
      </c>
      <c r="K12" s="7"/>
      <c r="L12" s="7">
        <f t="shared" ref="L12:T12" si="0">SUM(L6:L11)</f>
        <v>3</v>
      </c>
      <c r="M12" s="7">
        <f t="shared" si="0"/>
        <v>2</v>
      </c>
      <c r="N12" s="7">
        <f t="shared" si="0"/>
        <v>4</v>
      </c>
      <c r="O12" s="7">
        <f t="shared" si="0"/>
        <v>6</v>
      </c>
      <c r="P12" s="7">
        <f t="shared" si="0"/>
        <v>3</v>
      </c>
      <c r="Q12" s="7">
        <f t="shared" si="0"/>
        <v>1</v>
      </c>
      <c r="R12" s="7">
        <f t="shared" si="0"/>
        <v>2</v>
      </c>
      <c r="S12" s="7">
        <f t="shared" si="0"/>
        <v>3</v>
      </c>
      <c r="T12" s="7">
        <f t="shared" si="0"/>
        <v>4</v>
      </c>
      <c r="U12" s="7"/>
      <c r="V12" s="7">
        <f>SUM(V6:V11)</f>
        <v>6</v>
      </c>
      <c r="W12" s="7"/>
      <c r="X12" s="7">
        <f>SUM(X6:X11)</f>
        <v>6</v>
      </c>
      <c r="Y12" s="7"/>
      <c r="Z12" s="7">
        <f>SUM(Z6:Z11)</f>
        <v>3</v>
      </c>
      <c r="AA12" s="7"/>
      <c r="AB12" s="7">
        <f>SUM(AB6:AB11)</f>
        <v>5</v>
      </c>
      <c r="AC12" s="7"/>
      <c r="AD12" s="7">
        <f>SUM(AD6:AD11)</f>
        <v>2</v>
      </c>
      <c r="AE12" s="7"/>
      <c r="AF12" s="7">
        <f>SUM(AF6:AF11)</f>
        <v>4</v>
      </c>
      <c r="AG12" s="7"/>
      <c r="AH12" s="7"/>
      <c r="AI12" s="7"/>
      <c r="AJ12" s="11"/>
    </row>
    <row r="13" s="1" customFormat="1" ht="15" customHeight="1" spans="1:36">
      <c r="A13" s="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11"/>
    </row>
    <row r="14" s="1" customFormat="1" ht="15" customHeight="1" spans="1:36">
      <c r="A14" s="12" t="s">
        <v>62</v>
      </c>
      <c r="B14" s="13"/>
      <c r="C14" s="13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23"/>
    </row>
    <row r="15" s="1" customFormat="1" ht="16" customHeight="1" spans="1:1">
      <c r="A15" s="1" t="s">
        <v>63</v>
      </c>
    </row>
    <row r="16" s="1" customFormat="1" ht="16" customHeight="1" spans="3:14">
      <c r="C16" s="1" t="s">
        <v>64</v>
      </c>
      <c r="D16" s="1" t="s">
        <v>65</v>
      </c>
      <c r="N16" s="1" t="s">
        <v>66</v>
      </c>
    </row>
    <row r="17" s="1" customFormat="1" ht="12"/>
    <row r="18" s="1" customFormat="1" ht="12"/>
    <row r="19" s="1" customFormat="1" ht="12"/>
  </sheetData>
  <mergeCells count="35">
    <mergeCell ref="A1:AJ1"/>
    <mergeCell ref="AB2:AG2"/>
    <mergeCell ref="AB3:AG3"/>
    <mergeCell ref="J4:K4"/>
    <mergeCell ref="T4:U4"/>
    <mergeCell ref="V4:W4"/>
    <mergeCell ref="X4:Y4"/>
    <mergeCell ref="Z4:AA4"/>
    <mergeCell ref="AB4:AC4"/>
    <mergeCell ref="AD4:AE4"/>
    <mergeCell ref="AF4:AG4"/>
    <mergeCell ref="A14:D14"/>
    <mergeCell ref="A15:F15"/>
    <mergeCell ref="D16:G16"/>
    <mergeCell ref="N16:AF16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L4:L5"/>
    <mergeCell ref="M4:M5"/>
    <mergeCell ref="N4:N5"/>
    <mergeCell ref="O4:O5"/>
    <mergeCell ref="P4:P5"/>
    <mergeCell ref="Q4:Q5"/>
    <mergeCell ref="R4:R5"/>
    <mergeCell ref="S4:S5"/>
    <mergeCell ref="AH2:AH5"/>
    <mergeCell ref="AI2:AI5"/>
    <mergeCell ref="AJ2:AJ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M20" sqref="M20"/>
    </sheetView>
  </sheetViews>
  <sheetFormatPr defaultColWidth="9" defaultRowHeight="13.5" outlineLevelCol="1"/>
  <sheetData>
    <row r="1" spans="1:2">
      <c r="A1" t="s">
        <v>67</v>
      </c>
      <c r="B1" t="s">
        <v>68</v>
      </c>
    </row>
    <row r="2" spans="1:2">
      <c r="A2" t="str">
        <f>Sheet1!H4</f>
        <v>华夏</v>
      </c>
      <c r="B2">
        <v>5</v>
      </c>
    </row>
    <row r="3" spans="1:2">
      <c r="A3" t="str">
        <f>Sheet1!I4</f>
        <v>比特龙</v>
      </c>
      <c r="B3">
        <v>1</v>
      </c>
    </row>
    <row r="4" spans="1:2">
      <c r="A4" t="str">
        <f>Sheet1!J4</f>
        <v>浙商</v>
      </c>
      <c r="B4">
        <v>3</v>
      </c>
    </row>
    <row r="5" spans="1:2">
      <c r="A5" t="str">
        <f>Sheet1!L4</f>
        <v>微众银行</v>
      </c>
      <c r="B5">
        <v>3</v>
      </c>
    </row>
    <row r="6" spans="1:2">
      <c r="A6" t="str">
        <f>Sheet1!M4</f>
        <v>微众有折</v>
      </c>
      <c r="B6">
        <v>2</v>
      </c>
    </row>
    <row r="7" spans="1:2">
      <c r="A7" t="str">
        <f>Sheet1!N4</f>
        <v>聚宝</v>
      </c>
      <c r="B7">
        <v>4</v>
      </c>
    </row>
    <row r="8" spans="1:2">
      <c r="A8" t="str">
        <f>Sheet1!O4</f>
        <v>招商</v>
      </c>
      <c r="B8">
        <v>6</v>
      </c>
    </row>
    <row r="9" spans="1:2">
      <c r="A9" t="str">
        <f>Sheet1!P4</f>
        <v>银联</v>
      </c>
      <c r="B9">
        <v>3</v>
      </c>
    </row>
    <row r="10" spans="1:2">
      <c r="A10" t="str">
        <f>Sheet1!Q4</f>
        <v>紫金</v>
      </c>
      <c r="B10">
        <v>1</v>
      </c>
    </row>
    <row r="11" spans="1:2">
      <c r="A11" t="str">
        <f>Sheet1!R4</f>
        <v>钱大</v>
      </c>
      <c r="B11">
        <v>2</v>
      </c>
    </row>
    <row r="12" spans="1:2">
      <c r="A12" t="str">
        <f>Sheet1!S4</f>
        <v>杭州</v>
      </c>
      <c r="B12">
        <v>3</v>
      </c>
    </row>
    <row r="13" spans="1:2">
      <c r="A13" t="str">
        <f>Sheet1!T4</f>
        <v>一淘</v>
      </c>
      <c r="B13">
        <v>4</v>
      </c>
    </row>
    <row r="14" spans="1:2">
      <c r="A14" t="str">
        <f>Sheet1!V4</f>
        <v>昆仑</v>
      </c>
      <c r="B14">
        <v>6</v>
      </c>
    </row>
    <row r="15" spans="1:2">
      <c r="A15" t="str">
        <f>Sheet1!X4</f>
        <v>民生</v>
      </c>
      <c r="B15">
        <v>6</v>
      </c>
    </row>
    <row r="16" spans="1:2">
      <c r="A16" t="str">
        <f>Sheet1!Z4</f>
        <v>光大限三</v>
      </c>
      <c r="B16">
        <v>3</v>
      </c>
    </row>
    <row r="17" spans="1:2">
      <c r="A17" t="str">
        <f>Sheet1!AB4</f>
        <v>东吴限三</v>
      </c>
      <c r="B17">
        <v>5</v>
      </c>
    </row>
    <row r="18" spans="1:2">
      <c r="A18" t="str">
        <f>Sheet1!AD4</f>
        <v>玖富不限三</v>
      </c>
      <c r="B18">
        <v>2</v>
      </c>
    </row>
    <row r="19" spans="1:2">
      <c r="A19" t="str">
        <f>Sheet1!AF4</f>
        <v>国泰不限三</v>
      </c>
      <c r="B19">
        <v>4</v>
      </c>
    </row>
    <row r="20" spans="1:2">
      <c r="A20" t="s">
        <v>62</v>
      </c>
      <c r="B20">
        <f>SUM(B2:B19)</f>
        <v>63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FreeMan_1388892150</cp:lastModifiedBy>
  <dcterms:created xsi:type="dcterms:W3CDTF">2018-04-21T08:32:00Z</dcterms:created>
  <dcterms:modified xsi:type="dcterms:W3CDTF">2018-04-21T09:34:14Z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