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0730" windowHeight="10350" activeTab="1"/>
  </bookViews>
  <sheets>
    <sheet name="总表" sheetId="2" r:id="rId1"/>
    <sheet name="单数" sheetId="21" r:id="rId2"/>
  </sheets>
  <calcPr calcId="114210"/>
</workbook>
</file>

<file path=xl/calcChain.xml><?xml version="1.0" encoding="utf-8"?>
<calcChain xmlns="http://schemas.openxmlformats.org/spreadsheetml/2006/main">
  <c r="N11" i="2"/>
  <c r="R11"/>
  <c r="AB11"/>
  <c r="T11"/>
  <c r="AC11"/>
  <c r="W11"/>
  <c r="U11"/>
  <c r="Y11"/>
  <c r="AD11"/>
  <c r="P11"/>
  <c r="B19" i="21"/>
  <c r="AA11" i="2"/>
  <c r="H11"/>
  <c r="V11"/>
  <c r="Z11"/>
  <c r="E11"/>
  <c r="J11"/>
  <c r="L11"/>
  <c r="G11"/>
</calcChain>
</file>

<file path=xl/sharedStrings.xml><?xml version="1.0" encoding="utf-8"?>
<sst xmlns="http://schemas.openxmlformats.org/spreadsheetml/2006/main" count="89" uniqueCount="70">
  <si>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</si>
  <si>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</si>
  <si>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</si>
  <si>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</si>
  <si>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</si>
  <si>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</si>
  <si>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</si>
  <si>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</si>
  <si>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</si>
  <si>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</si>
  <si>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</si>
  <si>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</si>
  <si>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是否完成</t>
  </si>
  <si>
    <t>资金账号</t>
  </si>
  <si>
    <t>合计：</t>
  </si>
  <si>
    <t>其中：</t>
  </si>
  <si>
    <t>单名</t>
  </si>
  <si>
    <t>数量</t>
  </si>
  <si>
    <t>资金账号</t>
    <phoneticPr fontId="3" type="noConversion"/>
  </si>
  <si>
    <t>合计</t>
    <phoneticPr fontId="3" type="noConversion"/>
  </si>
  <si>
    <t>光大限三</t>
    <phoneticPr fontId="3" type="noConversion"/>
  </si>
  <si>
    <t>微众银行</t>
    <phoneticPr fontId="3" type="noConversion"/>
  </si>
  <si>
    <t>后6位</t>
    <phoneticPr fontId="3" type="noConversion"/>
  </si>
  <si>
    <t>东吴限三</t>
    <phoneticPr fontId="3" type="noConversion"/>
  </si>
  <si>
    <t>聚宝</t>
    <phoneticPr fontId="3" type="noConversion"/>
  </si>
  <si>
    <t>一淘</t>
    <phoneticPr fontId="3" type="noConversion"/>
  </si>
  <si>
    <t>华夏</t>
    <phoneticPr fontId="3" type="noConversion"/>
  </si>
  <si>
    <t>钱大</t>
    <phoneticPr fontId="3" type="noConversion"/>
  </si>
  <si>
    <t>民生</t>
    <phoneticPr fontId="3" type="noConversion"/>
  </si>
  <si>
    <t>沪A股东账号</t>
    <phoneticPr fontId="3" type="noConversion"/>
  </si>
  <si>
    <t>昵称</t>
    <phoneticPr fontId="3" type="noConversion"/>
  </si>
  <si>
    <r>
      <t>2018年4月</t>
    </r>
    <r>
      <rPr>
        <b/>
        <sz val="14"/>
        <color indexed="8"/>
        <rFont val="宋体"/>
        <charset val="134"/>
      </rPr>
      <t>27日网点每日报表（金潜广场）</t>
    </r>
    <phoneticPr fontId="3" type="noConversion"/>
  </si>
  <si>
    <t>国泰限三</t>
    <phoneticPr fontId="3" type="noConversion"/>
  </si>
  <si>
    <t>浙商银行</t>
    <phoneticPr fontId="3" type="noConversion"/>
  </si>
  <si>
    <t>海通不限三</t>
    <phoneticPr fontId="3" type="noConversion"/>
  </si>
  <si>
    <t>探探</t>
    <phoneticPr fontId="3" type="noConversion"/>
  </si>
  <si>
    <t>江苏</t>
    <phoneticPr fontId="3" type="noConversion"/>
  </si>
  <si>
    <t>江雨琪</t>
    <phoneticPr fontId="3" type="noConversion"/>
  </si>
  <si>
    <t>孙存</t>
    <phoneticPr fontId="3" type="noConversion"/>
  </si>
  <si>
    <t>A284182812</t>
    <phoneticPr fontId="3" type="noConversion"/>
  </si>
  <si>
    <t>0580091387</t>
    <phoneticPr fontId="3" type="noConversion"/>
  </si>
  <si>
    <t>089333</t>
    <phoneticPr fontId="3" type="noConversion"/>
  </si>
  <si>
    <t>面对面</t>
    <phoneticPr fontId="3" type="noConversion"/>
  </si>
  <si>
    <t>银联</t>
    <phoneticPr fontId="3" type="noConversion"/>
  </si>
  <si>
    <t>6216923517708483</t>
    <phoneticPr fontId="3" type="noConversion"/>
  </si>
  <si>
    <t>320928199810050642</t>
    <phoneticPr fontId="3" type="noConversion"/>
  </si>
  <si>
    <t>李昂</t>
    <phoneticPr fontId="3" type="noConversion"/>
  </si>
  <si>
    <t>80307224</t>
    <phoneticPr fontId="3" type="noConversion"/>
  </si>
  <si>
    <t>A284182854</t>
    <phoneticPr fontId="3" type="noConversion"/>
  </si>
  <si>
    <t>10089237</t>
    <phoneticPr fontId="3" type="noConversion"/>
  </si>
  <si>
    <t>0580091388</t>
    <phoneticPr fontId="3" type="noConversion"/>
  </si>
  <si>
    <t>340405199811140422</t>
    <phoneticPr fontId="3" type="noConversion"/>
  </si>
  <si>
    <t>李寒雨</t>
    <phoneticPr fontId="3" type="noConversion"/>
  </si>
  <si>
    <t>0580091386</t>
    <phoneticPr fontId="3" type="noConversion"/>
  </si>
  <si>
    <t>小丫头i边伯贤</t>
    <phoneticPr fontId="3" type="noConversion"/>
  </si>
  <si>
    <t>杭州</t>
    <phoneticPr fontId="3" type="noConversion"/>
  </si>
  <si>
    <t>6216923517706255</t>
    <phoneticPr fontId="3" type="noConversion"/>
  </si>
  <si>
    <t>340827199806080023</t>
    <phoneticPr fontId="3" type="noConversion"/>
  </si>
  <si>
    <t>2、代理费：50元</t>
    <phoneticPr fontId="3" type="noConversion"/>
  </si>
  <si>
    <t>1、兼职工资：180元</t>
    <phoneticPr fontId="3" type="noConversion"/>
  </si>
  <si>
    <t>网点发生费用合计：230元</t>
    <phoneticPr fontId="3" type="noConversion"/>
  </si>
  <si>
    <t>国泰限三</t>
    <phoneticPr fontId="3" type="noConversion"/>
  </si>
  <si>
    <t>海通不限三</t>
    <phoneticPr fontId="3" type="noConversion"/>
  </si>
  <si>
    <t>浙商银行</t>
    <phoneticPr fontId="3" type="noConversion"/>
  </si>
  <si>
    <t>微众银行</t>
    <phoneticPr fontId="3" type="noConversion"/>
  </si>
  <si>
    <t>银联</t>
    <phoneticPr fontId="3" type="noConversion"/>
  </si>
  <si>
    <t>钱大</t>
    <phoneticPr fontId="3" type="noConversion"/>
  </si>
  <si>
    <t>聚宝</t>
    <phoneticPr fontId="3" type="noConversion"/>
  </si>
  <si>
    <t>杭州</t>
    <phoneticPr fontId="3" type="noConversion"/>
  </si>
  <si>
    <t>面对面</t>
    <phoneticPr fontId="3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</si>
</sst>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b/>
      <sz val="14"/>
      <color indexed="8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b/>
      <sz val="14"/>
      <color indexed="8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11"/>
      <color indexed="8"/>
      <name val="宋体"/>
      <charset val="134"/>
    </font>
    <font>
      <sz val="10"/>
      <color indexed="10"/>
      <name val="宋体"/>
      <charset val="13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1" fillId="0" borderId="1" xfId="0" quotePrefix="1" applyNumberFormat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1" fillId="0" borderId="4" xfId="0" quotePrefix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6"/>
  <sheetViews>
    <sheetView zoomScale="90" zoomScaleNormal="90" workbookViewId="0">
      <pane xSplit="7" ySplit="5" topLeftCell="T6" activePane="bottomRight" state="frozen"/>
      <selection pane="topRight"/>
      <selection pane="bottomLeft"/>
      <selection pane="bottomRight" activeCell="R11" sqref="R11"/>
    </sheetView>
  </sheetViews>
  <sheetFormatPr defaultRowHeight="12"/>
  <cols>
    <col min="1" max="1" width="6.25" style="1" customWidth="1"/>
    <col min="2" max="2" width="3.5" style="1" customWidth="1"/>
    <col min="3" max="3" width="16.875" style="1" customWidth="1"/>
    <col min="4" max="4" width="11.75" style="1" customWidth="1"/>
    <col min="5" max="7" width="9" style="1"/>
    <col min="8" max="8" width="7.875" style="1" customWidth="1"/>
    <col min="9" max="9" width="17.5" style="2" customWidth="1"/>
    <col min="10" max="10" width="9" style="2"/>
    <col min="11" max="11" width="16.125" style="2" customWidth="1"/>
    <col min="12" max="12" width="7.75" style="2" customWidth="1"/>
    <col min="13" max="13" width="12.5" style="2" customWidth="1"/>
    <col min="14" max="14" width="10" style="2" customWidth="1"/>
    <col min="15" max="15" width="11.125" style="2" customWidth="1"/>
    <col min="16" max="16" width="9.25" style="2" customWidth="1"/>
    <col min="17" max="18" width="7.25" style="2" customWidth="1"/>
    <col min="19" max="20" width="9" style="2"/>
    <col min="21" max="21" width="9.75" style="2" customWidth="1"/>
    <col min="22" max="23" width="9" style="2"/>
    <col min="24" max="24" width="11.25" style="2" customWidth="1"/>
    <col min="25" max="29" width="9" style="2"/>
    <col min="30" max="30" width="8.125" style="2" customWidth="1"/>
    <col min="31" max="31" width="17.75" style="2" customWidth="1"/>
    <col min="32" max="32" width="16.25" style="1" customWidth="1"/>
    <col min="33" max="16384" width="9" style="1"/>
  </cols>
  <sheetData>
    <row r="1" spans="1:34" ht="27" customHeight="1" thickBot="1">
      <c r="A1" s="51" t="s">
        <v>31</v>
      </c>
      <c r="B1" s="52"/>
      <c r="C1" s="52"/>
      <c r="D1" s="52"/>
      <c r="E1" s="52"/>
      <c r="F1" s="52"/>
      <c r="G1" s="52"/>
      <c r="H1" s="52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2"/>
      <c r="AG1" s="52"/>
      <c r="AH1" s="52"/>
    </row>
    <row r="2" spans="1:34" ht="15" customHeight="1">
      <c r="A2" s="46" t="s">
        <v>0</v>
      </c>
      <c r="B2" s="34" t="s">
        <v>1</v>
      </c>
      <c r="C2" s="34" t="s">
        <v>2</v>
      </c>
      <c r="D2" s="34" t="s">
        <v>3</v>
      </c>
      <c r="E2" s="34" t="s">
        <v>4</v>
      </c>
      <c r="F2" s="48" t="s">
        <v>5</v>
      </c>
      <c r="G2" s="34" t="s">
        <v>6</v>
      </c>
      <c r="H2" s="39" t="s">
        <v>7</v>
      </c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34" t="s">
        <v>8</v>
      </c>
      <c r="AG2" s="34" t="s">
        <v>9</v>
      </c>
      <c r="AH2" s="54" t="s">
        <v>10</v>
      </c>
    </row>
    <row r="3" spans="1:34" ht="15" customHeight="1">
      <c r="A3" s="47"/>
      <c r="B3" s="35"/>
      <c r="C3" s="35"/>
      <c r="D3" s="35"/>
      <c r="E3" s="35"/>
      <c r="F3" s="49"/>
      <c r="G3" s="35"/>
      <c r="H3" s="41" t="s">
        <v>11</v>
      </c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35"/>
      <c r="AG3" s="35"/>
      <c r="AH3" s="55"/>
    </row>
    <row r="4" spans="1:34" ht="15" customHeight="1">
      <c r="A4" s="47"/>
      <c r="B4" s="35"/>
      <c r="C4" s="35"/>
      <c r="D4" s="35"/>
      <c r="E4" s="35"/>
      <c r="F4" s="49"/>
      <c r="G4" s="35"/>
      <c r="H4" s="41" t="s">
        <v>20</v>
      </c>
      <c r="I4" s="42"/>
      <c r="J4" s="41" t="s">
        <v>23</v>
      </c>
      <c r="K4" s="42"/>
      <c r="L4" s="41" t="s">
        <v>32</v>
      </c>
      <c r="M4" s="42"/>
      <c r="N4" s="31" t="s">
        <v>34</v>
      </c>
      <c r="O4" s="32"/>
      <c r="P4" s="31" t="s">
        <v>33</v>
      </c>
      <c r="Q4" s="32"/>
      <c r="R4" s="31" t="s">
        <v>21</v>
      </c>
      <c r="S4" s="32"/>
      <c r="T4" s="29" t="s">
        <v>43</v>
      </c>
      <c r="U4" s="29" t="s">
        <v>27</v>
      </c>
      <c r="V4" s="29" t="s">
        <v>24</v>
      </c>
      <c r="W4" s="31" t="s">
        <v>25</v>
      </c>
      <c r="X4" s="32"/>
      <c r="Y4" s="29" t="s">
        <v>35</v>
      </c>
      <c r="Z4" s="29" t="s">
        <v>26</v>
      </c>
      <c r="AA4" s="29" t="s">
        <v>36</v>
      </c>
      <c r="AB4" s="29" t="s">
        <v>55</v>
      </c>
      <c r="AC4" s="29" t="s">
        <v>42</v>
      </c>
      <c r="AD4" s="31" t="s">
        <v>28</v>
      </c>
      <c r="AE4" s="32"/>
      <c r="AF4" s="35"/>
      <c r="AG4" s="35"/>
      <c r="AH4" s="55"/>
    </row>
    <row r="5" spans="1:34" ht="15" customHeight="1">
      <c r="A5" s="47"/>
      <c r="B5" s="35"/>
      <c r="C5" s="35"/>
      <c r="D5" s="35"/>
      <c r="E5" s="35"/>
      <c r="F5" s="50"/>
      <c r="G5" s="35"/>
      <c r="H5" s="4" t="s">
        <v>12</v>
      </c>
      <c r="I5" s="12" t="s">
        <v>18</v>
      </c>
      <c r="J5" s="9" t="s">
        <v>12</v>
      </c>
      <c r="K5" s="9" t="s">
        <v>29</v>
      </c>
      <c r="L5" s="9" t="s">
        <v>12</v>
      </c>
      <c r="M5" s="9" t="s">
        <v>13</v>
      </c>
      <c r="N5" s="4" t="s">
        <v>12</v>
      </c>
      <c r="O5" s="4" t="s">
        <v>13</v>
      </c>
      <c r="P5" s="4" t="s">
        <v>12</v>
      </c>
      <c r="Q5" s="12" t="s">
        <v>22</v>
      </c>
      <c r="R5" s="4" t="s">
        <v>12</v>
      </c>
      <c r="S5" s="12" t="s">
        <v>22</v>
      </c>
      <c r="T5" s="33"/>
      <c r="U5" s="33"/>
      <c r="V5" s="33"/>
      <c r="W5" s="4" t="s">
        <v>12</v>
      </c>
      <c r="X5" s="12" t="s">
        <v>30</v>
      </c>
      <c r="Y5" s="33"/>
      <c r="Z5" s="30"/>
      <c r="AA5" s="30"/>
      <c r="AB5" s="30"/>
      <c r="AC5" s="30"/>
      <c r="AD5" s="4" t="s">
        <v>12</v>
      </c>
      <c r="AE5" s="4" t="s">
        <v>13</v>
      </c>
      <c r="AF5" s="35"/>
      <c r="AG5" s="35"/>
      <c r="AH5" s="55"/>
    </row>
    <row r="6" spans="1:34" ht="15" customHeight="1">
      <c r="A6" s="5"/>
      <c r="B6" s="6">
        <v>1</v>
      </c>
      <c r="C6" s="3" t="s">
        <v>37</v>
      </c>
      <c r="D6" s="3">
        <v>17805659368</v>
      </c>
      <c r="E6" s="3">
        <v>40</v>
      </c>
      <c r="F6" s="3" t="s">
        <v>38</v>
      </c>
      <c r="G6" s="3">
        <v>10</v>
      </c>
      <c r="H6" s="3">
        <v>1</v>
      </c>
      <c r="I6" s="25">
        <v>80306975</v>
      </c>
      <c r="J6" s="4">
        <v>1</v>
      </c>
      <c r="K6" s="4" t="s">
        <v>39</v>
      </c>
      <c r="L6" s="4">
        <v>1</v>
      </c>
      <c r="M6" s="25">
        <v>10089238</v>
      </c>
      <c r="N6" s="27">
        <v>1</v>
      </c>
      <c r="O6" s="27" t="s">
        <v>40</v>
      </c>
      <c r="P6" s="27">
        <v>0</v>
      </c>
      <c r="Q6" s="27"/>
      <c r="R6" s="27">
        <v>1</v>
      </c>
      <c r="S6" s="27" t="s">
        <v>41</v>
      </c>
      <c r="T6" s="27">
        <v>1</v>
      </c>
      <c r="U6" s="4">
        <v>0</v>
      </c>
      <c r="V6" s="4">
        <v>0</v>
      </c>
      <c r="W6" s="4">
        <v>0</v>
      </c>
      <c r="X6" s="4"/>
      <c r="Y6" s="4">
        <v>0</v>
      </c>
      <c r="Z6" s="9">
        <v>0</v>
      </c>
      <c r="AA6" s="9">
        <v>0</v>
      </c>
      <c r="AB6" s="9">
        <v>0</v>
      </c>
      <c r="AC6" s="9">
        <v>1</v>
      </c>
      <c r="AD6" s="9">
        <v>1</v>
      </c>
      <c r="AE6" s="27" t="s">
        <v>44</v>
      </c>
      <c r="AF6" s="25" t="s">
        <v>45</v>
      </c>
      <c r="AG6" s="3"/>
      <c r="AH6" s="13"/>
    </row>
    <row r="7" spans="1:34" ht="15" customHeight="1">
      <c r="A7" s="5"/>
      <c r="B7" s="6">
        <v>2</v>
      </c>
      <c r="C7" s="3" t="s">
        <v>46</v>
      </c>
      <c r="D7" s="3">
        <v>13856500710</v>
      </c>
      <c r="E7" s="3">
        <v>70</v>
      </c>
      <c r="F7" s="3" t="s">
        <v>38</v>
      </c>
      <c r="G7" s="3">
        <v>20</v>
      </c>
      <c r="H7" s="3">
        <v>1</v>
      </c>
      <c r="I7" s="28" t="s">
        <v>47</v>
      </c>
      <c r="J7" s="4">
        <v>1</v>
      </c>
      <c r="K7" s="28" t="s">
        <v>48</v>
      </c>
      <c r="L7" s="4">
        <v>1</v>
      </c>
      <c r="M7" s="28" t="s">
        <v>49</v>
      </c>
      <c r="N7" s="27">
        <v>1</v>
      </c>
      <c r="O7" s="20" t="s">
        <v>50</v>
      </c>
      <c r="P7" s="25">
        <v>1</v>
      </c>
      <c r="Q7" s="25">
        <v>421195</v>
      </c>
      <c r="R7" s="25">
        <v>1</v>
      </c>
      <c r="S7" s="4">
        <v>555187</v>
      </c>
      <c r="T7" s="4">
        <v>1</v>
      </c>
      <c r="U7" s="4">
        <v>1</v>
      </c>
      <c r="V7" s="4">
        <v>1</v>
      </c>
      <c r="W7" s="4">
        <v>0</v>
      </c>
      <c r="X7" s="4"/>
      <c r="Y7" s="4">
        <v>1</v>
      </c>
      <c r="Z7" s="4">
        <v>1</v>
      </c>
      <c r="AA7" s="4">
        <v>1</v>
      </c>
      <c r="AB7" s="4">
        <v>0</v>
      </c>
      <c r="AC7" s="4">
        <v>0</v>
      </c>
      <c r="AD7" s="4">
        <v>0</v>
      </c>
      <c r="AE7" s="25"/>
      <c r="AF7" s="20" t="s">
        <v>51</v>
      </c>
      <c r="AG7" s="3"/>
      <c r="AH7" s="13"/>
    </row>
    <row r="8" spans="1:34" ht="15" customHeight="1">
      <c r="A8" s="5"/>
      <c r="B8" s="6">
        <v>3</v>
      </c>
      <c r="C8" s="3" t="s">
        <v>52</v>
      </c>
      <c r="D8" s="3">
        <v>18326646802</v>
      </c>
      <c r="E8" s="3">
        <v>70</v>
      </c>
      <c r="F8" s="3" t="s">
        <v>38</v>
      </c>
      <c r="G8" s="3">
        <v>20</v>
      </c>
      <c r="H8" s="3">
        <v>1</v>
      </c>
      <c r="I8" s="25">
        <v>80307037</v>
      </c>
      <c r="J8" s="4">
        <v>0</v>
      </c>
      <c r="K8" s="25"/>
      <c r="L8" s="4">
        <v>1</v>
      </c>
      <c r="M8" s="25">
        <v>10089233</v>
      </c>
      <c r="N8" s="25">
        <v>1</v>
      </c>
      <c r="O8" s="25" t="s">
        <v>53</v>
      </c>
      <c r="P8" s="25">
        <v>1</v>
      </c>
      <c r="Q8" s="4">
        <v>421377</v>
      </c>
      <c r="R8" s="4">
        <v>1</v>
      </c>
      <c r="S8" s="4">
        <v>645311</v>
      </c>
      <c r="T8" s="4">
        <v>1</v>
      </c>
      <c r="U8" s="4">
        <v>1</v>
      </c>
      <c r="V8" s="4">
        <v>1</v>
      </c>
      <c r="W8" s="4">
        <v>1</v>
      </c>
      <c r="X8" s="4" t="s">
        <v>54</v>
      </c>
      <c r="Y8" s="4">
        <v>1</v>
      </c>
      <c r="Z8" s="4">
        <v>0</v>
      </c>
      <c r="AA8" s="4">
        <v>0</v>
      </c>
      <c r="AB8" s="4">
        <v>1</v>
      </c>
      <c r="AC8" s="4">
        <v>0</v>
      </c>
      <c r="AD8" s="4">
        <v>1</v>
      </c>
      <c r="AE8" s="25" t="s">
        <v>56</v>
      </c>
      <c r="AF8" s="25" t="s">
        <v>57</v>
      </c>
      <c r="AG8" s="3"/>
      <c r="AH8" s="10"/>
    </row>
    <row r="9" spans="1:34" ht="15" customHeight="1">
      <c r="A9" s="26"/>
      <c r="B9" s="6"/>
      <c r="C9" s="3"/>
      <c r="D9" s="3"/>
      <c r="E9" s="3"/>
      <c r="F9" s="3"/>
      <c r="G9" s="3"/>
      <c r="H9" s="3"/>
      <c r="I9" s="25"/>
      <c r="J9" s="4"/>
      <c r="K9" s="25"/>
      <c r="L9" s="4"/>
      <c r="M9" s="25"/>
      <c r="N9" s="25"/>
      <c r="O9" s="25"/>
      <c r="P9" s="25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25"/>
      <c r="AG9" s="3"/>
      <c r="AH9" s="10"/>
    </row>
    <row r="10" spans="1:34" ht="15" customHeight="1">
      <c r="A10" s="26"/>
      <c r="B10" s="6"/>
      <c r="C10" s="3"/>
      <c r="D10" s="3"/>
      <c r="E10" s="3"/>
      <c r="F10" s="3"/>
      <c r="G10" s="3"/>
      <c r="H10" s="3"/>
      <c r="I10" s="25"/>
      <c r="J10" s="4"/>
      <c r="K10" s="25"/>
      <c r="L10" s="4"/>
      <c r="M10" s="25"/>
      <c r="N10" s="25"/>
      <c r="O10" s="25"/>
      <c r="P10" s="2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25"/>
      <c r="AG10" s="3"/>
      <c r="AH10" s="10"/>
    </row>
    <row r="11" spans="1:34" ht="15" customHeight="1" thickBot="1">
      <c r="A11" s="36" t="s">
        <v>14</v>
      </c>
      <c r="B11" s="37"/>
      <c r="C11" s="37"/>
      <c r="D11" s="38"/>
      <c r="E11" s="14">
        <f>SUM(E6:E10)</f>
        <v>180</v>
      </c>
      <c r="F11" s="7"/>
      <c r="G11" s="14">
        <f>SUM(G6:G10)</f>
        <v>50</v>
      </c>
      <c r="H11" s="14">
        <f>SUM(H6:H10)</f>
        <v>3</v>
      </c>
      <c r="I11" s="15"/>
      <c r="J11" s="15">
        <f>SUM(J6:J10)</f>
        <v>2</v>
      </c>
      <c r="K11" s="15"/>
      <c r="L11" s="15">
        <f>SUM(L6:L10)</f>
        <v>3</v>
      </c>
      <c r="M11" s="15"/>
      <c r="N11" s="15">
        <f>SUM(N6:N10)</f>
        <v>3</v>
      </c>
      <c r="O11" s="15"/>
      <c r="P11" s="15">
        <f>SUM(P6:P10)</f>
        <v>2</v>
      </c>
      <c r="Q11" s="15"/>
      <c r="R11" s="15">
        <f>SUM(R6:R10)</f>
        <v>3</v>
      </c>
      <c r="S11" s="15"/>
      <c r="T11" s="15">
        <f>SUM(T6:T10)</f>
        <v>3</v>
      </c>
      <c r="U11" s="15">
        <f>SUM(U6:U10)</f>
        <v>2</v>
      </c>
      <c r="V11" s="15">
        <f>SUM(V6:V10)</f>
        <v>2</v>
      </c>
      <c r="W11" s="15">
        <f>SUM(W6:W10)</f>
        <v>1</v>
      </c>
      <c r="X11" s="15"/>
      <c r="Y11" s="15">
        <f t="shared" ref="Y11:AD11" si="0">SUM(Y6:Y10)</f>
        <v>2</v>
      </c>
      <c r="Z11" s="15">
        <f t="shared" si="0"/>
        <v>1</v>
      </c>
      <c r="AA11" s="15">
        <f t="shared" si="0"/>
        <v>1</v>
      </c>
      <c r="AB11" s="15">
        <f t="shared" si="0"/>
        <v>1</v>
      </c>
      <c r="AC11" s="15">
        <f t="shared" si="0"/>
        <v>1</v>
      </c>
      <c r="AD11" s="15">
        <f t="shared" si="0"/>
        <v>2</v>
      </c>
      <c r="AE11" s="15"/>
      <c r="AF11" s="7"/>
      <c r="AG11" s="7"/>
      <c r="AH11" s="11"/>
    </row>
    <row r="12" spans="1:34" ht="15.95" customHeight="1">
      <c r="A12" s="45" t="s">
        <v>60</v>
      </c>
      <c r="B12" s="45"/>
      <c r="C12" s="45"/>
      <c r="D12" s="45"/>
      <c r="E12" s="45"/>
      <c r="F12" s="45"/>
      <c r="G12" s="21"/>
      <c r="H12" s="21"/>
    </row>
    <row r="13" spans="1:34" ht="15.95" customHeight="1">
      <c r="A13" s="21"/>
      <c r="B13" s="21"/>
      <c r="C13" s="22" t="s">
        <v>15</v>
      </c>
      <c r="D13" s="43" t="s">
        <v>59</v>
      </c>
      <c r="E13" s="43"/>
      <c r="F13" s="44" t="s">
        <v>58</v>
      </c>
      <c r="G13" s="44"/>
      <c r="H13" s="23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4">
      <c r="A14" s="21"/>
      <c r="B14" s="21"/>
      <c r="C14" s="21"/>
      <c r="D14" s="21"/>
      <c r="E14" s="21"/>
      <c r="F14" s="21"/>
      <c r="G14" s="21"/>
      <c r="H14" s="21"/>
    </row>
    <row r="15" spans="1:34">
      <c r="A15" s="21"/>
      <c r="B15" s="21"/>
      <c r="C15" s="21"/>
      <c r="D15" s="21"/>
      <c r="E15" s="21"/>
      <c r="F15" s="21"/>
      <c r="G15" s="21"/>
      <c r="H15" s="21"/>
    </row>
    <row r="16" spans="1:34">
      <c r="A16" s="21"/>
      <c r="B16" s="21"/>
      <c r="C16" s="21"/>
      <c r="D16" s="21"/>
      <c r="E16" s="21"/>
      <c r="F16" s="21"/>
      <c r="G16" s="21"/>
      <c r="H16" s="21"/>
    </row>
  </sheetData>
  <mergeCells count="33">
    <mergeCell ref="A1:AH1"/>
    <mergeCell ref="J4:K4"/>
    <mergeCell ref="L4:M4"/>
    <mergeCell ref="AF2:AF5"/>
    <mergeCell ref="D2:D5"/>
    <mergeCell ref="AG2:AG5"/>
    <mergeCell ref="AH2:AH5"/>
    <mergeCell ref="H3:AE3"/>
    <mergeCell ref="Z4:Z5"/>
    <mergeCell ref="D13:E13"/>
    <mergeCell ref="F13:G13"/>
    <mergeCell ref="A12:F12"/>
    <mergeCell ref="A2:A5"/>
    <mergeCell ref="G2:G5"/>
    <mergeCell ref="F2:F5"/>
    <mergeCell ref="B2:B5"/>
    <mergeCell ref="C2:C5"/>
    <mergeCell ref="E2:E5"/>
    <mergeCell ref="A11:D11"/>
    <mergeCell ref="H2:AE2"/>
    <mergeCell ref="H4:I4"/>
    <mergeCell ref="V4:V5"/>
    <mergeCell ref="AA4:AA5"/>
    <mergeCell ref="P4:Q4"/>
    <mergeCell ref="N4:O4"/>
    <mergeCell ref="AD4:AE4"/>
    <mergeCell ref="AC4:AC5"/>
    <mergeCell ref="AB4:AB5"/>
    <mergeCell ref="R4:S4"/>
    <mergeCell ref="Y4:Y5"/>
    <mergeCell ref="W4:X4"/>
    <mergeCell ref="T4:T5"/>
    <mergeCell ref="U4:U5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activeCell="H29" sqref="H29"/>
    </sheetView>
  </sheetViews>
  <sheetFormatPr defaultColWidth="9" defaultRowHeight="13.5"/>
  <cols>
    <col min="1" max="1" width="15.25" customWidth="1"/>
  </cols>
  <sheetData>
    <row r="1" spans="1:2">
      <c r="A1" s="17" t="s">
        <v>16</v>
      </c>
      <c r="B1" s="17" t="s">
        <v>17</v>
      </c>
    </row>
    <row r="2" spans="1:2">
      <c r="A2" s="16" t="s">
        <v>20</v>
      </c>
      <c r="B2" s="18">
        <v>3</v>
      </c>
    </row>
    <row r="3" spans="1:2">
      <c r="A3" s="16" t="s">
        <v>23</v>
      </c>
      <c r="B3" s="18">
        <v>2</v>
      </c>
    </row>
    <row r="4" spans="1:2">
      <c r="A4" s="16" t="s">
        <v>61</v>
      </c>
      <c r="B4" s="18">
        <v>3</v>
      </c>
    </row>
    <row r="5" spans="1:2">
      <c r="A5" s="16" t="s">
        <v>62</v>
      </c>
      <c r="B5" s="18">
        <v>3</v>
      </c>
    </row>
    <row r="6" spans="1:2">
      <c r="A6" s="16" t="s">
        <v>63</v>
      </c>
      <c r="B6" s="18">
        <v>2</v>
      </c>
    </row>
    <row r="7" spans="1:2">
      <c r="A7" s="16" t="s">
        <v>64</v>
      </c>
      <c r="B7" s="18">
        <v>3</v>
      </c>
    </row>
    <row r="8" spans="1:2">
      <c r="A8" s="16" t="s">
        <v>65</v>
      </c>
      <c r="B8" s="18">
        <v>3</v>
      </c>
    </row>
    <row r="9" spans="1:2">
      <c r="A9" s="16" t="s">
        <v>66</v>
      </c>
      <c r="B9" s="18">
        <v>2</v>
      </c>
    </row>
    <row r="10" spans="1:2">
      <c r="A10" s="16" t="s">
        <v>67</v>
      </c>
      <c r="B10" s="18">
        <v>2</v>
      </c>
    </row>
    <row r="11" spans="1:2">
      <c r="A11" s="16" t="s">
        <v>25</v>
      </c>
      <c r="B11" s="18">
        <v>1</v>
      </c>
    </row>
    <row r="12" spans="1:2">
      <c r="A12" s="16" t="s">
        <v>35</v>
      </c>
      <c r="B12" s="18">
        <v>2</v>
      </c>
    </row>
    <row r="13" spans="1:2">
      <c r="A13" s="16" t="s">
        <v>26</v>
      </c>
      <c r="B13" s="18">
        <v>1</v>
      </c>
    </row>
    <row r="14" spans="1:2">
      <c r="A14" s="16" t="s">
        <v>36</v>
      </c>
      <c r="B14" s="18">
        <v>1</v>
      </c>
    </row>
    <row r="15" spans="1:2">
      <c r="A15" s="16" t="s">
        <v>68</v>
      </c>
      <c r="B15" s="18">
        <v>1</v>
      </c>
    </row>
    <row r="16" spans="1:2">
      <c r="A16" s="16" t="s">
        <v>69</v>
      </c>
      <c r="B16" s="18">
        <v>1</v>
      </c>
    </row>
    <row r="17" spans="1:2">
      <c r="A17" s="16" t="s">
        <v>28</v>
      </c>
      <c r="B17" s="18">
        <v>2</v>
      </c>
    </row>
    <row r="18" spans="1:2">
      <c r="A18" s="16"/>
      <c r="B18" s="18"/>
    </row>
    <row r="19" spans="1:2">
      <c r="A19" s="19" t="s">
        <v>19</v>
      </c>
      <c r="B19" s="24">
        <f>SUM(B2:B18)</f>
        <v>32</v>
      </c>
    </row>
  </sheetData>
  <phoneticPr fontId="3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2018-04-27T11:26:12Z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