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3"/>
  </bookViews>
  <sheets>
    <sheet name="总表" sheetId="2" r:id="rId1"/>
    <sheet name="银联" sheetId="4" r:id="rId2"/>
    <sheet name="钱大" sheetId="5" r:id="rId3"/>
    <sheet name="云端" sheetId="10" r:id="rId4"/>
    <sheet name="甘肃" sheetId="27" r:id="rId5"/>
    <sheet name="华夏" sheetId="20" r:id="rId6"/>
    <sheet name="杭州银行" sheetId="28" r:id="rId7"/>
    <sheet name="君宏注册" sheetId="29" r:id="rId8"/>
    <sheet name="浙商" sheetId="30" r:id="rId9"/>
    <sheet name="大连" sheetId="31" r:id="rId10"/>
    <sheet name="苏宁" sheetId="32" r:id="rId11"/>
    <sheet name="微众" sheetId="26" r:id="rId12"/>
    <sheet name="苏州起点" sheetId="33" r:id="rId13"/>
    <sheet name="单数" sheetId="34" r:id="rId14"/>
  </sheets>
  <definedNames>
    <definedName name="_xlnm._FilterDatabase" localSheetId="1" hidden="1">银联!$A$1:$B$1</definedName>
  </definedNames>
  <calcPr calcId="144525"/>
</workbook>
</file>

<file path=xl/sharedStrings.xml><?xml version="1.0" encoding="utf-8"?>
<sst xmlns="http://schemas.openxmlformats.org/spreadsheetml/2006/main" count="42">
  <si>
    <t>2018年03月24日网点每日报表（紫蓬山）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</si>
  <si>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</si>
  <si>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</si>
  <si>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</si>
  <si>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</si>
  <si>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</si>
  <si>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</si>
  <si>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</si>
  <si>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</si>
  <si>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</si>
  <si>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</si>
  <si>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</si>
  <si>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银联</t>
  </si>
  <si>
    <t>钱大</t>
  </si>
  <si>
    <t>云端</t>
  </si>
  <si>
    <t>甘肃</t>
  </si>
  <si>
    <t>华夏</t>
  </si>
  <si>
    <t>杭州银行</t>
  </si>
  <si>
    <t>君宏注册</t>
  </si>
  <si>
    <t>浙商</t>
  </si>
  <si>
    <t>大连</t>
  </si>
  <si>
    <t>苏宁</t>
  </si>
  <si>
    <t>微众</t>
  </si>
  <si>
    <t>苏州起点</t>
  </si>
  <si>
    <t>张奎</t>
  </si>
  <si>
    <t>郁志豪</t>
  </si>
  <si>
    <t>中介</t>
  </si>
  <si>
    <t>戴碧兰</t>
  </si>
  <si>
    <t>张郑</t>
  </si>
  <si>
    <t>合计：</t>
  </si>
  <si>
    <t>网点发生费用合计：</t>
  </si>
  <si>
    <t>其中：</t>
  </si>
  <si>
    <t>1、兼职工资：118</t>
  </si>
  <si>
    <t>2、代理费：50</t>
  </si>
  <si>
    <t>3、有效户手续费：</t>
  </si>
  <si>
    <t>手机号码</t>
  </si>
  <si>
    <t>单名</t>
  </si>
  <si>
    <t>单数</t>
  </si>
  <si>
    <t>杭州</t>
  </si>
  <si>
    <t>君宏</t>
  </si>
  <si>
    <t>浙商银行</t>
  </si>
  <si>
    <t>宿州起点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</si>
</sst>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1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5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8" borderId="21" applyNumberFormat="0" applyAlignment="0" applyProtection="0">
      <alignment vertical="center"/>
    </xf>
    <xf numFmtId="0" fontId="21" fillId="28" borderId="16" applyNumberFormat="0" applyAlignment="0" applyProtection="0">
      <alignment vertical="center"/>
    </xf>
    <xf numFmtId="0" fontId="17" fillId="21" borderId="1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Q33" sqref="Q33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4.125" style="1" customWidth="1"/>
    <col min="5" max="6" width="9" style="1"/>
    <col min="7" max="18" width="9" style="2"/>
    <col min="19" max="19" width="17.2166666666667" style="1" customWidth="1"/>
    <col min="20" max="16384" width="9" style="1"/>
  </cols>
  <sheetData>
    <row r="1" ht="27" customHeight="1" spans="1:21">
      <c r="A1" s="3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3"/>
      <c r="T1" s="3"/>
      <c r="U1" s="3"/>
    </row>
    <row r="2" ht="15" customHeight="1" spans="1:2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6" t="s">
        <v>8</v>
      </c>
      <c r="T2" s="6" t="s">
        <v>9</v>
      </c>
      <c r="U2" s="26" t="s">
        <v>10</v>
      </c>
    </row>
    <row r="3" ht="15" customHeight="1" spans="1:21">
      <c r="A3" s="8"/>
      <c r="B3" s="9"/>
      <c r="C3" s="9"/>
      <c r="D3" s="9"/>
      <c r="E3" s="9"/>
      <c r="F3" s="9"/>
      <c r="G3" s="10" t="s">
        <v>11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9"/>
      <c r="T3" s="9"/>
      <c r="U3" s="27"/>
    </row>
    <row r="4" ht="15" customHeight="1" spans="1:21">
      <c r="A4" s="8"/>
      <c r="B4" s="9"/>
      <c r="C4" s="9"/>
      <c r="D4" s="9"/>
      <c r="E4" s="9"/>
      <c r="F4" s="9"/>
      <c r="G4" s="10" t="s">
        <v>12</v>
      </c>
      <c r="H4" s="11" t="s">
        <v>13</v>
      </c>
      <c r="I4" s="11" t="s">
        <v>14</v>
      </c>
      <c r="J4" s="10" t="s">
        <v>15</v>
      </c>
      <c r="K4" s="11" t="s">
        <v>16</v>
      </c>
      <c r="L4" s="11" t="s">
        <v>17</v>
      </c>
      <c r="M4" s="11" t="s">
        <v>18</v>
      </c>
      <c r="N4" s="11" t="s">
        <v>19</v>
      </c>
      <c r="O4" s="11" t="s">
        <v>20</v>
      </c>
      <c r="P4" s="24" t="s">
        <v>21</v>
      </c>
      <c r="Q4" s="24" t="s">
        <v>22</v>
      </c>
      <c r="R4" s="11" t="s">
        <v>23</v>
      </c>
      <c r="S4" s="9"/>
      <c r="T4" s="9"/>
      <c r="U4" s="27"/>
    </row>
    <row r="5" ht="15" customHeight="1" spans="1:21">
      <c r="A5" s="8"/>
      <c r="B5" s="9"/>
      <c r="C5" s="9"/>
      <c r="D5" s="9"/>
      <c r="E5" s="9"/>
      <c r="F5" s="9"/>
      <c r="G5" s="10"/>
      <c r="H5" s="12"/>
      <c r="I5" s="12"/>
      <c r="J5" s="10"/>
      <c r="K5" s="12"/>
      <c r="L5" s="12"/>
      <c r="M5" s="12"/>
      <c r="N5" s="12"/>
      <c r="O5" s="12"/>
      <c r="P5" s="25"/>
      <c r="Q5" s="25"/>
      <c r="R5" s="12"/>
      <c r="S5" s="9"/>
      <c r="T5" s="9"/>
      <c r="U5" s="27"/>
    </row>
    <row r="6" ht="15" customHeight="1" spans="1:21">
      <c r="A6" s="13" t="s">
        <v>24</v>
      </c>
      <c r="B6" s="14">
        <v>1</v>
      </c>
      <c r="C6" s="14" t="s">
        <v>25</v>
      </c>
      <c r="D6" s="14">
        <v>18297389131</v>
      </c>
      <c r="E6" s="14">
        <v>54</v>
      </c>
      <c r="F6" s="14">
        <v>25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0</v>
      </c>
      <c r="Q6" s="15">
        <v>0</v>
      </c>
      <c r="R6" s="15">
        <v>1</v>
      </c>
      <c r="S6" s="14"/>
      <c r="T6" s="14"/>
      <c r="U6" s="28" t="s">
        <v>26</v>
      </c>
    </row>
    <row r="7" ht="15" customHeight="1" spans="1:21">
      <c r="A7" s="13" t="s">
        <v>24</v>
      </c>
      <c r="B7" s="14">
        <v>2</v>
      </c>
      <c r="C7" s="14" t="s">
        <v>27</v>
      </c>
      <c r="D7" s="14">
        <v>18297389025</v>
      </c>
      <c r="E7" s="14">
        <v>38</v>
      </c>
      <c r="F7" s="14">
        <v>20</v>
      </c>
      <c r="G7" s="15">
        <v>1</v>
      </c>
      <c r="H7" s="15">
        <v>0</v>
      </c>
      <c r="I7" s="15">
        <v>1</v>
      </c>
      <c r="J7" s="2">
        <v>0</v>
      </c>
      <c r="K7" s="15">
        <v>1</v>
      </c>
      <c r="L7" s="15">
        <v>1</v>
      </c>
      <c r="M7" s="15">
        <v>1</v>
      </c>
      <c r="N7" s="15">
        <v>1</v>
      </c>
      <c r="O7" s="15">
        <v>0</v>
      </c>
      <c r="P7" s="15">
        <v>0</v>
      </c>
      <c r="Q7" s="15">
        <v>0</v>
      </c>
      <c r="R7" s="15">
        <v>1</v>
      </c>
      <c r="S7" s="14"/>
      <c r="T7" s="14"/>
      <c r="U7" s="28" t="s">
        <v>26</v>
      </c>
    </row>
    <row r="8" ht="15" customHeight="1" spans="1:21">
      <c r="A8" s="13" t="s">
        <v>24</v>
      </c>
      <c r="B8" s="14">
        <v>3</v>
      </c>
      <c r="C8" s="14" t="s">
        <v>28</v>
      </c>
      <c r="D8" s="14">
        <v>18860438870</v>
      </c>
      <c r="E8" s="14">
        <v>26</v>
      </c>
      <c r="F8" s="14">
        <v>5</v>
      </c>
      <c r="G8" s="15">
        <v>1</v>
      </c>
      <c r="H8" s="15">
        <v>0</v>
      </c>
      <c r="I8" s="15">
        <v>1</v>
      </c>
      <c r="J8" s="15">
        <v>0</v>
      </c>
      <c r="K8" s="15">
        <v>0</v>
      </c>
      <c r="L8" s="15">
        <v>1</v>
      </c>
      <c r="M8" s="15">
        <v>0</v>
      </c>
      <c r="N8" s="15">
        <v>0</v>
      </c>
      <c r="O8" s="15">
        <v>0</v>
      </c>
      <c r="P8" s="15">
        <v>1</v>
      </c>
      <c r="Q8" s="15">
        <v>1</v>
      </c>
      <c r="R8" s="15">
        <v>0</v>
      </c>
      <c r="S8" s="14"/>
      <c r="T8" s="14"/>
      <c r="U8" s="28" t="s">
        <v>26</v>
      </c>
    </row>
    <row r="9" ht="15" customHeight="1" spans="1:21">
      <c r="A9" s="13"/>
      <c r="B9" s="14"/>
      <c r="C9" s="14"/>
      <c r="D9" s="14"/>
      <c r="E9" s="14"/>
      <c r="F9" s="1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4"/>
      <c r="T9" s="14"/>
      <c r="U9" s="28"/>
    </row>
    <row r="10" ht="15" customHeight="1" spans="1:21">
      <c r="A10" s="13"/>
      <c r="B10" s="14"/>
      <c r="C10" s="14"/>
      <c r="D10" s="14"/>
      <c r="E10" s="14"/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4"/>
      <c r="T10" s="14"/>
      <c r="U10" s="28"/>
    </row>
    <row r="11" ht="15" customHeight="1" spans="1:21">
      <c r="A11" s="13"/>
      <c r="B11" s="14"/>
      <c r="C11" s="14"/>
      <c r="D11" s="14"/>
      <c r="E11" s="14"/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4"/>
      <c r="T11" s="14"/>
      <c r="U11" s="28"/>
    </row>
    <row r="12" ht="15" customHeight="1" spans="1:21">
      <c r="A12" s="13"/>
      <c r="B12" s="14"/>
      <c r="C12" s="14"/>
      <c r="D12" s="14"/>
      <c r="E12" s="14"/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4"/>
      <c r="T12" s="14"/>
      <c r="U12" s="28"/>
    </row>
    <row r="13" ht="15" customHeight="1" spans="1:21">
      <c r="A13" s="13"/>
      <c r="B13" s="14"/>
      <c r="C13" s="14"/>
      <c r="D13" s="14"/>
      <c r="E13" s="14"/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4"/>
      <c r="T13" s="14"/>
      <c r="U13" s="28"/>
    </row>
    <row r="14" ht="15" customHeight="1" spans="1:21">
      <c r="A14" s="13"/>
      <c r="B14" s="14"/>
      <c r="C14" s="14"/>
      <c r="D14" s="14"/>
      <c r="E14" s="14"/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4"/>
      <c r="T14" s="14"/>
      <c r="U14" s="28"/>
    </row>
    <row r="15" ht="15" customHeight="1" spans="1:21">
      <c r="A15" s="13"/>
      <c r="B15" s="14"/>
      <c r="C15" s="14"/>
      <c r="D15" s="14"/>
      <c r="E15" s="14"/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4"/>
      <c r="T15" s="14"/>
      <c r="U15" s="28"/>
    </row>
    <row r="16" ht="15" customHeight="1" spans="1:21">
      <c r="A16" s="13"/>
      <c r="B16" s="14"/>
      <c r="C16" s="14"/>
      <c r="D16" s="14"/>
      <c r="E16" s="14"/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4"/>
      <c r="T16" s="14"/>
      <c r="U16" s="28"/>
    </row>
    <row r="17" ht="15" customHeight="1" spans="1:21">
      <c r="A17" s="13"/>
      <c r="B17" s="14"/>
      <c r="C17" s="14"/>
      <c r="D17" s="14"/>
      <c r="E17" s="14"/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4"/>
      <c r="T17" s="14"/>
      <c r="U17" s="28"/>
    </row>
    <row r="18" ht="15" customHeight="1" spans="1:21">
      <c r="A18" s="13"/>
      <c r="B18" s="14"/>
      <c r="C18" s="14"/>
      <c r="D18" s="14"/>
      <c r="E18" s="14"/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4"/>
      <c r="T18" s="14"/>
      <c r="U18" s="28"/>
    </row>
    <row r="19" ht="15" customHeight="1" spans="1:21">
      <c r="A19" s="13"/>
      <c r="B19" s="14"/>
      <c r="C19" s="14"/>
      <c r="D19" s="14"/>
      <c r="E19" s="14"/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4"/>
      <c r="T19" s="14"/>
      <c r="U19" s="28"/>
    </row>
    <row r="20" ht="15" customHeight="1" spans="1:21">
      <c r="A20" s="13"/>
      <c r="B20" s="14"/>
      <c r="C20" s="14"/>
      <c r="D20" s="14"/>
      <c r="E20" s="14"/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4"/>
      <c r="T20" s="14"/>
      <c r="U20" s="28"/>
    </row>
    <row r="21" ht="15" customHeight="1" spans="1:21">
      <c r="A21" s="13"/>
      <c r="B21" s="14"/>
      <c r="C21" s="14"/>
      <c r="D21" s="14"/>
      <c r="E21" s="14"/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4"/>
      <c r="T21" s="14"/>
      <c r="U21" s="28"/>
    </row>
    <row r="22" ht="15" customHeight="1" spans="1:21">
      <c r="A22" s="13"/>
      <c r="B22" s="14"/>
      <c r="C22" s="14"/>
      <c r="D22" s="14"/>
      <c r="E22" s="14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4"/>
      <c r="T22" s="14"/>
      <c r="U22" s="28"/>
    </row>
    <row r="23" ht="15" customHeight="1" spans="1:21">
      <c r="A23" s="13"/>
      <c r="B23" s="14"/>
      <c r="C23" s="14"/>
      <c r="D23" s="14"/>
      <c r="E23" s="14"/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4"/>
      <c r="T23" s="14"/>
      <c r="U23" s="28"/>
    </row>
    <row r="24" ht="15" customHeight="1" spans="1:21">
      <c r="A24" s="13"/>
      <c r="B24" s="14"/>
      <c r="C24" s="14"/>
      <c r="D24" s="14"/>
      <c r="E24" s="14"/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4"/>
      <c r="T24" s="14"/>
      <c r="U24" s="28"/>
    </row>
    <row r="25" ht="15" customHeight="1" spans="1:21">
      <c r="A25" s="13"/>
      <c r="B25" s="14"/>
      <c r="C25" s="14"/>
      <c r="D25" s="14"/>
      <c r="E25" s="14"/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4"/>
      <c r="T25" s="14"/>
      <c r="U25" s="28"/>
    </row>
    <row r="26" ht="15" customHeight="1" spans="1:21">
      <c r="A26" s="13"/>
      <c r="B26" s="14"/>
      <c r="C26" s="14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4"/>
      <c r="T26" s="14"/>
      <c r="U26" s="28"/>
    </row>
    <row r="27" ht="15" customHeight="1" spans="1:21">
      <c r="A27" s="13"/>
      <c r="B27" s="14"/>
      <c r="C27" s="14"/>
      <c r="D27" s="14"/>
      <c r="E27" s="14"/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4"/>
      <c r="T27" s="14"/>
      <c r="U27" s="28"/>
    </row>
    <row r="28" ht="15" customHeight="1" spans="1:21">
      <c r="A28" s="13"/>
      <c r="B28" s="14"/>
      <c r="C28" s="14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4"/>
      <c r="T28" s="14"/>
      <c r="U28" s="28"/>
    </row>
    <row r="29" ht="15" customHeight="1" spans="1:21">
      <c r="A29" s="13"/>
      <c r="B29" s="14"/>
      <c r="C29" s="14"/>
      <c r="D29" s="14"/>
      <c r="E29" s="14"/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4"/>
      <c r="T29" s="14"/>
      <c r="U29" s="28"/>
    </row>
    <row r="30" ht="15" customHeight="1" spans="1:21">
      <c r="A30" s="13"/>
      <c r="B30" s="14"/>
      <c r="C30" s="14"/>
      <c r="D30" s="14"/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4"/>
      <c r="T30" s="14"/>
      <c r="U30" s="28"/>
    </row>
    <row r="31" ht="15" customHeight="1" spans="1:21">
      <c r="A31" s="13"/>
      <c r="B31" s="14"/>
      <c r="C31" s="14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4"/>
      <c r="T31" s="14"/>
      <c r="U31" s="28"/>
    </row>
    <row r="32" ht="15" customHeight="1" spans="1:21">
      <c r="A32" s="16" t="s">
        <v>29</v>
      </c>
      <c r="B32" s="17"/>
      <c r="C32" s="17"/>
      <c r="D32" s="18"/>
      <c r="E32" s="19">
        <f>SUM(E6:E31)</f>
        <v>118</v>
      </c>
      <c r="F32" s="19">
        <f>SUM(F6:F31)</f>
        <v>50</v>
      </c>
      <c r="G32" s="20">
        <f>SUM(G6:G31)</f>
        <v>3</v>
      </c>
      <c r="H32" s="20">
        <f>SUM(H6:H13)</f>
        <v>1</v>
      </c>
      <c r="I32" s="20">
        <f>SUM(I6:I13)</f>
        <v>3</v>
      </c>
      <c r="J32" s="20">
        <f>SUM(J6:J31)</f>
        <v>1</v>
      </c>
      <c r="K32" s="20">
        <f>SUM(K6:K13)</f>
        <v>2</v>
      </c>
      <c r="L32" s="20">
        <f>SUM(L6:L13)</f>
        <v>3</v>
      </c>
      <c r="M32" s="20">
        <f>SUM(M4:M13)</f>
        <v>2</v>
      </c>
      <c r="N32" s="20">
        <f>SUM(N6:N13)</f>
        <v>2</v>
      </c>
      <c r="O32" s="20">
        <f>SUM(O6:O13)</f>
        <v>1</v>
      </c>
      <c r="P32" s="20">
        <f>SUM(P6:P8)</f>
        <v>1</v>
      </c>
      <c r="Q32" s="20">
        <f>SUM(Q6:Q8)</f>
        <v>1</v>
      </c>
      <c r="R32" s="20">
        <f>SUM(R6:R13)</f>
        <v>2</v>
      </c>
      <c r="S32" s="19"/>
      <c r="T32" s="19"/>
      <c r="U32" s="29"/>
    </row>
    <row r="33" ht="15.95" customHeight="1" spans="1:3">
      <c r="A33" s="21" t="s">
        <v>30</v>
      </c>
      <c r="B33" s="21"/>
      <c r="C33" s="21"/>
    </row>
    <row r="34" ht="15.95" customHeight="1" spans="3:18">
      <c r="C34" s="21" t="s">
        <v>31</v>
      </c>
      <c r="D34" s="22" t="s">
        <v>32</v>
      </c>
      <c r="E34" s="22"/>
      <c r="F34" s="22"/>
      <c r="G34" s="23" t="s">
        <v>33</v>
      </c>
      <c r="H34" s="23"/>
      <c r="I34" s="23"/>
      <c r="J34" s="23" t="s">
        <v>34</v>
      </c>
      <c r="K34" s="23"/>
      <c r="L34" s="23"/>
      <c r="M34" s="23"/>
      <c r="N34" s="23"/>
      <c r="O34" s="23"/>
      <c r="P34" s="23"/>
      <c r="Q34" s="23"/>
      <c r="R34" s="23"/>
    </row>
  </sheetData>
  <mergeCells count="31">
    <mergeCell ref="A1:U1"/>
    <mergeCell ref="G2:R2"/>
    <mergeCell ref="G3:J3"/>
    <mergeCell ref="K3:R3"/>
    <mergeCell ref="A32:D32"/>
    <mergeCell ref="A33:C33"/>
    <mergeCell ref="D34:F34"/>
    <mergeCell ref="G34:H34"/>
    <mergeCell ref="J34:K34"/>
    <mergeCell ref="L34:R34"/>
    <mergeCell ref="A2:A5"/>
    <mergeCell ref="B2:B5"/>
    <mergeCell ref="C2:C5"/>
    <mergeCell ref="D2:D5"/>
    <mergeCell ref="E2:E5"/>
    <mergeCell ref="F2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2:S5"/>
    <mergeCell ref="T2:T5"/>
    <mergeCell ref="U2:U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2" sqref="B2"/>
    </sheetView>
  </sheetViews>
  <sheetFormatPr defaultColWidth="9" defaultRowHeight="13.5" outlineLevelCol="1"/>
  <cols>
    <col min="2" max="2" width="12.625"/>
  </cols>
  <sheetData>
    <row r="1" spans="1:2">
      <c r="A1" t="str">
        <f>总表!C6</f>
        <v>郁志豪</v>
      </c>
      <c r="B1">
        <f>总表!D6</f>
        <v>18297389131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2" sqref="B2"/>
    </sheetView>
  </sheetViews>
  <sheetFormatPr defaultColWidth="9" defaultRowHeight="13.5" outlineLevelCol="1"/>
  <cols>
    <col min="2" max="2" width="12.625"/>
  </cols>
  <sheetData>
    <row r="1" spans="1:2">
      <c r="A1" t="str">
        <f>总表!C8</f>
        <v>张郑</v>
      </c>
      <c r="B1">
        <f>总表!D8</f>
        <v>18860438870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2.75" customWidth="1"/>
  </cols>
  <sheetData>
    <row r="1" spans="1:2">
      <c r="A1" t="s">
        <v>3</v>
      </c>
      <c r="B1" t="s">
        <v>4</v>
      </c>
    </row>
    <row r="2" spans="1:2">
      <c r="A2" t="str">
        <f>总表!C8</f>
        <v>张郑</v>
      </c>
      <c r="B2">
        <f>总表!D8</f>
        <v>18860438870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D9" sqref="D9"/>
    </sheetView>
  </sheetViews>
  <sheetFormatPr defaultColWidth="9" defaultRowHeight="13.5" outlineLevelRow="1" outlineLevelCol="1"/>
  <cols>
    <col min="2" max="2" width="12.625"/>
  </cols>
  <sheetData>
    <row r="1" spans="1:2">
      <c r="A1" t="str">
        <f>总表!C6</f>
        <v>郁志豪</v>
      </c>
      <c r="B1">
        <f>总表!D6</f>
        <v>18297389131</v>
      </c>
    </row>
    <row r="2" spans="1:2">
      <c r="A2" t="str">
        <f>总表!C7</f>
        <v>戴碧兰</v>
      </c>
      <c r="B2">
        <f>总表!D7</f>
        <v>18297389025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tabSelected="1" workbookViewId="0">
      <selection activeCell="B13" sqref="B13"/>
    </sheetView>
  </sheetViews>
  <sheetFormatPr defaultColWidth="9" defaultRowHeight="13.5" outlineLevelCol="1"/>
  <sheetData>
    <row r="1" spans="1:2">
      <c r="A1" t="s">
        <v>36</v>
      </c>
      <c r="B1" t="s">
        <v>37</v>
      </c>
    </row>
    <row r="2" spans="1:2">
      <c r="A2" t="s">
        <v>12</v>
      </c>
      <c r="B2">
        <v>3</v>
      </c>
    </row>
    <row r="3" spans="1:2">
      <c r="A3" t="s">
        <v>13</v>
      </c>
      <c r="B3">
        <v>1</v>
      </c>
    </row>
    <row r="4" spans="1:2">
      <c r="A4" t="s">
        <v>14</v>
      </c>
      <c r="B4">
        <v>3</v>
      </c>
    </row>
    <row r="5" spans="1:2">
      <c r="A5" t="s">
        <v>15</v>
      </c>
      <c r="B5">
        <v>1</v>
      </c>
    </row>
    <row r="6" spans="1:2">
      <c r="A6" t="s">
        <v>16</v>
      </c>
      <c r="B6">
        <v>2</v>
      </c>
    </row>
    <row r="7" spans="1:2">
      <c r="A7" t="s">
        <v>38</v>
      </c>
      <c r="B7">
        <v>3</v>
      </c>
    </row>
    <row r="8" spans="1:2">
      <c r="A8" t="s">
        <v>39</v>
      </c>
      <c r="B8">
        <v>2</v>
      </c>
    </row>
    <row r="9" spans="1:2">
      <c r="A9" t="s">
        <v>40</v>
      </c>
      <c r="B9">
        <v>2</v>
      </c>
    </row>
    <row r="10" spans="1:2">
      <c r="A10" t="s">
        <v>20</v>
      </c>
      <c r="B10">
        <v>1</v>
      </c>
    </row>
    <row r="11" spans="1:2">
      <c r="A11" t="s">
        <v>21</v>
      </c>
      <c r="B11">
        <v>1</v>
      </c>
    </row>
    <row r="12" spans="1:2">
      <c r="A12" t="s">
        <v>22</v>
      </c>
      <c r="B12">
        <v>1</v>
      </c>
    </row>
    <row r="13" spans="1:2">
      <c r="A13" t="s">
        <v>41</v>
      </c>
      <c r="B13">
        <v>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34" sqref="B34"/>
    </sheetView>
  </sheetViews>
  <sheetFormatPr defaultColWidth="9" defaultRowHeight="13.5" outlineLevelRow="3" outlineLevelCol="1"/>
  <cols>
    <col min="2" max="2" width="12.625"/>
  </cols>
  <sheetData>
    <row r="1" spans="1:2">
      <c r="A1" t="s">
        <v>3</v>
      </c>
      <c r="B1" t="s">
        <v>35</v>
      </c>
    </row>
    <row r="2" spans="1:2">
      <c r="A2" t="str">
        <f>总表!C6</f>
        <v>郁志豪</v>
      </c>
      <c r="B2">
        <f>总表!D6</f>
        <v>18297389131</v>
      </c>
    </row>
    <row r="3" spans="1:2">
      <c r="A3" t="str">
        <f>总表!C7</f>
        <v>戴碧兰</v>
      </c>
      <c r="B3">
        <f>总表!D7</f>
        <v>18297389025</v>
      </c>
    </row>
    <row r="4" spans="1:2">
      <c r="A4" t="str">
        <f>总表!C8</f>
        <v>张郑</v>
      </c>
      <c r="B4">
        <f>总表!D8</f>
        <v>18860438870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C5" sqref="C5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35</v>
      </c>
    </row>
    <row r="2" spans="1:2">
      <c r="A2" t="str">
        <f>总表!C6</f>
        <v>郁志豪</v>
      </c>
      <c r="B2">
        <f>总表!D6</f>
        <v>18297389131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1" sqref="C1"/>
    </sheetView>
  </sheetViews>
  <sheetFormatPr defaultColWidth="9" defaultRowHeight="13.5" outlineLevelRow="2" outlineLevelCol="1"/>
  <cols>
    <col min="2" max="2" width="12.75" customWidth="1"/>
  </cols>
  <sheetData>
    <row r="1" spans="1:2">
      <c r="A1" t="str">
        <f>总表!C7</f>
        <v>戴碧兰</v>
      </c>
      <c r="B1">
        <f>总表!D7</f>
        <v>18297389025</v>
      </c>
    </row>
    <row r="2" spans="1:2">
      <c r="A2" t="str">
        <f>总表!C6</f>
        <v>郁志豪</v>
      </c>
      <c r="B2">
        <f>总表!D6</f>
        <v>18297389131</v>
      </c>
    </row>
    <row r="3" spans="1:2">
      <c r="A3" t="str">
        <f>总表!C8</f>
        <v>张郑</v>
      </c>
      <c r="B3">
        <f>总表!D8</f>
        <v>18860438870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2" sqref="B2"/>
    </sheetView>
  </sheetViews>
  <sheetFormatPr defaultColWidth="9" defaultRowHeight="13.5" outlineLevelCol="1"/>
  <cols>
    <col min="2" max="2" width="12.625"/>
  </cols>
  <sheetData>
    <row r="1" spans="1:2">
      <c r="A1" t="str">
        <f>总表!C6</f>
        <v>郁志豪</v>
      </c>
      <c r="B1">
        <f>总表!D6</f>
        <v>18297389131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D46" sqref="D46"/>
    </sheetView>
  </sheetViews>
  <sheetFormatPr defaultColWidth="9" defaultRowHeight="13.5" outlineLevelRow="1" outlineLevelCol="1"/>
  <cols>
    <col min="2" max="2" width="12.75" customWidth="1"/>
  </cols>
  <sheetData>
    <row r="1" spans="1:2">
      <c r="A1" t="str">
        <f>总表!C6</f>
        <v>郁志豪</v>
      </c>
      <c r="B1">
        <f>总表!D6</f>
        <v>18297389131</v>
      </c>
    </row>
    <row r="2" spans="1:2">
      <c r="A2" t="str">
        <f>总表!C7</f>
        <v>戴碧兰</v>
      </c>
      <c r="B2">
        <f>总表!D7</f>
        <v>18297389025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4" sqref="B4"/>
    </sheetView>
  </sheetViews>
  <sheetFormatPr defaultColWidth="9" defaultRowHeight="13.5" outlineLevelRow="2" outlineLevelCol="1"/>
  <cols>
    <col min="2" max="2" width="12.625"/>
  </cols>
  <sheetData>
    <row r="1" spans="1:2">
      <c r="A1" t="str">
        <f>总表!C6</f>
        <v>郁志豪</v>
      </c>
      <c r="B1">
        <f>总表!D6</f>
        <v>18297389131</v>
      </c>
    </row>
    <row r="2" spans="1:2">
      <c r="A2" t="str">
        <f>总表!C7</f>
        <v>戴碧兰</v>
      </c>
      <c r="B2">
        <f>总表!D7</f>
        <v>18297389025</v>
      </c>
    </row>
    <row r="3" spans="1:2">
      <c r="A3" t="str">
        <f>总表!C8</f>
        <v>张郑</v>
      </c>
      <c r="B3">
        <f>总表!D8</f>
        <v>18860438870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2.625"/>
  </cols>
  <sheetData>
    <row r="1" spans="1:2">
      <c r="A1" t="str">
        <f>总表!C6</f>
        <v>郁志豪</v>
      </c>
      <c r="B1">
        <f>总表!D6</f>
        <v>18297389131</v>
      </c>
    </row>
    <row r="2" spans="1:2">
      <c r="A2" t="str">
        <f>总表!C7</f>
        <v>戴碧兰</v>
      </c>
      <c r="B2">
        <f>总表!D7</f>
        <v>18297389025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F46" sqref="F46"/>
    </sheetView>
  </sheetViews>
  <sheetFormatPr defaultColWidth="9" defaultRowHeight="13.5" outlineLevelRow="1" outlineLevelCol="1"/>
  <cols>
    <col min="2" max="2" width="12.625"/>
  </cols>
  <sheetData>
    <row r="1" spans="1:2">
      <c r="A1" t="str">
        <f>总表!C6</f>
        <v>郁志豪</v>
      </c>
      <c r="B1">
        <f>总表!D6</f>
        <v>18297389131</v>
      </c>
    </row>
    <row r="2" spans="1:2">
      <c r="A2" t="str">
        <f>总表!C7</f>
        <v>戴碧兰</v>
      </c>
      <c r="B2">
        <f>总表!D7</f>
        <v>18297389025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总表</vt:lpstr>
      <vt:lpstr>银联</vt:lpstr>
      <vt:lpstr>钱大</vt:lpstr>
      <vt:lpstr>云端</vt:lpstr>
      <vt:lpstr>甘肃</vt:lpstr>
      <vt:lpstr>华夏</vt:lpstr>
      <vt:lpstr>杭州银行</vt:lpstr>
      <vt:lpstr>君宏注册</vt:lpstr>
      <vt:lpstr>浙商</vt:lpstr>
      <vt:lpstr>大连</vt:lpstr>
      <vt:lpstr>苏宁</vt:lpstr>
      <vt:lpstr>微众</vt:lpstr>
      <vt:lpstr>苏州起点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2018-01-22T01:42:00Z</dcterms:created>
  <dcterms:modified xsi:type="dcterms:W3CDTF">2018-03-24T07:36:33Z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