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4"/>
  </bookViews>
  <sheets>
    <sheet name="总表" sheetId="2" r:id="rId1"/>
    <sheet name="浙商" sheetId="3" r:id="rId2"/>
    <sheet name="微众" sheetId="4" r:id="rId3"/>
    <sheet name="钱大" sheetId="5" r:id="rId4"/>
    <sheet name="紫金" sheetId="6" r:id="rId5"/>
    <sheet name="云端" sheetId="7" r:id="rId6"/>
    <sheet name="平安" sheetId="8" r:id="rId7"/>
    <sheet name="苏宁" sheetId="9" r:id="rId8"/>
    <sheet name="大连" sheetId="10" r:id="rId9"/>
    <sheet name="国泰 " sheetId="11" r:id="rId10"/>
    <sheet name="安信 " sheetId="12" r:id="rId11"/>
    <sheet name="单数" sheetId="13" r:id="rId12"/>
  </sheets>
  <definedNames>
    <definedName name="_xlnm._FilterDatabase" localSheetId="1" hidden="1">浙商!$A$1:$D$19</definedName>
  </definedNames>
  <calcPr calcId="144525"/>
</workbook>
</file>

<file path=xl/sharedStrings.xml><?xml version="1.0" encoding="utf-8"?>
<sst xmlns="http://schemas.openxmlformats.org/spreadsheetml/2006/main" count="36">
  <si>
    <t>2018年3月11日网点每日报表（望城大厦）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</si>
  <si>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</si>
  <si>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</si>
  <si>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</si>
  <si>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</si>
  <si>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</si>
  <si>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</si>
  <si>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</si>
  <si>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</si>
  <si>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</si>
  <si>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</si>
  <si>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浙商</t>
  </si>
  <si>
    <t>微众</t>
  </si>
  <si>
    <t>钱大</t>
  </si>
  <si>
    <t>紫金</t>
  </si>
  <si>
    <t>云端</t>
  </si>
  <si>
    <t>平安</t>
  </si>
  <si>
    <t>苏宁</t>
  </si>
  <si>
    <t>大连</t>
  </si>
  <si>
    <t>国泰</t>
  </si>
  <si>
    <t>安信</t>
  </si>
  <si>
    <t>是否完成</t>
  </si>
  <si>
    <t>后六位</t>
  </si>
  <si>
    <t>资金账号</t>
  </si>
  <si>
    <t>孙亚军</t>
  </si>
  <si>
    <t>340122198804091218</t>
  </si>
  <si>
    <t>自招</t>
  </si>
  <si>
    <t>合计：</t>
  </si>
  <si>
    <t>网点发生费用合计：</t>
  </si>
  <si>
    <t>其中：</t>
  </si>
  <si>
    <t>1、兼职工资：70</t>
  </si>
  <si>
    <t>代理费：</t>
  </si>
  <si>
    <t>手机号码</t>
  </si>
  <si>
    <t>身份证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</si>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</sst>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0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18" applyNumberFormat="0" applyAlignment="0" applyProtection="0">
      <alignment vertical="center"/>
    </xf>
    <xf numFmtId="0" fontId="21" fillId="9" borderId="21" applyNumberFormat="0" applyAlignment="0" applyProtection="0">
      <alignment vertical="center"/>
    </xf>
    <xf numFmtId="0" fontId="14" fillId="24" borderId="22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5" xfId="0" applyFont="1" applyBorder="1" applyAlignment="1" quotePrefix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30" sqref="H30:I30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7" width="9" style="1"/>
    <col min="8" max="8" width="7.25" style="2" customWidth="1"/>
    <col min="9" max="20" width="9" style="2"/>
    <col min="21" max="21" width="17.875" style="1" customWidth="1"/>
    <col min="22" max="16384" width="9" style="1"/>
  </cols>
  <sheetData>
    <row r="1" ht="27" customHeight="1" spans="1:23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3"/>
      <c r="V1" s="3"/>
      <c r="W1" s="3"/>
    </row>
    <row r="2" ht="15" customHeight="1" spans="1:23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6" t="s">
        <v>8</v>
      </c>
      <c r="V2" s="6" t="s">
        <v>9</v>
      </c>
      <c r="W2" s="27" t="s">
        <v>10</v>
      </c>
    </row>
    <row r="3" ht="15" customHeight="1" spans="1:23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0"/>
      <c r="V3" s="10"/>
      <c r="W3" s="28"/>
    </row>
    <row r="4" ht="15" customHeight="1" spans="1:23">
      <c r="A4" s="9"/>
      <c r="B4" s="10"/>
      <c r="C4" s="10"/>
      <c r="D4" s="10"/>
      <c r="E4" s="10"/>
      <c r="F4" s="11"/>
      <c r="G4" s="10"/>
      <c r="H4" s="12" t="s">
        <v>11</v>
      </c>
      <c r="I4" s="12"/>
      <c r="J4" s="25" t="s">
        <v>12</v>
      </c>
      <c r="K4" s="25" t="s">
        <v>13</v>
      </c>
      <c r="L4" s="25" t="s">
        <v>14</v>
      </c>
      <c r="M4" s="25" t="s">
        <v>15</v>
      </c>
      <c r="N4" s="25" t="s">
        <v>16</v>
      </c>
      <c r="O4" s="25" t="s">
        <v>17</v>
      </c>
      <c r="P4" s="25" t="s">
        <v>18</v>
      </c>
      <c r="Q4" s="29" t="s">
        <v>19</v>
      </c>
      <c r="R4" s="30"/>
      <c r="S4" s="29" t="s">
        <v>20</v>
      </c>
      <c r="T4" s="30"/>
      <c r="U4" s="10"/>
      <c r="V4" s="10"/>
      <c r="W4" s="28"/>
    </row>
    <row r="5" ht="15" customHeight="1" spans="1:23">
      <c r="A5" s="9"/>
      <c r="B5" s="10"/>
      <c r="C5" s="10"/>
      <c r="D5" s="10"/>
      <c r="E5" s="10"/>
      <c r="F5" s="13"/>
      <c r="G5" s="10"/>
      <c r="H5" s="12" t="s">
        <v>21</v>
      </c>
      <c r="I5" s="12" t="s">
        <v>22</v>
      </c>
      <c r="J5" s="26"/>
      <c r="K5" s="26"/>
      <c r="L5" s="26"/>
      <c r="M5" s="26"/>
      <c r="N5" s="26"/>
      <c r="O5" s="26"/>
      <c r="P5" s="26"/>
      <c r="Q5" s="12" t="s">
        <v>21</v>
      </c>
      <c r="R5" s="12" t="s">
        <v>23</v>
      </c>
      <c r="S5" s="12" t="s">
        <v>21</v>
      </c>
      <c r="T5" s="12" t="s">
        <v>23</v>
      </c>
      <c r="U5" s="10"/>
      <c r="V5" s="10"/>
      <c r="W5" s="28"/>
    </row>
    <row r="6" ht="15" customHeight="1" spans="1:23">
      <c r="A6" s="9"/>
      <c r="B6" s="10">
        <v>1</v>
      </c>
      <c r="C6" s="10" t="s">
        <v>24</v>
      </c>
      <c r="D6" s="10">
        <v>18055173327</v>
      </c>
      <c r="E6" s="10">
        <v>70</v>
      </c>
      <c r="F6" s="13"/>
      <c r="G6" s="10">
        <v>0</v>
      </c>
      <c r="H6" s="12">
        <v>1</v>
      </c>
      <c r="I6" s="12">
        <v>834109</v>
      </c>
      <c r="J6" s="26">
        <v>1</v>
      </c>
      <c r="K6" s="26">
        <v>1</v>
      </c>
      <c r="L6" s="26">
        <v>1</v>
      </c>
      <c r="M6" s="26">
        <v>1</v>
      </c>
      <c r="N6" s="26">
        <v>1</v>
      </c>
      <c r="O6" s="26">
        <v>1</v>
      </c>
      <c r="P6" s="26">
        <v>1</v>
      </c>
      <c r="Q6" s="12">
        <v>1</v>
      </c>
      <c r="R6" s="12"/>
      <c r="S6" s="12">
        <v>1</v>
      </c>
      <c r="T6" s="12"/>
      <c r="U6" s="33" t="s">
        <v>25</v>
      </c>
      <c r="V6" s="10"/>
      <c r="W6" s="28" t="s">
        <v>26</v>
      </c>
    </row>
    <row r="7" ht="15" customHeight="1" spans="1:23">
      <c r="A7" s="9"/>
      <c r="B7" s="10"/>
      <c r="C7" s="10"/>
      <c r="D7" s="10"/>
      <c r="E7" s="10"/>
      <c r="F7" s="13"/>
      <c r="G7" s="10"/>
      <c r="H7" s="12"/>
      <c r="I7" s="12"/>
      <c r="J7" s="26"/>
      <c r="K7" s="26"/>
      <c r="L7" s="26"/>
      <c r="M7" s="26"/>
      <c r="N7" s="26"/>
      <c r="O7" s="26"/>
      <c r="P7" s="26"/>
      <c r="Q7" s="12"/>
      <c r="R7" s="12"/>
      <c r="S7" s="12"/>
      <c r="T7" s="12"/>
      <c r="U7" s="10"/>
      <c r="V7" s="10"/>
      <c r="W7" s="28"/>
    </row>
    <row r="8" ht="15" customHeight="1" spans="1:23">
      <c r="A8" s="9"/>
      <c r="B8" s="10"/>
      <c r="C8" s="10"/>
      <c r="D8" s="10"/>
      <c r="E8" s="10"/>
      <c r="F8" s="13"/>
      <c r="G8" s="10"/>
      <c r="H8" s="12"/>
      <c r="I8" s="12"/>
      <c r="J8" s="26"/>
      <c r="K8" s="26"/>
      <c r="L8" s="26"/>
      <c r="M8" s="26"/>
      <c r="N8" s="26"/>
      <c r="O8" s="26"/>
      <c r="P8" s="26"/>
      <c r="Q8" s="12"/>
      <c r="R8" s="12"/>
      <c r="S8" s="12"/>
      <c r="T8" s="12"/>
      <c r="U8" s="10"/>
      <c r="V8" s="10"/>
      <c r="W8" s="28"/>
    </row>
    <row r="9" ht="15" customHeight="1" spans="1:23">
      <c r="A9" s="9"/>
      <c r="B9" s="10"/>
      <c r="C9" s="10"/>
      <c r="D9" s="10"/>
      <c r="E9" s="10"/>
      <c r="F9" s="13"/>
      <c r="G9" s="10"/>
      <c r="H9" s="12"/>
      <c r="I9" s="12"/>
      <c r="J9" s="26"/>
      <c r="K9" s="26"/>
      <c r="L9" s="26"/>
      <c r="M9" s="26"/>
      <c r="N9" s="26"/>
      <c r="O9" s="26"/>
      <c r="P9" s="26"/>
      <c r="Q9" s="12"/>
      <c r="R9" s="12"/>
      <c r="S9" s="12"/>
      <c r="T9" s="12"/>
      <c r="U9" s="10"/>
      <c r="V9" s="10"/>
      <c r="W9" s="28"/>
    </row>
    <row r="10" ht="15" customHeight="1" spans="1:23">
      <c r="A10" s="9"/>
      <c r="B10" s="10"/>
      <c r="C10" s="10"/>
      <c r="D10" s="10"/>
      <c r="E10" s="10"/>
      <c r="F10" s="13"/>
      <c r="G10" s="10"/>
      <c r="H10" s="12"/>
      <c r="I10" s="12"/>
      <c r="J10" s="26"/>
      <c r="K10" s="26"/>
      <c r="L10" s="26"/>
      <c r="M10" s="26"/>
      <c r="N10" s="26"/>
      <c r="O10" s="26"/>
      <c r="P10" s="26"/>
      <c r="Q10" s="12"/>
      <c r="R10" s="12"/>
      <c r="S10" s="12"/>
      <c r="T10" s="12"/>
      <c r="U10" s="10"/>
      <c r="V10" s="10"/>
      <c r="W10" s="28"/>
    </row>
    <row r="11" ht="15" customHeight="1" spans="1:23">
      <c r="A11" s="9"/>
      <c r="B11" s="10"/>
      <c r="C11" s="10"/>
      <c r="D11" s="10"/>
      <c r="E11" s="10"/>
      <c r="F11" s="13"/>
      <c r="G11" s="10"/>
      <c r="H11" s="12"/>
      <c r="I11" s="12"/>
      <c r="J11" s="26"/>
      <c r="K11" s="26"/>
      <c r="L11" s="26"/>
      <c r="M11" s="26"/>
      <c r="N11" s="26"/>
      <c r="O11" s="26"/>
      <c r="P11" s="26"/>
      <c r="Q11" s="12"/>
      <c r="R11" s="12"/>
      <c r="S11" s="12"/>
      <c r="T11" s="12"/>
      <c r="U11" s="10"/>
      <c r="V11" s="10"/>
      <c r="W11" s="28"/>
    </row>
    <row r="12" ht="15" customHeight="1" spans="1:23">
      <c r="A12" s="9"/>
      <c r="B12" s="10"/>
      <c r="C12" s="10"/>
      <c r="D12" s="10"/>
      <c r="E12" s="10"/>
      <c r="F12" s="13"/>
      <c r="G12" s="10"/>
      <c r="H12" s="12"/>
      <c r="I12" s="12"/>
      <c r="J12" s="26"/>
      <c r="K12" s="26"/>
      <c r="L12" s="26"/>
      <c r="M12" s="26"/>
      <c r="N12" s="26"/>
      <c r="O12" s="26"/>
      <c r="P12" s="26"/>
      <c r="Q12" s="12"/>
      <c r="R12" s="12"/>
      <c r="S12" s="12"/>
      <c r="T12" s="12"/>
      <c r="U12" s="10"/>
      <c r="V12" s="10"/>
      <c r="W12" s="28"/>
    </row>
    <row r="13" ht="15" customHeight="1" spans="1:23">
      <c r="A13" s="9"/>
      <c r="B13" s="10"/>
      <c r="C13" s="10"/>
      <c r="D13" s="10"/>
      <c r="E13" s="10"/>
      <c r="F13" s="13"/>
      <c r="G13" s="10"/>
      <c r="H13" s="12"/>
      <c r="I13" s="12"/>
      <c r="J13" s="26"/>
      <c r="K13" s="26"/>
      <c r="L13" s="26"/>
      <c r="M13" s="26"/>
      <c r="N13" s="26"/>
      <c r="O13" s="26"/>
      <c r="P13" s="26"/>
      <c r="Q13" s="12"/>
      <c r="R13" s="12"/>
      <c r="S13" s="12"/>
      <c r="T13" s="12"/>
      <c r="U13" s="10"/>
      <c r="V13" s="10"/>
      <c r="W13" s="28"/>
    </row>
    <row r="14" ht="15" customHeight="1" spans="1:23">
      <c r="A14" s="9"/>
      <c r="B14" s="10"/>
      <c r="C14" s="10"/>
      <c r="D14" s="10"/>
      <c r="E14" s="10"/>
      <c r="F14" s="13"/>
      <c r="G14" s="10"/>
      <c r="H14" s="12"/>
      <c r="I14" s="12"/>
      <c r="J14" s="26"/>
      <c r="K14" s="26"/>
      <c r="L14" s="26"/>
      <c r="M14" s="26"/>
      <c r="N14" s="26"/>
      <c r="O14" s="26"/>
      <c r="P14" s="26"/>
      <c r="Q14" s="12"/>
      <c r="R14" s="12"/>
      <c r="S14" s="12"/>
      <c r="T14" s="12"/>
      <c r="U14" s="10"/>
      <c r="V14" s="10"/>
      <c r="W14" s="28"/>
    </row>
    <row r="15" ht="15" customHeight="1" spans="1:23">
      <c r="A15" s="9"/>
      <c r="B15" s="10"/>
      <c r="C15" s="10"/>
      <c r="D15" s="10"/>
      <c r="E15" s="10"/>
      <c r="F15" s="13"/>
      <c r="G15" s="10"/>
      <c r="H15" s="12"/>
      <c r="I15" s="12"/>
      <c r="J15" s="26"/>
      <c r="K15" s="26"/>
      <c r="L15" s="26"/>
      <c r="M15" s="26"/>
      <c r="N15" s="26"/>
      <c r="O15" s="26"/>
      <c r="P15" s="26"/>
      <c r="Q15" s="12"/>
      <c r="R15" s="12"/>
      <c r="S15" s="12"/>
      <c r="T15" s="12"/>
      <c r="U15" s="10"/>
      <c r="V15" s="10"/>
      <c r="W15" s="28"/>
    </row>
    <row r="16" ht="15" customHeight="1" spans="1:23">
      <c r="A16" s="9"/>
      <c r="B16" s="10"/>
      <c r="C16" s="10"/>
      <c r="D16" s="10"/>
      <c r="E16" s="10"/>
      <c r="F16" s="13"/>
      <c r="G16" s="10"/>
      <c r="H16" s="12"/>
      <c r="I16" s="12"/>
      <c r="J16" s="26"/>
      <c r="K16" s="26"/>
      <c r="L16" s="26"/>
      <c r="M16" s="26"/>
      <c r="N16" s="26"/>
      <c r="O16" s="26"/>
      <c r="P16" s="26"/>
      <c r="Q16" s="12"/>
      <c r="R16" s="12"/>
      <c r="S16" s="12"/>
      <c r="T16" s="12"/>
      <c r="U16" s="10"/>
      <c r="V16" s="10"/>
      <c r="W16" s="28"/>
    </row>
    <row r="17" ht="15" customHeight="1" spans="1:23">
      <c r="A17" s="9"/>
      <c r="B17" s="10"/>
      <c r="C17" s="10"/>
      <c r="D17" s="10"/>
      <c r="E17" s="10"/>
      <c r="F17" s="13"/>
      <c r="G17" s="10"/>
      <c r="H17" s="12"/>
      <c r="I17" s="12"/>
      <c r="J17" s="26"/>
      <c r="K17" s="26"/>
      <c r="L17" s="26"/>
      <c r="M17" s="26"/>
      <c r="N17" s="26"/>
      <c r="O17" s="26"/>
      <c r="P17" s="26"/>
      <c r="Q17" s="12"/>
      <c r="R17" s="12"/>
      <c r="S17" s="12"/>
      <c r="T17" s="12"/>
      <c r="U17" s="10"/>
      <c r="V17" s="10"/>
      <c r="W17" s="28"/>
    </row>
    <row r="18" ht="15" customHeight="1" spans="1:23">
      <c r="A18" s="9"/>
      <c r="B18" s="10"/>
      <c r="C18" s="10"/>
      <c r="D18" s="10"/>
      <c r="E18" s="10"/>
      <c r="F18" s="13"/>
      <c r="G18" s="10"/>
      <c r="H18" s="12"/>
      <c r="I18" s="12"/>
      <c r="J18" s="26"/>
      <c r="K18" s="26"/>
      <c r="L18" s="26"/>
      <c r="M18" s="26"/>
      <c r="N18" s="26"/>
      <c r="O18" s="26"/>
      <c r="P18" s="26"/>
      <c r="Q18" s="12"/>
      <c r="R18" s="12"/>
      <c r="S18" s="12"/>
      <c r="T18" s="12"/>
      <c r="U18" s="10"/>
      <c r="V18" s="10"/>
      <c r="W18" s="28"/>
    </row>
    <row r="19" ht="15" customHeight="1" spans="1:23">
      <c r="A19" s="9"/>
      <c r="B19" s="10"/>
      <c r="C19" s="10"/>
      <c r="D19" s="10"/>
      <c r="E19" s="10"/>
      <c r="F19" s="13"/>
      <c r="G19" s="10"/>
      <c r="H19" s="12"/>
      <c r="I19" s="12"/>
      <c r="J19" s="26"/>
      <c r="K19" s="26"/>
      <c r="L19" s="26"/>
      <c r="M19" s="26"/>
      <c r="N19" s="26"/>
      <c r="O19" s="26"/>
      <c r="P19" s="26"/>
      <c r="Q19" s="12"/>
      <c r="R19" s="12"/>
      <c r="S19" s="12"/>
      <c r="T19" s="12"/>
      <c r="U19" s="10"/>
      <c r="V19" s="10"/>
      <c r="W19" s="28"/>
    </row>
    <row r="20" ht="15" customHeight="1" spans="1:23">
      <c r="A20" s="9"/>
      <c r="B20" s="10"/>
      <c r="C20" s="10"/>
      <c r="D20" s="10"/>
      <c r="E20" s="10"/>
      <c r="F20" s="13"/>
      <c r="G20" s="10"/>
      <c r="H20" s="12"/>
      <c r="I20" s="12"/>
      <c r="J20" s="26"/>
      <c r="K20" s="26"/>
      <c r="L20" s="26"/>
      <c r="M20" s="26"/>
      <c r="N20" s="26"/>
      <c r="O20" s="26"/>
      <c r="P20" s="26"/>
      <c r="Q20" s="12"/>
      <c r="R20" s="12"/>
      <c r="S20" s="12"/>
      <c r="T20" s="12"/>
      <c r="U20" s="10"/>
      <c r="V20" s="10"/>
      <c r="W20" s="28"/>
    </row>
    <row r="21" ht="15" customHeight="1" spans="1:23">
      <c r="A21" s="9"/>
      <c r="B21" s="10"/>
      <c r="C21" s="10"/>
      <c r="D21" s="10"/>
      <c r="E21" s="10"/>
      <c r="F21" s="13"/>
      <c r="G21" s="10"/>
      <c r="H21" s="12"/>
      <c r="I21" s="12"/>
      <c r="J21" s="26"/>
      <c r="K21" s="26"/>
      <c r="L21" s="26"/>
      <c r="M21" s="26"/>
      <c r="N21" s="26"/>
      <c r="O21" s="26"/>
      <c r="P21" s="26"/>
      <c r="Q21" s="12"/>
      <c r="R21" s="12"/>
      <c r="S21" s="12"/>
      <c r="T21" s="12"/>
      <c r="U21" s="10"/>
      <c r="V21" s="10"/>
      <c r="W21" s="28"/>
    </row>
    <row r="22" ht="15" customHeight="1" spans="1:23">
      <c r="A22" s="9"/>
      <c r="B22" s="10"/>
      <c r="C22" s="10"/>
      <c r="D22" s="10"/>
      <c r="E22" s="10"/>
      <c r="F22" s="13"/>
      <c r="G22" s="10"/>
      <c r="H22" s="12"/>
      <c r="I22" s="12"/>
      <c r="J22" s="26"/>
      <c r="K22" s="26"/>
      <c r="L22" s="26"/>
      <c r="M22" s="26"/>
      <c r="N22" s="26"/>
      <c r="O22" s="26"/>
      <c r="P22" s="26"/>
      <c r="Q22" s="12"/>
      <c r="R22" s="12"/>
      <c r="S22" s="12"/>
      <c r="T22" s="12"/>
      <c r="U22" s="10"/>
      <c r="V22" s="10"/>
      <c r="W22" s="28"/>
    </row>
    <row r="23" ht="15" customHeight="1" spans="1:23">
      <c r="A23" s="9"/>
      <c r="B23" s="10"/>
      <c r="C23" s="10"/>
      <c r="D23" s="10"/>
      <c r="E23" s="10"/>
      <c r="F23" s="13"/>
      <c r="G23" s="10"/>
      <c r="H23" s="12"/>
      <c r="I23" s="12"/>
      <c r="J23" s="26"/>
      <c r="K23" s="26"/>
      <c r="L23" s="26"/>
      <c r="M23" s="26"/>
      <c r="N23" s="26"/>
      <c r="O23" s="26"/>
      <c r="P23" s="26"/>
      <c r="Q23" s="12"/>
      <c r="R23" s="12"/>
      <c r="S23" s="12"/>
      <c r="T23" s="12"/>
      <c r="U23" s="10"/>
      <c r="V23" s="10"/>
      <c r="W23" s="28"/>
    </row>
    <row r="24" ht="15" customHeight="1" spans="1:23">
      <c r="A24" s="9"/>
      <c r="B24" s="10"/>
      <c r="C24" s="10"/>
      <c r="D24" s="10"/>
      <c r="E24" s="10"/>
      <c r="F24" s="13"/>
      <c r="G24" s="10"/>
      <c r="H24" s="12"/>
      <c r="I24" s="12"/>
      <c r="J24" s="26"/>
      <c r="K24" s="26"/>
      <c r="L24" s="26"/>
      <c r="M24" s="26"/>
      <c r="N24" s="26"/>
      <c r="O24" s="26"/>
      <c r="P24" s="26"/>
      <c r="Q24" s="12"/>
      <c r="R24" s="12"/>
      <c r="S24" s="12"/>
      <c r="T24" s="12"/>
      <c r="U24" s="10"/>
      <c r="V24" s="10"/>
      <c r="W24" s="28"/>
    </row>
    <row r="25" ht="15" customHeight="1" spans="1:23">
      <c r="A25" s="9"/>
      <c r="B25" s="10"/>
      <c r="C25" s="10"/>
      <c r="D25" s="10"/>
      <c r="E25" s="10"/>
      <c r="F25" s="13"/>
      <c r="G25" s="10"/>
      <c r="H25" s="12"/>
      <c r="I25" s="12"/>
      <c r="J25" s="26"/>
      <c r="K25" s="26"/>
      <c r="L25" s="26"/>
      <c r="M25" s="26"/>
      <c r="N25" s="26"/>
      <c r="O25" s="26"/>
      <c r="P25" s="26"/>
      <c r="Q25" s="12"/>
      <c r="R25" s="12"/>
      <c r="S25" s="12"/>
      <c r="T25" s="12"/>
      <c r="U25" s="10"/>
      <c r="V25" s="10"/>
      <c r="W25" s="28"/>
    </row>
    <row r="26" ht="15" customHeight="1" spans="1:23">
      <c r="A26" s="14"/>
      <c r="B26" s="15"/>
      <c r="C26" s="15"/>
      <c r="D26" s="15"/>
      <c r="E26" s="15"/>
      <c r="F26" s="15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5"/>
      <c r="V26" s="15"/>
      <c r="W26" s="31"/>
    </row>
    <row r="27" ht="15" customHeight="1" spans="1:23">
      <c r="A27" s="14"/>
      <c r="B27" s="15"/>
      <c r="C27" s="15"/>
      <c r="D27" s="15"/>
      <c r="E27" s="15"/>
      <c r="F27" s="15"/>
      <c r="G27" s="15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5"/>
      <c r="V27" s="15"/>
      <c r="W27" s="31"/>
    </row>
    <row r="28" ht="15" customHeight="1" spans="1:23">
      <c r="A28" s="17" t="s">
        <v>27</v>
      </c>
      <c r="B28" s="18"/>
      <c r="C28" s="18"/>
      <c r="D28" s="19"/>
      <c r="E28" s="20">
        <f>SUM(E6:E27)</f>
        <v>70</v>
      </c>
      <c r="F28" s="20"/>
      <c r="G28" s="20">
        <f>SUM(G26:G27)</f>
        <v>0</v>
      </c>
      <c r="H28" s="21">
        <f>SUM(H6:H27)</f>
        <v>1</v>
      </c>
      <c r="I28" s="21"/>
      <c r="J28" s="21">
        <f t="shared" ref="J28:Q28" si="0">SUM(J6:J27)</f>
        <v>1</v>
      </c>
      <c r="K28" s="21">
        <f t="shared" si="0"/>
        <v>1</v>
      </c>
      <c r="L28" s="21">
        <f t="shared" si="0"/>
        <v>1</v>
      </c>
      <c r="M28" s="21">
        <f t="shared" si="0"/>
        <v>1</v>
      </c>
      <c r="N28" s="21">
        <f t="shared" si="0"/>
        <v>1</v>
      </c>
      <c r="O28" s="21">
        <f t="shared" si="0"/>
        <v>1</v>
      </c>
      <c r="P28" s="21">
        <f t="shared" si="0"/>
        <v>1</v>
      </c>
      <c r="Q28" s="21">
        <f t="shared" si="0"/>
        <v>1</v>
      </c>
      <c r="R28" s="21"/>
      <c r="S28" s="21">
        <f>SUM(S6:S27)</f>
        <v>1</v>
      </c>
      <c r="T28" s="21"/>
      <c r="U28" s="20"/>
      <c r="V28" s="20"/>
      <c r="W28" s="32"/>
    </row>
    <row r="29" ht="16" customHeight="1" spans="1:4">
      <c r="A29" s="22" t="s">
        <v>28</v>
      </c>
      <c r="B29" s="22"/>
      <c r="C29" s="22"/>
      <c r="D29" s="1">
        <v>70</v>
      </c>
    </row>
    <row r="30" ht="16" customHeight="1" spans="3:20">
      <c r="C30" s="22" t="s">
        <v>29</v>
      </c>
      <c r="D30" s="23" t="s">
        <v>30</v>
      </c>
      <c r="E30" s="23"/>
      <c r="F30" s="23"/>
      <c r="G30" s="23"/>
      <c r="H30" s="24" t="s">
        <v>31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</row>
  </sheetData>
  <mergeCells count="29">
    <mergeCell ref="A1:W1"/>
    <mergeCell ref="H2:T2"/>
    <mergeCell ref="H3:P3"/>
    <mergeCell ref="Q3:T3"/>
    <mergeCell ref="H4:I4"/>
    <mergeCell ref="Q4:R4"/>
    <mergeCell ref="S4:T4"/>
    <mergeCell ref="A28:D28"/>
    <mergeCell ref="A29:C29"/>
    <mergeCell ref="D30:G30"/>
    <mergeCell ref="H30:I30"/>
    <mergeCell ref="Q30:T30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L4:L5"/>
    <mergeCell ref="M4:M5"/>
    <mergeCell ref="N4:N5"/>
    <mergeCell ref="O4:O5"/>
    <mergeCell ref="P4:P5"/>
    <mergeCell ref="U2:U5"/>
    <mergeCell ref="V2:V5"/>
    <mergeCell ref="W2:W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9" sqref="D9"/>
    </sheetView>
  </sheetViews>
  <sheetFormatPr defaultColWidth="9" defaultRowHeight="13.5" outlineLevelRow="1" outlineLevelCol="3"/>
  <cols>
    <col min="2" max="2" width="12.625"/>
    <col min="4" max="4" width="20.5" customWidth="1"/>
  </cols>
  <sheetData>
    <row r="1" spans="1:4">
      <c r="A1" t="s">
        <v>3</v>
      </c>
      <c r="B1" t="s">
        <v>32</v>
      </c>
      <c r="C1" t="s">
        <v>23</v>
      </c>
      <c r="D1" t="s">
        <v>33</v>
      </c>
    </row>
    <row r="2" spans="1:4">
      <c r="A2" t="s">
        <v>24</v>
      </c>
      <c r="B2">
        <v>18055173327</v>
      </c>
      <c r="D2" s="34" t="s">
        <v>25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E8" sqref="E8"/>
    </sheetView>
  </sheetViews>
  <sheetFormatPr defaultColWidth="9" defaultRowHeight="13.5" outlineLevelRow="1" outlineLevelCol="3"/>
  <cols>
    <col min="2" max="2" width="12.625"/>
    <col min="4" max="4" width="18.875" customWidth="1"/>
  </cols>
  <sheetData>
    <row r="1" spans="1:4">
      <c r="A1" t="s">
        <v>3</v>
      </c>
      <c r="B1" t="s">
        <v>32</v>
      </c>
      <c r="C1" t="s">
        <v>23</v>
      </c>
      <c r="D1" t="s">
        <v>33</v>
      </c>
    </row>
    <row r="2" spans="1:4">
      <c r="A2" t="s">
        <v>24</v>
      </c>
      <c r="B2">
        <v>18055173327</v>
      </c>
      <c r="D2" s="34" t="s">
        <v>25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D18" sqref="D18"/>
    </sheetView>
  </sheetViews>
  <sheetFormatPr defaultColWidth="9" defaultRowHeight="13.5" outlineLevelCol="1"/>
  <sheetData>
    <row r="1" spans="1:2">
      <c r="A1" t="s">
        <v>34</v>
      </c>
      <c r="B1" t="s">
        <v>35</v>
      </c>
    </row>
    <row r="2" spans="1:2">
      <c r="A2" t="s">
        <v>11</v>
      </c>
      <c r="B2">
        <v>1</v>
      </c>
    </row>
    <row r="3" spans="1:2">
      <c r="A3" t="s">
        <v>12</v>
      </c>
      <c r="B3">
        <v>1</v>
      </c>
    </row>
    <row r="4" spans="1:2">
      <c r="A4" t="s">
        <v>13</v>
      </c>
      <c r="B4">
        <v>1</v>
      </c>
    </row>
    <row r="5" spans="1:2">
      <c r="A5" t="s">
        <v>14</v>
      </c>
      <c r="B5">
        <v>1</v>
      </c>
    </row>
    <row r="6" spans="1:2">
      <c r="A6" t="s">
        <v>15</v>
      </c>
      <c r="B6">
        <v>1</v>
      </c>
    </row>
    <row r="7" spans="1:2">
      <c r="A7" t="s">
        <v>16</v>
      </c>
      <c r="B7">
        <v>1</v>
      </c>
    </row>
    <row r="8" spans="1:2">
      <c r="A8" t="s">
        <v>17</v>
      </c>
      <c r="B8">
        <v>1</v>
      </c>
    </row>
    <row r="9" spans="1:2">
      <c r="A9" t="s">
        <v>18</v>
      </c>
      <c r="B9">
        <v>1</v>
      </c>
    </row>
    <row r="10" spans="1:2">
      <c r="A10" t="s">
        <v>19</v>
      </c>
      <c r="B10">
        <v>1</v>
      </c>
    </row>
    <row r="11" spans="1:2">
      <c r="A11" t="s">
        <v>20</v>
      </c>
      <c r="B11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9"/>
  <sheetViews>
    <sheetView workbookViewId="0">
      <selection activeCell="D2" sqref="D2"/>
    </sheetView>
  </sheetViews>
  <sheetFormatPr defaultColWidth="9" defaultRowHeight="13.5" outlineLevelCol="3"/>
  <cols>
    <col min="2" max="2" width="12.625"/>
  </cols>
  <sheetData>
    <row r="1" spans="1:3">
      <c r="A1" t="s">
        <v>3</v>
      </c>
      <c r="B1" t="s">
        <v>32</v>
      </c>
      <c r="C1" t="s">
        <v>23</v>
      </c>
    </row>
    <row r="2" spans="1:3">
      <c r="A2" t="str">
        <f>总表!C6</f>
        <v>孙亚军</v>
      </c>
      <c r="B2">
        <f>总表!D6</f>
        <v>18055173327</v>
      </c>
      <c r="C2">
        <f>总表!I6</f>
        <v>834109</v>
      </c>
    </row>
    <row r="5" hidden="1" spans="4:4">
      <c r="D5">
        <f>总表!H9</f>
        <v>0</v>
      </c>
    </row>
    <row r="7" hidden="1" spans="4:4">
      <c r="D7">
        <f>总表!H11</f>
        <v>0</v>
      </c>
    </row>
    <row r="9" hidden="1" spans="4:4">
      <c r="D9">
        <f>总表!H13</f>
        <v>0</v>
      </c>
    </row>
    <row r="11" hidden="1" spans="4:4">
      <c r="D11">
        <f>总表!H15</f>
        <v>0</v>
      </c>
    </row>
    <row r="12" hidden="1" spans="4:4">
      <c r="D12">
        <f>总表!H16</f>
        <v>0</v>
      </c>
    </row>
    <row r="13" hidden="1" spans="4:4">
      <c r="D13">
        <f>总表!H17</f>
        <v>0</v>
      </c>
    </row>
    <row r="14" hidden="1" spans="4:4">
      <c r="D14">
        <f>总表!H18</f>
        <v>0</v>
      </c>
    </row>
    <row r="15" hidden="1" spans="4:4">
      <c r="D15">
        <f>总表!H19</f>
        <v>0</v>
      </c>
    </row>
    <row r="16" hidden="1" spans="4:4">
      <c r="D16">
        <f>总表!H20</f>
        <v>0</v>
      </c>
    </row>
    <row r="17" hidden="1" spans="4:4">
      <c r="D17">
        <f>总表!H21</f>
        <v>0</v>
      </c>
    </row>
    <row r="18" hidden="1" spans="4:4">
      <c r="D18">
        <f>总表!H22</f>
        <v>0</v>
      </c>
    </row>
    <row r="19" hidden="1" spans="4:4">
      <c r="D19">
        <f>总表!H23</f>
        <v>0</v>
      </c>
    </row>
  </sheetData>
  <autoFilter ref="A1:D19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18" sqref="D18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32</v>
      </c>
    </row>
    <row r="2" spans="1:2">
      <c r="A2" t="str">
        <f>总表!C6</f>
        <v>孙亚军</v>
      </c>
      <c r="B2">
        <f>总表!D6</f>
        <v>18055173327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3" sqref="C3:D3"/>
    </sheetView>
  </sheetViews>
  <sheetFormatPr defaultColWidth="9" defaultRowHeight="13.5" outlineLevelRow="1" outlineLevelCol="1"/>
  <cols>
    <col min="2" max="2" width="12.625"/>
  </cols>
  <sheetData>
    <row r="1" spans="1:2">
      <c r="A1" t="str">
        <f>微众!A1:B1</f>
        <v>姓名</v>
      </c>
      <c r="B1" t="str">
        <f>浙商!B1</f>
        <v>手机号码</v>
      </c>
    </row>
    <row r="2" spans="1:2">
      <c r="A2" t="s">
        <v>24</v>
      </c>
      <c r="B2">
        <v>18055173327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E9" sqref="D9:E9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tr">
        <f>钱大!B1</f>
        <v>手机号码</v>
      </c>
    </row>
    <row r="2" spans="1:2">
      <c r="A2" t="s">
        <v>24</v>
      </c>
      <c r="B2">
        <v>18055173327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10" sqref="C10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24</v>
      </c>
    </row>
    <row r="2" spans="1:2">
      <c r="A2" t="s">
        <v>24</v>
      </c>
      <c r="B2">
        <v>18055173327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2" sqref="E2"/>
    </sheetView>
  </sheetViews>
  <sheetFormatPr defaultColWidth="9" defaultRowHeight="13.5" outlineLevelRow="1" outlineLevelCol="2"/>
  <cols>
    <col min="2" max="2" width="12.625"/>
  </cols>
  <sheetData>
    <row r="1" spans="1:3">
      <c r="A1" t="s">
        <v>3</v>
      </c>
      <c r="B1" t="s">
        <v>32</v>
      </c>
      <c r="C1" t="s">
        <v>33</v>
      </c>
    </row>
    <row r="2" spans="1:3">
      <c r="A2" t="s">
        <v>24</v>
      </c>
      <c r="B2">
        <v>18055173327</v>
      </c>
      <c r="C2">
        <v>1218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E6" sqref="E6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32</v>
      </c>
    </row>
    <row r="2" spans="1:2">
      <c r="A2" t="s">
        <v>24</v>
      </c>
      <c r="B2">
        <v>18055173327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E12" sqref="E12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32</v>
      </c>
    </row>
    <row r="2" spans="1:2">
      <c r="A2" t="s">
        <v>24</v>
      </c>
      <c r="B2">
        <v>18055173327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总表</vt:lpstr>
      <vt:lpstr>浙商</vt:lpstr>
      <vt:lpstr>微众</vt:lpstr>
      <vt:lpstr>钱大</vt:lpstr>
      <vt:lpstr>紫金</vt:lpstr>
      <vt:lpstr>云端</vt:lpstr>
      <vt:lpstr>平安</vt:lpstr>
      <vt:lpstr>苏宁</vt:lpstr>
      <vt:lpstr>大连</vt:lpstr>
      <vt:lpstr>国泰 </vt:lpstr>
      <vt:lpstr>安信 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2018-03-11T08:05:25Z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