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<sst xmlns="http://schemas.openxmlformats.org/spreadsheetml/2006/main" count="59">
  <si>
    <t>2018年04月13日网点每日报表（亚坤大厦）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</si>
  <si>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</si>
  <si>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</si>
  <si>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</si>
  <si>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</si>
  <si>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</si>
  <si>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</si>
  <si>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</si>
  <si>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</si>
  <si>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</si>
  <si>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</si>
  <si>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</si>
  <si>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</si>
  <si>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</si>
  <si>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光大限三</t>
  </si>
  <si>
    <t>东吴限三</t>
  </si>
  <si>
    <t>山西不限三</t>
  </si>
  <si>
    <t>华融不限三</t>
  </si>
  <si>
    <t>海通不限三</t>
  </si>
  <si>
    <t>微众有折</t>
  </si>
  <si>
    <t>一淘</t>
  </si>
  <si>
    <t>云联惠</t>
  </si>
  <si>
    <t>昆仑</t>
  </si>
  <si>
    <t>甘肃</t>
  </si>
  <si>
    <t>聚宝</t>
  </si>
  <si>
    <t>钱大</t>
  </si>
  <si>
    <t>招商</t>
  </si>
  <si>
    <t>民生</t>
  </si>
  <si>
    <t>微信扫码</t>
  </si>
  <si>
    <t>杭州</t>
  </si>
  <si>
    <t>是否完成</t>
  </si>
  <si>
    <t>资金账号</t>
  </si>
  <si>
    <t>淘宝名称</t>
  </si>
  <si>
    <t>后六位</t>
  </si>
  <si>
    <t>账号</t>
  </si>
  <si>
    <t>码数</t>
  </si>
  <si>
    <t>胡大大</t>
  </si>
  <si>
    <t>方兴</t>
  </si>
  <si>
    <t>张鹏宇</t>
  </si>
  <si>
    <t>342531199907214318</t>
  </si>
  <si>
    <t>4码</t>
  </si>
  <si>
    <t>王昌武</t>
  </si>
  <si>
    <t>341226199801204797</t>
  </si>
  <si>
    <t>陈劲州</t>
  </si>
  <si>
    <t>140522199804174215</t>
  </si>
  <si>
    <t>thebestlab</t>
  </si>
  <si>
    <t>6216923514914738</t>
  </si>
  <si>
    <t>张球</t>
  </si>
  <si>
    <t>宋梦雨</t>
  </si>
  <si>
    <t>341221199802055445</t>
  </si>
  <si>
    <t>6216923514954981</t>
  </si>
  <si>
    <t>合计：245</t>
  </si>
  <si>
    <t>网点发生费用合计：245</t>
  </si>
  <si>
    <t>其中：</t>
  </si>
  <si>
    <t>1、兼职工资：175</t>
  </si>
  <si>
    <t>2、代理费：70</t>
  </si>
  <si>
    <t>单名</t>
  </si>
  <si>
    <t>数量</t>
  </si>
  <si>
    <t>微众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</si>
</sst>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2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2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21" applyNumberFormat="0" applyAlignment="0" applyProtection="0">
      <alignment vertical="center"/>
    </xf>
    <xf numFmtId="0" fontId="21" fillId="14" borderId="25" applyNumberFormat="0" applyAlignment="0" applyProtection="0">
      <alignment vertical="center"/>
    </xf>
    <xf numFmtId="0" fontId="4" fillId="6" borderId="1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Border="1" applyAlignment="1" quotePrefix="1">
      <alignment horizontal="center" vertical="center"/>
    </xf>
    <xf numFmtId="0" fontId="1" fillId="0" borderId="7" xfId="0" applyFont="1" applyFill="1" applyBorder="1" applyAlignment="1" quotePrefix="1">
      <alignment horizontal="center" vertical="center"/>
    </xf>
    <xf numFmtId="0" fontId="1" fillId="0" borderId="5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6"/>
  <sheetViews>
    <sheetView tabSelected="1" zoomScale="90" zoomScaleNormal="90" workbookViewId="0">
      <pane xSplit="7" ySplit="5" topLeftCell="T6" activePane="bottomRight" state="frozen"/>
      <selection/>
      <selection pane="topRight"/>
      <selection pane="bottomLeft"/>
      <selection pane="bottomRight" activeCell="X14" sqref="X14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9" style="2"/>
    <col min="9" max="9" width="7.25" style="2" customWidth="1"/>
    <col min="10" max="18" width="15.9666666666667" style="2" customWidth="1"/>
    <col min="19" max="20" width="9" style="2"/>
    <col min="21" max="21" width="19.3" style="2" customWidth="1"/>
    <col min="22" max="25" width="8.19166666666667" style="2" customWidth="1"/>
    <col min="26" max="29" width="9" style="2"/>
    <col min="30" max="30" width="15.55" style="2" customWidth="1"/>
    <col min="31" max="31" width="10.2666666666667" style="2" customWidth="1"/>
    <col min="32" max="32" width="6.94166666666667" style="2" customWidth="1"/>
    <col min="33" max="33" width="9" style="2"/>
    <col min="34" max="34" width="17.875" style="1" customWidth="1"/>
    <col min="35" max="16384" width="9" style="1"/>
  </cols>
  <sheetData>
    <row r="1" ht="27" customHeight="1" spans="1:36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3"/>
      <c r="AI1" s="3"/>
      <c r="AJ1" s="3"/>
    </row>
    <row r="2" ht="15" customHeight="1" spans="1:3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6" t="s">
        <v>9</v>
      </c>
      <c r="AI2" s="26" t="s">
        <v>10</v>
      </c>
      <c r="AJ2" s="10" t="s">
        <v>11</v>
      </c>
    </row>
    <row r="3" ht="15" customHeight="1" spans="1:36">
      <c r="A3" s="9"/>
      <c r="B3" s="10"/>
      <c r="C3" s="10"/>
      <c r="D3" s="10"/>
      <c r="E3" s="10"/>
      <c r="F3" s="11"/>
      <c r="G3" s="10"/>
      <c r="H3" s="12" t="s">
        <v>12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0"/>
      <c r="AI3" s="27"/>
      <c r="AJ3" s="10"/>
    </row>
    <row r="4" ht="15" customHeight="1" spans="1:36">
      <c r="A4" s="9"/>
      <c r="B4" s="10"/>
      <c r="C4" s="10"/>
      <c r="D4" s="10"/>
      <c r="E4" s="10"/>
      <c r="F4" s="11"/>
      <c r="G4" s="10"/>
      <c r="H4" s="12" t="s">
        <v>13</v>
      </c>
      <c r="I4" s="12" t="s">
        <v>14</v>
      </c>
      <c r="J4" s="12"/>
      <c r="K4" s="20" t="s">
        <v>15</v>
      </c>
      <c r="L4" s="21"/>
      <c r="M4" s="21" t="s">
        <v>16</v>
      </c>
      <c r="N4" s="21"/>
      <c r="O4" s="21" t="s">
        <v>17</v>
      </c>
      <c r="P4" s="21"/>
      <c r="Q4" s="20" t="s">
        <v>18</v>
      </c>
      <c r="R4" s="23"/>
      <c r="S4" s="24" t="s">
        <v>19</v>
      </c>
      <c r="T4" s="12" t="s">
        <v>20</v>
      </c>
      <c r="U4" s="12"/>
      <c r="V4" s="24" t="s">
        <v>21</v>
      </c>
      <c r="W4" s="12" t="s">
        <v>22</v>
      </c>
      <c r="X4" s="12"/>
      <c r="Y4" s="24" t="s">
        <v>23</v>
      </c>
      <c r="Z4" s="24" t="s">
        <v>24</v>
      </c>
      <c r="AA4" s="24" t="s">
        <v>25</v>
      </c>
      <c r="AB4" s="24" t="s">
        <v>26</v>
      </c>
      <c r="AC4" s="12" t="s">
        <v>27</v>
      </c>
      <c r="AD4" s="25"/>
      <c r="AE4" s="12" t="s">
        <v>28</v>
      </c>
      <c r="AF4" s="12"/>
      <c r="AG4" s="24" t="s">
        <v>29</v>
      </c>
      <c r="AH4" s="10"/>
      <c r="AI4" s="27"/>
      <c r="AJ4" s="10"/>
    </row>
    <row r="5" ht="15" customHeight="1" spans="1:36">
      <c r="A5" s="9"/>
      <c r="B5" s="10"/>
      <c r="C5" s="10"/>
      <c r="D5" s="10"/>
      <c r="E5" s="10"/>
      <c r="F5" s="13"/>
      <c r="G5" s="10"/>
      <c r="H5" s="12"/>
      <c r="I5" s="12" t="s">
        <v>30</v>
      </c>
      <c r="J5" s="22" t="s">
        <v>31</v>
      </c>
      <c r="K5" s="12" t="s">
        <v>30</v>
      </c>
      <c r="L5" s="22" t="s">
        <v>31</v>
      </c>
      <c r="M5" s="12" t="s">
        <v>30</v>
      </c>
      <c r="N5" s="22" t="s">
        <v>31</v>
      </c>
      <c r="O5" s="22" t="s">
        <v>30</v>
      </c>
      <c r="P5" s="22" t="s">
        <v>31</v>
      </c>
      <c r="Q5" s="12" t="s">
        <v>30</v>
      </c>
      <c r="R5" s="22" t="s">
        <v>31</v>
      </c>
      <c r="S5" s="22"/>
      <c r="T5" s="12" t="s">
        <v>30</v>
      </c>
      <c r="U5" s="12" t="s">
        <v>32</v>
      </c>
      <c r="V5" s="22"/>
      <c r="W5" s="25" t="s">
        <v>30</v>
      </c>
      <c r="X5" s="25" t="s">
        <v>33</v>
      </c>
      <c r="Y5" s="22"/>
      <c r="Z5" s="22"/>
      <c r="AA5" s="22"/>
      <c r="AB5" s="22"/>
      <c r="AC5" s="12" t="s">
        <v>30</v>
      </c>
      <c r="AD5" s="12" t="s">
        <v>34</v>
      </c>
      <c r="AE5" s="12" t="s">
        <v>30</v>
      </c>
      <c r="AF5" s="12" t="s">
        <v>35</v>
      </c>
      <c r="AG5" s="22"/>
      <c r="AH5" s="10"/>
      <c r="AI5" s="27"/>
      <c r="AJ5" s="10"/>
    </row>
    <row r="6" ht="15" customHeight="1" spans="1:36">
      <c r="A6" s="9" t="s">
        <v>36</v>
      </c>
      <c r="B6" s="10">
        <v>1</v>
      </c>
      <c r="C6" s="10" t="s">
        <v>37</v>
      </c>
      <c r="D6" s="10">
        <v>13856353453</v>
      </c>
      <c r="E6" s="13">
        <v>55</v>
      </c>
      <c r="F6" s="10" t="s">
        <v>38</v>
      </c>
      <c r="G6" s="12">
        <v>20</v>
      </c>
      <c r="H6" s="12">
        <v>0</v>
      </c>
      <c r="I6" s="22">
        <v>1</v>
      </c>
      <c r="J6" s="29" t="s">
        <v>39</v>
      </c>
      <c r="K6" s="22">
        <v>0</v>
      </c>
      <c r="L6" s="12"/>
      <c r="M6" s="22">
        <v>1</v>
      </c>
      <c r="N6" s="29" t="s">
        <v>39</v>
      </c>
      <c r="O6" s="22">
        <v>1</v>
      </c>
      <c r="P6" s="29" t="s">
        <v>39</v>
      </c>
      <c r="Q6" s="22">
        <v>1</v>
      </c>
      <c r="R6" s="22">
        <v>1750152090</v>
      </c>
      <c r="S6" s="22">
        <v>0</v>
      </c>
      <c r="T6" s="22">
        <v>0</v>
      </c>
      <c r="U6" s="22"/>
      <c r="V6" s="22">
        <v>1</v>
      </c>
      <c r="W6" s="22">
        <v>1</v>
      </c>
      <c r="X6" s="22">
        <v>687848</v>
      </c>
      <c r="Y6" s="22">
        <v>1</v>
      </c>
      <c r="Z6" s="22">
        <v>1</v>
      </c>
      <c r="AA6" s="22">
        <v>0</v>
      </c>
      <c r="AB6" s="22">
        <v>1</v>
      </c>
      <c r="AC6" s="22">
        <v>0</v>
      </c>
      <c r="AD6" s="22"/>
      <c r="AE6" s="22">
        <v>1</v>
      </c>
      <c r="AF6" s="22" t="s">
        <v>40</v>
      </c>
      <c r="AG6" s="22">
        <v>1</v>
      </c>
      <c r="AH6" s="29" t="s">
        <v>39</v>
      </c>
      <c r="AI6" s="27"/>
      <c r="AJ6" s="10" t="s">
        <v>38</v>
      </c>
    </row>
    <row r="7" ht="15" customHeight="1" spans="1:36">
      <c r="A7" s="9" t="s">
        <v>36</v>
      </c>
      <c r="B7" s="10">
        <v>2</v>
      </c>
      <c r="C7" s="10" t="s">
        <v>41</v>
      </c>
      <c r="D7" s="10">
        <v>18712637290</v>
      </c>
      <c r="E7" s="13">
        <v>30</v>
      </c>
      <c r="F7" s="10" t="s">
        <v>38</v>
      </c>
      <c r="G7" s="12">
        <v>15</v>
      </c>
      <c r="H7" s="12">
        <v>0</v>
      </c>
      <c r="I7" s="22">
        <v>0</v>
      </c>
      <c r="J7" s="12"/>
      <c r="K7" s="22">
        <v>0</v>
      </c>
      <c r="L7" s="12"/>
      <c r="M7" s="22">
        <v>1</v>
      </c>
      <c r="N7" s="29" t="s">
        <v>42</v>
      </c>
      <c r="O7" s="22">
        <v>1</v>
      </c>
      <c r="P7" s="29" t="s">
        <v>42</v>
      </c>
      <c r="Q7" s="22">
        <v>1</v>
      </c>
      <c r="R7" s="22">
        <v>1750152078</v>
      </c>
      <c r="S7" s="22">
        <v>0</v>
      </c>
      <c r="T7" s="22">
        <v>0</v>
      </c>
      <c r="U7" s="22"/>
      <c r="V7" s="22">
        <v>1</v>
      </c>
      <c r="W7" s="22">
        <v>1</v>
      </c>
      <c r="X7" s="22">
        <v>698036</v>
      </c>
      <c r="Y7" s="22">
        <v>1</v>
      </c>
      <c r="Z7" s="22">
        <v>0</v>
      </c>
      <c r="AA7" s="22">
        <v>0</v>
      </c>
      <c r="AB7" s="22">
        <v>0</v>
      </c>
      <c r="AC7" s="22">
        <v>0</v>
      </c>
      <c r="AD7" s="22"/>
      <c r="AE7" s="22">
        <v>0</v>
      </c>
      <c r="AF7" s="22"/>
      <c r="AG7" s="22">
        <v>1</v>
      </c>
      <c r="AH7" s="29" t="s">
        <v>42</v>
      </c>
      <c r="AI7" s="27"/>
      <c r="AJ7" s="10" t="s">
        <v>38</v>
      </c>
    </row>
    <row r="8" ht="15" customHeight="1" spans="1:36">
      <c r="A8" s="9"/>
      <c r="B8" s="10">
        <v>3</v>
      </c>
      <c r="C8" s="10" t="s">
        <v>43</v>
      </c>
      <c r="D8" s="10">
        <v>15855109747</v>
      </c>
      <c r="E8" s="13">
        <v>50</v>
      </c>
      <c r="F8" s="10" t="s">
        <v>38</v>
      </c>
      <c r="G8" s="12">
        <v>20</v>
      </c>
      <c r="H8" s="12">
        <v>0</v>
      </c>
      <c r="I8" s="22">
        <v>1</v>
      </c>
      <c r="J8" s="29" t="s">
        <v>44</v>
      </c>
      <c r="K8" s="22">
        <v>1</v>
      </c>
      <c r="L8" s="29" t="s">
        <v>44</v>
      </c>
      <c r="M8" s="22">
        <v>0</v>
      </c>
      <c r="N8" s="12"/>
      <c r="O8" s="22">
        <v>1</v>
      </c>
      <c r="P8" s="29" t="s">
        <v>44</v>
      </c>
      <c r="Q8" s="22">
        <v>1</v>
      </c>
      <c r="R8" s="22">
        <v>1750152075</v>
      </c>
      <c r="S8" s="22">
        <v>0</v>
      </c>
      <c r="T8" s="22">
        <v>1</v>
      </c>
      <c r="U8" s="22" t="s">
        <v>45</v>
      </c>
      <c r="V8" s="22">
        <v>1</v>
      </c>
      <c r="W8" s="22">
        <v>1</v>
      </c>
      <c r="X8" s="22">
        <v>692716</v>
      </c>
      <c r="Y8" s="22">
        <v>1</v>
      </c>
      <c r="Z8" s="22">
        <v>1</v>
      </c>
      <c r="AA8" s="22">
        <v>0</v>
      </c>
      <c r="AB8" s="22">
        <v>0</v>
      </c>
      <c r="AC8" s="22">
        <v>1</v>
      </c>
      <c r="AD8" s="30" t="s">
        <v>46</v>
      </c>
      <c r="AE8" s="22">
        <v>0</v>
      </c>
      <c r="AF8" s="22"/>
      <c r="AG8" s="22">
        <v>1</v>
      </c>
      <c r="AH8" s="29" t="s">
        <v>44</v>
      </c>
      <c r="AI8" s="27"/>
      <c r="AJ8" s="10" t="s">
        <v>47</v>
      </c>
    </row>
    <row r="9" ht="15" customHeight="1" spans="1:36">
      <c r="A9" s="9" t="s">
        <v>36</v>
      </c>
      <c r="B9" s="10">
        <v>4</v>
      </c>
      <c r="C9" s="10" t="s">
        <v>48</v>
      </c>
      <c r="D9" s="10">
        <v>17355189781</v>
      </c>
      <c r="E9" s="10">
        <v>40</v>
      </c>
      <c r="F9" s="10" t="s">
        <v>38</v>
      </c>
      <c r="G9" s="12">
        <v>15</v>
      </c>
      <c r="H9" s="12">
        <v>1</v>
      </c>
      <c r="I9" s="12">
        <v>0</v>
      </c>
      <c r="J9" s="12"/>
      <c r="K9" s="12">
        <v>0</v>
      </c>
      <c r="L9" s="12"/>
      <c r="M9" s="12">
        <v>0</v>
      </c>
      <c r="N9" s="12"/>
      <c r="O9" s="12">
        <v>1</v>
      </c>
      <c r="P9" s="29" t="s">
        <v>49</v>
      </c>
      <c r="Q9" s="12">
        <v>0</v>
      </c>
      <c r="R9" s="12"/>
      <c r="S9" s="12">
        <v>1</v>
      </c>
      <c r="T9" s="12">
        <v>0</v>
      </c>
      <c r="U9" s="12"/>
      <c r="V9" s="12">
        <v>1</v>
      </c>
      <c r="W9" s="12">
        <v>1</v>
      </c>
      <c r="X9" s="12">
        <v>699398</v>
      </c>
      <c r="Y9" s="12">
        <v>0</v>
      </c>
      <c r="Z9" s="12">
        <v>0</v>
      </c>
      <c r="AA9" s="12">
        <v>1</v>
      </c>
      <c r="AB9" s="12">
        <v>1</v>
      </c>
      <c r="AC9" s="12">
        <v>1</v>
      </c>
      <c r="AD9" s="31" t="s">
        <v>50</v>
      </c>
      <c r="AE9" s="12">
        <v>0</v>
      </c>
      <c r="AF9" s="12"/>
      <c r="AG9" s="12">
        <v>1</v>
      </c>
      <c r="AH9" s="29" t="s">
        <v>49</v>
      </c>
      <c r="AI9" s="27"/>
      <c r="AJ9" s="10" t="s">
        <v>38</v>
      </c>
    </row>
    <row r="10" ht="15" customHeight="1" spans="1:36">
      <c r="A10" s="9"/>
      <c r="B10" s="10"/>
      <c r="C10" s="10"/>
      <c r="D10" s="10"/>
      <c r="E10" s="10"/>
      <c r="F10" s="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0"/>
      <c r="AI10" s="27"/>
      <c r="AJ10" s="10"/>
    </row>
    <row r="11" ht="15" customHeight="1" spans="1:36">
      <c r="A11" s="9"/>
      <c r="B11" s="10"/>
      <c r="C11" s="10"/>
      <c r="D11" s="10"/>
      <c r="E11" s="10"/>
      <c r="F11" s="1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0"/>
      <c r="AI11" s="27"/>
      <c r="AJ11" s="10"/>
    </row>
    <row r="12" ht="17" customHeight="1" spans="1:36">
      <c r="A12" s="9"/>
      <c r="B12" s="10"/>
      <c r="C12" s="10"/>
      <c r="D12" s="10"/>
      <c r="E12" s="10"/>
      <c r="F12" s="10"/>
      <c r="G12" s="10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0"/>
      <c r="AI12" s="10"/>
      <c r="AJ12" s="14"/>
    </row>
    <row r="13" ht="15" customHeight="1" spans="1:36">
      <c r="A13" s="14"/>
      <c r="B13" s="10"/>
      <c r="C13" s="10"/>
      <c r="D13" s="10"/>
      <c r="E13" s="10"/>
      <c r="F13" s="10"/>
      <c r="G13" s="10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0"/>
      <c r="AI13" s="10"/>
      <c r="AJ13" s="14"/>
    </row>
    <row r="14" ht="15" customHeight="1" spans="1:36">
      <c r="A14" s="15" t="s">
        <v>51</v>
      </c>
      <c r="B14" s="16"/>
      <c r="C14" s="16"/>
      <c r="D14" s="17"/>
      <c r="E14" s="18">
        <f>SUM(E6:E13)</f>
        <v>175</v>
      </c>
      <c r="F14" s="18"/>
      <c r="G14" s="18">
        <f>SUM(G6:G13)</f>
        <v>70</v>
      </c>
      <c r="H14" s="19">
        <f>SUM(H6:H13)</f>
        <v>1</v>
      </c>
      <c r="I14" s="19">
        <f>SUM(I6:I13)</f>
        <v>2</v>
      </c>
      <c r="J14" s="19"/>
      <c r="K14" s="19">
        <f>SUM(K6:K13)</f>
        <v>1</v>
      </c>
      <c r="L14" s="19"/>
      <c r="M14" s="19">
        <f>SUM(M6:M13)</f>
        <v>2</v>
      </c>
      <c r="N14" s="19"/>
      <c r="O14" s="19">
        <f>SUM(O6:O13)</f>
        <v>4</v>
      </c>
      <c r="P14" s="19"/>
      <c r="Q14" s="19">
        <f>SUM(Q6:Q13)</f>
        <v>3</v>
      </c>
      <c r="R14" s="19">
        <f>SUM(R6:R13)</f>
        <v>5250456243</v>
      </c>
      <c r="S14" s="19">
        <f>SUM(S6:S13)</f>
        <v>1</v>
      </c>
      <c r="T14" s="19">
        <f>SUM(T6:T13)</f>
        <v>1</v>
      </c>
      <c r="U14" s="19"/>
      <c r="V14" s="19">
        <f t="shared" ref="V14:AC14" si="0">SUM(V6:V13)</f>
        <v>4</v>
      </c>
      <c r="W14" s="19">
        <f t="shared" si="0"/>
        <v>4</v>
      </c>
      <c r="X14" s="19"/>
      <c r="Y14" s="19">
        <f t="shared" si="0"/>
        <v>3</v>
      </c>
      <c r="Z14" s="19">
        <f t="shared" si="0"/>
        <v>2</v>
      </c>
      <c r="AA14" s="19">
        <f t="shared" si="0"/>
        <v>1</v>
      </c>
      <c r="AB14" s="19">
        <f t="shared" si="0"/>
        <v>2</v>
      </c>
      <c r="AC14" s="19">
        <f t="shared" si="0"/>
        <v>2</v>
      </c>
      <c r="AD14" s="19"/>
      <c r="AE14" s="19">
        <f>SUM(AE6:AE13)</f>
        <v>1</v>
      </c>
      <c r="AF14" s="19"/>
      <c r="AG14" s="19">
        <f>SUM(AG6:AG13)</f>
        <v>4</v>
      </c>
      <c r="AH14" s="18"/>
      <c r="AI14" s="18"/>
      <c r="AJ14" s="28"/>
    </row>
    <row r="15" ht="16" customHeight="1" spans="1:1">
      <c r="A15" s="1" t="s">
        <v>52</v>
      </c>
    </row>
    <row r="16" ht="16" customHeight="1" spans="3:8">
      <c r="C16" s="1" t="s">
        <v>53</v>
      </c>
      <c r="D16" s="1" t="s">
        <v>54</v>
      </c>
      <c r="H16" s="2" t="s">
        <v>55</v>
      </c>
    </row>
  </sheetData>
  <mergeCells count="34">
    <mergeCell ref="A1:AJ1"/>
    <mergeCell ref="H2:AG2"/>
    <mergeCell ref="H3:AG3"/>
    <mergeCell ref="I4:J4"/>
    <mergeCell ref="K4:L4"/>
    <mergeCell ref="M4:N4"/>
    <mergeCell ref="O4:P4"/>
    <mergeCell ref="Q4:R4"/>
    <mergeCell ref="T4:U4"/>
    <mergeCell ref="W4:X4"/>
    <mergeCell ref="AC4:AD4"/>
    <mergeCell ref="AE4:AF4"/>
    <mergeCell ref="A14:D14"/>
    <mergeCell ref="A15:F15"/>
    <mergeCell ref="D16:G16"/>
    <mergeCell ref="H16:J16"/>
    <mergeCell ref="A2:A5"/>
    <mergeCell ref="B2:B5"/>
    <mergeCell ref="C2:C5"/>
    <mergeCell ref="D2:D5"/>
    <mergeCell ref="E2:E5"/>
    <mergeCell ref="F2:F5"/>
    <mergeCell ref="G2:G5"/>
    <mergeCell ref="H4:H5"/>
    <mergeCell ref="S4:S5"/>
    <mergeCell ref="V4:V5"/>
    <mergeCell ref="Y4:Y5"/>
    <mergeCell ref="Z4:Z5"/>
    <mergeCell ref="AA4:AA5"/>
    <mergeCell ref="AB4:AB5"/>
    <mergeCell ref="AG4:AG5"/>
    <mergeCell ref="AH2:AH5"/>
    <mergeCell ref="AI2:AI5"/>
    <mergeCell ref="AJ2:AJ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K15" sqref="K15"/>
    </sheetView>
  </sheetViews>
  <sheetFormatPr defaultColWidth="9" defaultRowHeight="13.5" outlineLevelCol="1"/>
  <cols>
    <col min="1" max="1" width="11.5" customWidth="1"/>
  </cols>
  <sheetData>
    <row r="1" spans="1:2">
      <c r="A1" t="s">
        <v>56</v>
      </c>
      <c r="B1" t="s">
        <v>57</v>
      </c>
    </row>
    <row r="2" spans="1:2">
      <c r="A2" t="s">
        <v>13</v>
      </c>
      <c r="B2">
        <v>1</v>
      </c>
    </row>
    <row r="3" spans="1:2">
      <c r="A3" t="s">
        <v>14</v>
      </c>
      <c r="B3">
        <v>2</v>
      </c>
    </row>
    <row r="4" spans="1:2">
      <c r="A4" t="s">
        <v>15</v>
      </c>
      <c r="B4">
        <v>1</v>
      </c>
    </row>
    <row r="5" spans="1:2">
      <c r="A5" t="s">
        <v>16</v>
      </c>
      <c r="B5">
        <v>2</v>
      </c>
    </row>
    <row r="6" spans="1:2">
      <c r="A6" t="s">
        <v>17</v>
      </c>
      <c r="B6">
        <v>4</v>
      </c>
    </row>
    <row r="7" spans="1:2">
      <c r="A7" t="s">
        <v>18</v>
      </c>
      <c r="B7">
        <v>3</v>
      </c>
    </row>
    <row r="8" spans="1:2">
      <c r="A8" t="s">
        <v>58</v>
      </c>
      <c r="B8">
        <v>1</v>
      </c>
    </row>
    <row r="9" spans="1:2">
      <c r="A9" t="s">
        <v>20</v>
      </c>
      <c r="B9">
        <v>1</v>
      </c>
    </row>
    <row r="10" spans="1:2">
      <c r="A10" t="s">
        <v>21</v>
      </c>
      <c r="B10">
        <v>4</v>
      </c>
    </row>
    <row r="11" spans="1:2">
      <c r="A11" t="s">
        <v>22</v>
      </c>
      <c r="B11">
        <v>4</v>
      </c>
    </row>
    <row r="12" spans="1:2">
      <c r="A12" t="s">
        <v>23</v>
      </c>
      <c r="B12">
        <v>3</v>
      </c>
    </row>
    <row r="13" spans="1:2">
      <c r="A13" t="s">
        <v>24</v>
      </c>
      <c r="B13">
        <v>2</v>
      </c>
    </row>
    <row r="14" spans="1:2">
      <c r="A14" t="s">
        <v>25</v>
      </c>
      <c r="B14">
        <v>1</v>
      </c>
    </row>
    <row r="15" spans="1:2">
      <c r="A15" t="s">
        <v>26</v>
      </c>
      <c r="B15">
        <v>2</v>
      </c>
    </row>
    <row r="16" spans="1:2">
      <c r="A16" t="s">
        <v>27</v>
      </c>
      <c r="B16">
        <v>2</v>
      </c>
    </row>
    <row r="17" spans="1:2">
      <c r="A17" t="s">
        <v>28</v>
      </c>
      <c r="B17">
        <v>1</v>
      </c>
    </row>
    <row r="18" spans="1:2">
      <c r="A18" t="s">
        <v>29</v>
      </c>
      <c r="B18">
        <v>4</v>
      </c>
    </row>
    <row r="19" spans="2:2">
      <c r="B19">
        <f>SUM(B2:B18)</f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2018-04-16T09:00:25Z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